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W:\Documentos Armazém\2025\Armázem Geral\RUTURAS DE ARTIGOS\RUTURAS MÊS 07-2025\"/>
    </mc:Choice>
  </mc:AlternateContent>
  <xr:revisionPtr revIDLastSave="0" documentId="13_ncr:1_{2826DF1C-3120-4C99-89D1-F482F256FBD0}" xr6:coauthVersionLast="47" xr6:coauthVersionMax="47" xr10:uidLastSave="{00000000-0000-0000-0000-000000000000}"/>
  <bookViews>
    <workbookView xWindow="-120" yWindow="-120" windowWidth="24240" windowHeight="13020" tabRatio="594" xr2:uid="{00000000-000D-0000-FFFF-FFFF00000000}"/>
  </bookViews>
  <sheets>
    <sheet name="Rutura" sheetId="7" r:id="rId1"/>
    <sheet name="UNM" sheetId="12" state="hidden" r:id="rId2"/>
    <sheet name="Dados" sheetId="8" state="hidden" r:id="rId3"/>
  </sheets>
  <externalReferences>
    <externalReference r:id="rId4"/>
  </externalReferences>
  <definedNames>
    <definedName name="_xlnm._FilterDatabase" localSheetId="0" hidden="1">Rutura!$A$10:$W$15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7" l="1"/>
  <c r="J11" i="7"/>
  <c r="J12" i="7"/>
  <c r="J13" i="7"/>
  <c r="J14" i="7"/>
  <c r="J15" i="7"/>
  <c r="K15" i="7"/>
  <c r="L15" i="7"/>
  <c r="P12" i="7" l="1"/>
  <c r="P15" i="7"/>
  <c r="P14" i="7"/>
  <c r="P11" i="7"/>
  <c r="K11" i="7"/>
  <c r="K12" i="7"/>
  <c r="K13" i="7"/>
  <c r="K14" i="7"/>
  <c r="L11" i="7" l="1"/>
  <c r="L12" i="7"/>
  <c r="L13" i="7"/>
  <c r="L14" i="7"/>
  <c r="M1" i="7"/>
  <c r="F6" i="7" l="1"/>
  <c r="F5" i="7"/>
  <c r="F4" i="7"/>
  <c r="F3" i="7"/>
  <c r="F2" i="7"/>
  <c r="B2" i="7"/>
  <c r="B8" i="7"/>
  <c r="B7" i="7"/>
  <c r="B6" i="7"/>
  <c r="B5" i="7"/>
  <c r="B4" i="7"/>
  <c r="B3" i="7"/>
  <c r="I2" i="7" l="1"/>
  <c r="I3" i="7"/>
  <c r="I4" i="7"/>
</calcChain>
</file>

<file path=xl/sharedStrings.xml><?xml version="1.0" encoding="utf-8"?>
<sst xmlns="http://schemas.openxmlformats.org/spreadsheetml/2006/main" count="40957" uniqueCount="14985">
  <si>
    <t>Numero de ruturas por secção:</t>
  </si>
  <si>
    <t xml:space="preserve">COZINHA FRIA </t>
  </si>
  <si>
    <t>COZINHA QUENTE</t>
  </si>
  <si>
    <t>PASTELARIA</t>
  </si>
  <si>
    <t>TSU</t>
  </si>
  <si>
    <t>Seção</t>
  </si>
  <si>
    <t>OT</t>
  </si>
  <si>
    <t>REQ</t>
  </si>
  <si>
    <t>Nº Produto</t>
  </si>
  <si>
    <t>Descrição</t>
  </si>
  <si>
    <t>Quantidade Requisitada</t>
  </si>
  <si>
    <t>Quantidade Entregue</t>
  </si>
  <si>
    <t>Quantidade em falta</t>
  </si>
  <si>
    <t>Cód. Unid. Medida</t>
  </si>
  <si>
    <t xml:space="preserve"> Stock CT</t>
  </si>
  <si>
    <t xml:space="preserve"> Stock FF</t>
  </si>
  <si>
    <t>Em trânsito da FF</t>
  </si>
  <si>
    <t>Observações</t>
  </si>
  <si>
    <t>COZINHA FRIA</t>
  </si>
  <si>
    <t xml:space="preserve">COZINHA QUENTE  </t>
  </si>
  <si>
    <t>R.P.L. - REFEITÓRIO</t>
  </si>
  <si>
    <t xml:space="preserve">TSU </t>
  </si>
  <si>
    <t>TSU - AA</t>
  </si>
  <si>
    <t>TSU - AC</t>
  </si>
  <si>
    <t>TSU - DL</t>
  </si>
  <si>
    <t>Destino</t>
  </si>
  <si>
    <t>COZINHA FRIA - EK</t>
  </si>
  <si>
    <t>COZINHA QUENTE - EK</t>
  </si>
  <si>
    <t>REFEITÓRIO COZINHA FRIA</t>
  </si>
  <si>
    <t>REFEITÓRIO PASTELARIA</t>
  </si>
  <si>
    <t>TSU - EK</t>
  </si>
  <si>
    <t>TSU - NAV</t>
  </si>
  <si>
    <t>ESU</t>
  </si>
  <si>
    <t>OPS - Operações</t>
  </si>
  <si>
    <t>OPS - FAP</t>
  </si>
  <si>
    <t>COPA</t>
  </si>
  <si>
    <t>OBR</t>
  </si>
  <si>
    <t>EST</t>
  </si>
  <si>
    <t>REFEITÓRIO COZINHA QUENTE</t>
  </si>
  <si>
    <t>Outros</t>
  </si>
  <si>
    <t>TIPO PRODUTO</t>
  </si>
  <si>
    <t>F&amp;V, Pão &amp; Iogurtes</t>
  </si>
  <si>
    <t>Congelados</t>
  </si>
  <si>
    <t>Refrigerados</t>
  </si>
  <si>
    <t>Secos</t>
  </si>
  <si>
    <t>Tipo Produto</t>
  </si>
  <si>
    <t>Tipo de Ruptura</t>
  </si>
  <si>
    <t>Acerto de Inventário</t>
  </si>
  <si>
    <t>Sem Stock Físico</t>
  </si>
  <si>
    <t>Produto Danificado</t>
  </si>
  <si>
    <t>Produto sem Substituição</t>
  </si>
  <si>
    <t>Ruptura não Identificada D-4</t>
  </si>
  <si>
    <t>Consumíveis</t>
  </si>
  <si>
    <t>Sem Stock Físico e BC</t>
  </si>
  <si>
    <t>Produto sem Validade</t>
  </si>
  <si>
    <t>Tipologia Rutura</t>
  </si>
  <si>
    <t>Em Transferência da FF</t>
  </si>
  <si>
    <t>Tipologia de Produto:</t>
  </si>
  <si>
    <t>Tipologia de Ruptura:</t>
  </si>
  <si>
    <t>Supply Chain</t>
  </si>
  <si>
    <t>Planeamento</t>
  </si>
  <si>
    <t>Operador Logístico</t>
  </si>
  <si>
    <t>A pedir à FF</t>
  </si>
  <si>
    <t>Produto não conforme</t>
  </si>
  <si>
    <t>Produto Substituido nas faltas</t>
  </si>
  <si>
    <t>Produto Entregue nas faltas</t>
  </si>
  <si>
    <t>COZINHA FRIA - EY</t>
  </si>
  <si>
    <t>COZINHA QUENTE - EY</t>
  </si>
  <si>
    <t>TSU - EY</t>
  </si>
  <si>
    <t>BLIO5073</t>
  </si>
  <si>
    <t>IOGURTE OIKOS GREGO MORANGO 110gr</t>
  </si>
  <si>
    <t>PIBC0002</t>
  </si>
  <si>
    <t>B/c bread 1340296 rot.2</t>
  </si>
  <si>
    <t>PIEK0012</t>
  </si>
  <si>
    <t>FRUIT AND OAT MUFFIN 70GX6 33448135</t>
  </si>
  <si>
    <t>PIMI0027</t>
  </si>
  <si>
    <t>MINI PUMPKIN SEED ROLL 40GX12 13402241</t>
  </si>
  <si>
    <t>PMKO0003</t>
  </si>
  <si>
    <t>Kosher cold snack</t>
  </si>
  <si>
    <t>CVAL0026</t>
  </si>
  <si>
    <t>Pak choi lavado</t>
  </si>
  <si>
    <t>GPSA0008</t>
  </si>
  <si>
    <t>SACOS SANDUÍCHES QUE. 14+7x22 KRAFT</t>
  </si>
  <si>
    <t>BLNA0006</t>
  </si>
  <si>
    <t>Nata UHT magra grfa 25cl</t>
  </si>
  <si>
    <t>PICH0280</t>
  </si>
  <si>
    <t>CHICKEN A/ MUSHROOM SAU.BALAN. MEAL</t>
  </si>
  <si>
    <t>PIDL0133</t>
  </si>
  <si>
    <t>DL DAL MAKHANI</t>
  </si>
  <si>
    <t>PILA0021</t>
  </si>
  <si>
    <t>LACTO.FR. MARGHERITA P.W/CFL.C.130g BOX</t>
  </si>
  <si>
    <t>PICH0151</t>
  </si>
  <si>
    <t>Cheese macca e chicken 71113</t>
  </si>
  <si>
    <t>BQOV0004</t>
  </si>
  <si>
    <t>Qjo Monte da Vinha ind</t>
  </si>
  <si>
    <t>UN</t>
  </si>
  <si>
    <t>BQVA0010</t>
  </si>
  <si>
    <t>Qjo danish blue</t>
  </si>
  <si>
    <t>KG</t>
  </si>
  <si>
    <t>BQVA0024</t>
  </si>
  <si>
    <t>Qjo vaca ilha velho</t>
  </si>
  <si>
    <t>BQVA0042</t>
  </si>
  <si>
    <t>Qjo parmesao</t>
  </si>
  <si>
    <t>DBPA0001</t>
  </si>
  <si>
    <t>Pastrami</t>
  </si>
  <si>
    <t>BOOM0003</t>
  </si>
  <si>
    <t>Omelete queijo 90gr</t>
  </si>
  <si>
    <t>CVBA0017</t>
  </si>
  <si>
    <t>Batata pequena int. C/casca la</t>
  </si>
  <si>
    <t>CVFE0012</t>
  </si>
  <si>
    <t>Feijao preto cozido</t>
  </si>
  <si>
    <t>CVJA0001</t>
  </si>
  <si>
    <t>Jardineira congelada</t>
  </si>
  <si>
    <t>DXPE0003</t>
  </si>
  <si>
    <t>Peixe espada preto fresco</t>
  </si>
  <si>
    <t>PCBO0059</t>
  </si>
  <si>
    <t>BOLO CACO ADB</t>
  </si>
  <si>
    <t>PIAA0106</t>
  </si>
  <si>
    <t>AA BEEF BRISKET e PORT WINE 1003775</t>
  </si>
  <si>
    <t>PMFR0007</t>
  </si>
  <si>
    <t>FRANGO C/ GNOCCHI E VEGETAIS RC020035</t>
  </si>
  <si>
    <t>PMKO0001</t>
  </si>
  <si>
    <t>Koshers hot meal</t>
  </si>
  <si>
    <t>DFFR0009</t>
  </si>
  <si>
    <t>Frango peito assado</t>
  </si>
  <si>
    <t>DMCA0028</t>
  </si>
  <si>
    <t>Camarao 31/40 miolo</t>
  </si>
  <si>
    <t>ADAM0002</t>
  </si>
  <si>
    <t>Amendoa miolo torrada</t>
  </si>
  <si>
    <t>CSSU0002</t>
  </si>
  <si>
    <t>Sultanas douradas</t>
  </si>
  <si>
    <t>JPFO0005</t>
  </si>
  <si>
    <t>Forma aluminio 1365b</t>
  </si>
  <si>
    <t>JPPE0003</t>
  </si>
  <si>
    <t>Pelicula aderente 300*300mm</t>
  </si>
  <si>
    <t>PPFO0025</t>
  </si>
  <si>
    <t>PÃO FORMA S. SÉSAMO E LINHAÇA FAT 590G</t>
  </si>
  <si>
    <t>PPPA0022</t>
  </si>
  <si>
    <t>Pao s/gluten schar Halal</t>
  </si>
  <si>
    <t>ADPA0005</t>
  </si>
  <si>
    <t>Paloma ovablanca</t>
  </si>
  <si>
    <t>ADTE0008</t>
  </si>
  <si>
    <t>Tegral muffin magro</t>
  </si>
  <si>
    <t>AFFA0001</t>
  </si>
  <si>
    <t>Farinha milho</t>
  </si>
  <si>
    <t>ASCA0003</t>
  </si>
  <si>
    <t>Carat kimocrem chocolate</t>
  </si>
  <si>
    <t>CSAM0004</t>
  </si>
  <si>
    <t>Amendoa laminada</t>
  </si>
  <si>
    <t>GPFO0004</t>
  </si>
  <si>
    <t>Formas papel nº6</t>
  </si>
  <si>
    <t>MRSU0013</t>
  </si>
  <si>
    <t>Sumo laranja compal 1l</t>
  </si>
  <si>
    <t>PPPA0001</t>
  </si>
  <si>
    <t>Pao sem gluten</t>
  </si>
  <si>
    <t>CVES0004</t>
  </si>
  <si>
    <t>Esparregado congelado</t>
  </si>
  <si>
    <t>CVTO0020</t>
  </si>
  <si>
    <t>Tomate Cherry Alongado</t>
  </si>
  <si>
    <t>CMMO0039</t>
  </si>
  <si>
    <t>Molho demi glace Halal</t>
  </si>
  <si>
    <t>catmbc01.cateringpor.priv : CATERINGPOR</t>
  </si>
  <si>
    <t>Nº</t>
  </si>
  <si>
    <t>Nº Ref. Cruzada</t>
  </si>
  <si>
    <t>Inventário</t>
  </si>
  <si>
    <t>Cód. Categoria Produto</t>
  </si>
  <si>
    <t>Unidade Medida Base</t>
  </si>
  <si>
    <t>Cód. Unid. Medida Arrumação</t>
  </si>
  <si>
    <t>Cód. Classe Armazém</t>
  </si>
  <si>
    <t>000000000044208476</t>
  </si>
  <si>
    <t/>
  </si>
  <si>
    <t>Lenços Faciais Kleenex DL</t>
  </si>
  <si>
    <t>COZ_CORTESIA_BEM</t>
  </si>
  <si>
    <t>ARM_CLIENT</t>
  </si>
  <si>
    <t>00000076710000071</t>
  </si>
  <si>
    <t>Batata frita lays c/sal 45grs</t>
  </si>
  <si>
    <t>CHOC_GELADOS_SNACKS</t>
  </si>
  <si>
    <t>S</t>
  </si>
  <si>
    <t>10000395</t>
  </si>
  <si>
    <t>Saqueta adoçante</t>
  </si>
  <si>
    <t>MERCEARIA</t>
  </si>
  <si>
    <t>10065175</t>
  </si>
  <si>
    <t>Saqueta Sal</t>
  </si>
  <si>
    <t>200008466</t>
  </si>
  <si>
    <t>Vinho branco</t>
  </si>
  <si>
    <t>BEBIDAS</t>
  </si>
  <si>
    <t>44204436</t>
  </si>
  <si>
    <t>Vodka Mini Finlandia</t>
  </si>
  <si>
    <t>44206971</t>
  </si>
  <si>
    <t>Toalha Galley</t>
  </si>
  <si>
    <t>44208023</t>
  </si>
  <si>
    <t>Toalha de Mesa</t>
  </si>
  <si>
    <t>44208160</t>
  </si>
  <si>
    <t>Tampa de Ramekim Pequena</t>
  </si>
  <si>
    <t>44906520</t>
  </si>
  <si>
    <t>Vodka Grey Goose</t>
  </si>
  <si>
    <t>44906805</t>
  </si>
  <si>
    <t>Vodka Grey Goose 40% 50ml</t>
  </si>
  <si>
    <t>51429</t>
  </si>
  <si>
    <t>Coca-Cola Lata Prestige 33cl</t>
  </si>
  <si>
    <t>59RW764</t>
  </si>
  <si>
    <t>Vinho tinto 1,5L 14% vol</t>
  </si>
  <si>
    <t>59WW856</t>
  </si>
  <si>
    <t>Vinho branco 1,5L 11,5% vol</t>
  </si>
  <si>
    <t>73CO156</t>
  </si>
  <si>
    <t>Contentor 767-300</t>
  </si>
  <si>
    <t>73CO157</t>
  </si>
  <si>
    <t>AA000000000T14</t>
  </si>
  <si>
    <t>MATCHBOOK BAGGAGE ID TAG</t>
  </si>
  <si>
    <t>AA000000000T80</t>
  </si>
  <si>
    <t>ETIQUETAS RETURN TO BSO</t>
  </si>
  <si>
    <t>AA00000000OK15</t>
  </si>
  <si>
    <t>5544313 PRIORITY SERVICE BAGGAGE TAG</t>
  </si>
  <si>
    <t>AA000000035025</t>
  </si>
  <si>
    <t>COMPRESSAS WYPALL X50 AA</t>
  </si>
  <si>
    <t>AA0000000TO050</t>
  </si>
  <si>
    <t>PINÇA DE TOALHA QUENTE AA</t>
  </si>
  <si>
    <t>AA000000310009</t>
  </si>
  <si>
    <t>AGUA TONICA 330ml AA</t>
  </si>
  <si>
    <t>AA000000310011</t>
  </si>
  <si>
    <t>GINGER ALE 330ml AA</t>
  </si>
  <si>
    <t>AA000000310012</t>
  </si>
  <si>
    <t>AGUA C/GÁS CLUB 330ml AA</t>
  </si>
  <si>
    <t>AA000000310014</t>
  </si>
  <si>
    <t>AGUA MINERAL 250ml AA</t>
  </si>
  <si>
    <t>AA000000310021</t>
  </si>
  <si>
    <t>SUMO ARANDO/MAÇA 330ml AA</t>
  </si>
  <si>
    <t>AA000000312110</t>
  </si>
  <si>
    <t>SPRITE 330ml AA</t>
  </si>
  <si>
    <t>AA000000313014</t>
  </si>
  <si>
    <t>COCA-COLA ZERO 330ml AA</t>
  </si>
  <si>
    <t>AA000000313018</t>
  </si>
  <si>
    <t>COCA-COLA 330ml AA</t>
  </si>
  <si>
    <t>AA000000313028</t>
  </si>
  <si>
    <t>COCA-COLA DIETA 330ml AA</t>
  </si>
  <si>
    <t>AA000000313110</t>
  </si>
  <si>
    <t>SPRITE ZERO 330ml AA</t>
  </si>
  <si>
    <t>AA000000314030</t>
  </si>
  <si>
    <t>SUMO LARANJA KULANA 1LT AA</t>
  </si>
  <si>
    <t>AA000000314031</t>
  </si>
  <si>
    <t>SUMO DE MAÇA KULANA 1LT AA</t>
  </si>
  <si>
    <t>AA000000314885</t>
  </si>
  <si>
    <t>AGUA AVANT 1,5LT AA</t>
  </si>
  <si>
    <t>AA000000314886</t>
  </si>
  <si>
    <t>AGUA AVANT 0,5LT TAMPA ROSCA AA</t>
  </si>
  <si>
    <t>AA000000319107</t>
  </si>
  <si>
    <t>SUMO DE TOMATE MOTTS 330ml AA</t>
  </si>
  <si>
    <t>AA000000319207</t>
  </si>
  <si>
    <t>BLOODY MARY MOTTS 330ml AA</t>
  </si>
  <si>
    <t>AA000000400016</t>
  </si>
  <si>
    <t>APERITIVO INDIVIDUAL PRETZELS AA</t>
  </si>
  <si>
    <t>FRUTOS_SEMENTES_APER</t>
  </si>
  <si>
    <t>AA000001098194</t>
  </si>
  <si>
    <t>ETIQUETA TROLLEY AVARIADO AA</t>
  </si>
  <si>
    <t>AA000001109094</t>
  </si>
  <si>
    <t>OK39 ETIQUETA</t>
  </si>
  <si>
    <t>AA000001127128</t>
  </si>
  <si>
    <t>PAPEL HIGIÉNICO AA</t>
  </si>
  <si>
    <t>AA000001130778</t>
  </si>
  <si>
    <t>COPO PAPEL 3OZ AA</t>
  </si>
  <si>
    <t>AA000001130779</t>
  </si>
  <si>
    <t>FORROS DE SANITA AA</t>
  </si>
  <si>
    <t>AA000001136364</t>
  </si>
  <si>
    <t>TOALHETE WYPALL X70 AA</t>
  </si>
  <si>
    <t>AA00000231C009</t>
  </si>
  <si>
    <t>MENU BC SNACK LUNCH/DINER</t>
  </si>
  <si>
    <t>AA000002502282</t>
  </si>
  <si>
    <t>FOLHETOS</t>
  </si>
  <si>
    <t>AA000002506374</t>
  </si>
  <si>
    <t>PENSO HIGIÉNICO AA</t>
  </si>
  <si>
    <t>AA000002512317</t>
  </si>
  <si>
    <t>ACEPXTC EXPEDITE - ETIQUETA</t>
  </si>
  <si>
    <t>AA000002552407</t>
  </si>
  <si>
    <t>T69-8 DANGEROUS GOODS</t>
  </si>
  <si>
    <t>AA000002563312</t>
  </si>
  <si>
    <t>KIT DESINFETANTE SUPERFICIES</t>
  </si>
  <si>
    <t>LIMPEZA</t>
  </si>
  <si>
    <t>AA000003010421</t>
  </si>
  <si>
    <t>CHÁ DE INFUSÃO AA</t>
  </si>
  <si>
    <t>AA000005531186</t>
  </si>
  <si>
    <t>OK57R ETIQUETA</t>
  </si>
  <si>
    <t>AA000005531187</t>
  </si>
  <si>
    <t>OK57N ETIQUETA</t>
  </si>
  <si>
    <t>AA0000059RW820</t>
  </si>
  <si>
    <t>Pinceladas Cabernet Sauvignon 13% 1,5L</t>
  </si>
  <si>
    <t>AA0000059RW832</t>
  </si>
  <si>
    <t>V.T. CORAL REEF MERLOT 13,5% 1,5L</t>
  </si>
  <si>
    <t>AA0000059WW882</t>
  </si>
  <si>
    <t>Vinho br. Albali Pinot Grigio 12% 150CL</t>
  </si>
  <si>
    <t>AA0000059WW909</t>
  </si>
  <si>
    <t>VINHO BR. SIGNORE GUISEPPE 11,5% 75cl AA</t>
  </si>
  <si>
    <t>AA0000073ABFRM</t>
  </si>
  <si>
    <t>IMPRESSO CONTROLO BAR AA</t>
  </si>
  <si>
    <t>AA0000073APD01</t>
  </si>
  <si>
    <t>SALADEIRA TRANSPARENTE YC AA</t>
  </si>
  <si>
    <t>AA0000073APL01</t>
  </si>
  <si>
    <t>TAMPA SALADEIRA DESCARTÁVEL YC</t>
  </si>
  <si>
    <t>AA0000073BA022</t>
  </si>
  <si>
    <t>SACO PLÁSTICO PEQUENO AA</t>
  </si>
  <si>
    <t>AA0000073BA024</t>
  </si>
  <si>
    <t>SACO C/FECHO ZIP AA</t>
  </si>
  <si>
    <t>AA0000073BA029</t>
  </si>
  <si>
    <t>SACO ENJOO AA</t>
  </si>
  <si>
    <t>AA0000073BA038</t>
  </si>
  <si>
    <t>CESTO SNACK APERITIVO AA</t>
  </si>
  <si>
    <t>AA0000073BA040</t>
  </si>
  <si>
    <t>CESTO OVAL GRANDE AA</t>
  </si>
  <si>
    <t>AA0000073BA070</t>
  </si>
  <si>
    <t>SACO DO LIXO PRETO AA</t>
  </si>
  <si>
    <t>AA0000073BA081</t>
  </si>
  <si>
    <t>AA0000073BA117</t>
  </si>
  <si>
    <t>CESTO PÃO AA</t>
  </si>
  <si>
    <t>AA0000073BA139</t>
  </si>
  <si>
    <t>SACO DE GELO AA</t>
  </si>
  <si>
    <t>AA0000073BA214</t>
  </si>
  <si>
    <t>SACO DE LIXO AZUL AA</t>
  </si>
  <si>
    <t>AA0000073BA236</t>
  </si>
  <si>
    <t>SACO PLÁSTICO COM ASAS P/ LIXO AA</t>
  </si>
  <si>
    <t>AA0000073BA950</t>
  </si>
  <si>
    <t>SACO PARA RECICLAGEM AA</t>
  </si>
  <si>
    <t>AA0000073BA951</t>
  </si>
  <si>
    <t>AA0000073BDB01</t>
  </si>
  <si>
    <t>SACO GAVETA DE GELO AA</t>
  </si>
  <si>
    <t>AA0000073BKBG2</t>
  </si>
  <si>
    <t>SACO 2ºSERVIÇO YCL AA</t>
  </si>
  <si>
    <t>AA0000073BKNB4</t>
  </si>
  <si>
    <t>CINTA TALHER PRETA AA</t>
  </si>
  <si>
    <t>AA0000073BL201</t>
  </si>
  <si>
    <t>MANTA YC AA</t>
  </si>
  <si>
    <t>AA0000073BO069</t>
  </si>
  <si>
    <t>CAIXA DE CARTÃO 25/CX AA</t>
  </si>
  <si>
    <t>AA0000073BO700</t>
  </si>
  <si>
    <t>SALADEIRA PORCELANA AA</t>
  </si>
  <si>
    <t>AA0000073BO701</t>
  </si>
  <si>
    <t>SALADEIRA GRANDE PORCELANA AA</t>
  </si>
  <si>
    <t>AA0000073BTEA1</t>
  </si>
  <si>
    <t>CHÁ BIGELOW SAQUETA AA</t>
  </si>
  <si>
    <t>AA0000073BU017</t>
  </si>
  <si>
    <t>BALDE DE GELO AA</t>
  </si>
  <si>
    <t>AA0000073CA078</t>
  </si>
  <si>
    <t>CARAFE GRANDE AA</t>
  </si>
  <si>
    <t>AA0000073CC006</t>
  </si>
  <si>
    <t>TOALHA DE TROLLEY AA</t>
  </si>
  <si>
    <t>AA0000073CC100</t>
  </si>
  <si>
    <t>COBERTURA DE TROLLEY AA</t>
  </si>
  <si>
    <t>AA0000073CCP04</t>
  </si>
  <si>
    <t>KIT TALHER 5/1 AA</t>
  </si>
  <si>
    <t>AA0000073CF225</t>
  </si>
  <si>
    <t>ESPRESSO PODS AA</t>
  </si>
  <si>
    <t>AA0000073CP002</t>
  </si>
  <si>
    <t>CAFETEIRA INOX AA</t>
  </si>
  <si>
    <t>AA0000073CR002</t>
  </si>
  <si>
    <t>LEITEIRA INOX AA</t>
  </si>
  <si>
    <t>AA0000073CU032</t>
  </si>
  <si>
    <t>COPO PAPEL AA</t>
  </si>
  <si>
    <t>AA0000073CU516</t>
  </si>
  <si>
    <t>COPO CARTÃO 8 OZ AA</t>
  </si>
  <si>
    <t>AA0000073CU700</t>
  </si>
  <si>
    <t>CHÁVENA CAFÉ EXPRESSO AA</t>
  </si>
  <si>
    <t>AA0000073DB203</t>
  </si>
  <si>
    <t>COBERTOR AA</t>
  </si>
  <si>
    <t>AA0000073DCOF1</t>
  </si>
  <si>
    <t>DESCAFEINADO AA</t>
  </si>
  <si>
    <t>AA0000073DI200</t>
  </si>
  <si>
    <t>MARMITA ALUMINIO 7x7 AA</t>
  </si>
  <si>
    <t>AA0000073DI700</t>
  </si>
  <si>
    <t>COCOTE DE PORCELANA AA</t>
  </si>
  <si>
    <t>AA0000073DOL02</t>
  </si>
  <si>
    <t>BASE PARA COPOS AA</t>
  </si>
  <si>
    <t>AA0000073DR097</t>
  </si>
  <si>
    <t>COBERTURA DE GAVETA AA</t>
  </si>
  <si>
    <t>AA0000073DU204</t>
  </si>
  <si>
    <t>EDREDÃO BC AA</t>
  </si>
  <si>
    <t>AA0000073FC500</t>
  </si>
  <si>
    <t>AA0000073FO014</t>
  </si>
  <si>
    <t>GARFO AA</t>
  </si>
  <si>
    <t>AA0000073GL029</t>
  </si>
  <si>
    <t>LUVAS SYNGUARD AA</t>
  </si>
  <si>
    <t>AA0000073GL033</t>
  </si>
  <si>
    <t>LUVAS AZUIS DE NITRILO AA</t>
  </si>
  <si>
    <t>AA0000073GL315</t>
  </si>
  <si>
    <t>COPO PLÁSTICO PARA VINHO AA</t>
  </si>
  <si>
    <t>AA0000073GWP26</t>
  </si>
  <si>
    <t>TOALHETE DE PAPEL AA</t>
  </si>
  <si>
    <t>AA0000073GYNB1</t>
  </si>
  <si>
    <t>CINTA TALHER CINZA AA</t>
  </si>
  <si>
    <t>AA0000073HE09B</t>
  </si>
  <si>
    <t>AUSCULTADOR AA</t>
  </si>
  <si>
    <t>AA0000073HP050</t>
  </si>
  <si>
    <t>PEGAS DE PANO AA</t>
  </si>
  <si>
    <t>AA0000073IBL01</t>
  </si>
  <si>
    <t>SACO BALDE DE GELO AA</t>
  </si>
  <si>
    <t>AA0000073IDAC7</t>
  </si>
  <si>
    <t>CREME ASSÉPTICO AA</t>
  </si>
  <si>
    <t>AA0000073IM001</t>
  </si>
  <si>
    <t>MARTELO DE GELO AA</t>
  </si>
  <si>
    <t>AA0000073KI502</t>
  </si>
  <si>
    <t>AMENITY KITS BC AA</t>
  </si>
  <si>
    <t>AA0000073KI503</t>
  </si>
  <si>
    <t>AMENITY KITS PE AA</t>
  </si>
  <si>
    <t>AA0000073KI512</t>
  </si>
  <si>
    <t>AA0000073KI514</t>
  </si>
  <si>
    <t>AA0000073KL004</t>
  </si>
  <si>
    <t>LENÇO FACIAL AA</t>
  </si>
  <si>
    <t>AA0000073KN001</t>
  </si>
  <si>
    <t>FACA AA</t>
  </si>
  <si>
    <t>AA0000073LI071</t>
  </si>
  <si>
    <t>TAMPA CAFETEIRA AA</t>
  </si>
  <si>
    <t>AA0000073LI202</t>
  </si>
  <si>
    <t>TAMPA P/COPO PLASTICO 73GL202 AA</t>
  </si>
  <si>
    <t>AA0000073LI720</t>
  </si>
  <si>
    <t>TAMPA PRATO MEDIO 73PL720 AA</t>
  </si>
  <si>
    <t>AA0000073LTEA1</t>
  </si>
  <si>
    <t>CHÁ AA</t>
  </si>
  <si>
    <t>AA0000073LW002</t>
  </si>
  <si>
    <t>GUARDANAPO PANO AA</t>
  </si>
  <si>
    <t>AA0000073MP008</t>
  </si>
  <si>
    <t>APERITIVO MINI PRETZELS AA</t>
  </si>
  <si>
    <t>AA0000073MU700</t>
  </si>
  <si>
    <t>CANECA PORCELANA AA</t>
  </si>
  <si>
    <t>AA0000073NA056</t>
  </si>
  <si>
    <t>GUARDANAPO 10X10 AA</t>
  </si>
  <si>
    <t>AA0000073NAPB2</t>
  </si>
  <si>
    <t>GUARDANAPO BARCLAYS AA</t>
  </si>
  <si>
    <t>AA0000073NAPB3</t>
  </si>
  <si>
    <t>AA0000073NAPU2</t>
  </si>
  <si>
    <t>GUARDANAPO PAPEL BC AA</t>
  </si>
  <si>
    <t>AA0000073OM017</t>
  </si>
  <si>
    <t>LUVAS DE FORNO DE PANO AA</t>
  </si>
  <si>
    <t>AA0000073PC003</t>
  </si>
  <si>
    <t>FRONHA ALMOFADA BC AA</t>
  </si>
  <si>
    <t>AA0000073PEHS1</t>
  </si>
  <si>
    <t>AA0000073PI014</t>
  </si>
  <si>
    <t>JARRO INOX PEQUENO AA</t>
  </si>
  <si>
    <t>AA0000073PL007</t>
  </si>
  <si>
    <t>TRAVESSEIRO LOMBAR AA</t>
  </si>
  <si>
    <t>AA0000073PL008</t>
  </si>
  <si>
    <t>ALMOFADA AA</t>
  </si>
  <si>
    <t>AA0000073PL054</t>
  </si>
  <si>
    <t>FRONHA ALMOFADA AA</t>
  </si>
  <si>
    <t>AA0000073PL101</t>
  </si>
  <si>
    <t>PINÇA COCOTE AA</t>
  </si>
  <si>
    <t>AA0000073PL205</t>
  </si>
  <si>
    <t>ALMOFADA BC AA</t>
  </si>
  <si>
    <t>AA0000073PL700</t>
  </si>
  <si>
    <t>PRATO PARA PÃO PORCELANA AA</t>
  </si>
  <si>
    <t>AA0000073PL710</t>
  </si>
  <si>
    <t>PRATO MÉDIO AA</t>
  </si>
  <si>
    <t>AA0000073PL711</t>
  </si>
  <si>
    <t>PRATO GRANDE AA</t>
  </si>
  <si>
    <t>AA0000073RA700</t>
  </si>
  <si>
    <t>RAMEKIN AA</t>
  </si>
  <si>
    <t>AA0000073RA701</t>
  </si>
  <si>
    <t>RAMEKIN PARA MOLHO AA</t>
  </si>
  <si>
    <t>AA0000073RPD01</t>
  </si>
  <si>
    <t>AA0000073RPL01</t>
  </si>
  <si>
    <t>AA0000073SC042</t>
  </si>
  <si>
    <t>PÁ P/ GELO AA</t>
  </si>
  <si>
    <t>AA0000073SE029</t>
  </si>
  <si>
    <t>POTE DE CAFÉ AA</t>
  </si>
  <si>
    <t>AA0000073SE033</t>
  </si>
  <si>
    <t>AA0000073SE071</t>
  </si>
  <si>
    <t>CAFETEIRA AA</t>
  </si>
  <si>
    <t>AA0000073SP009</t>
  </si>
  <si>
    <t>COLHER CAFÉ EXPRESSO AA</t>
  </si>
  <si>
    <t>AA0000073SP015</t>
  </si>
  <si>
    <t>COLHER AA</t>
  </si>
  <si>
    <t>AA0000073SP017</t>
  </si>
  <si>
    <t>SALEIRO E PIMENTEIRO AA</t>
  </si>
  <si>
    <t>AA0000073SP071</t>
  </si>
  <si>
    <t>CONCHA DE SERVIÇO AA</t>
  </si>
  <si>
    <t>AA0000073SP077</t>
  </si>
  <si>
    <t>ESPÁTULA AA</t>
  </si>
  <si>
    <t>AA0000073SP621</t>
  </si>
  <si>
    <t>SAQUETA SAL E PIMENTA AA</t>
  </si>
  <si>
    <t>AA0000073SPLD1</t>
  </si>
  <si>
    <t>ADOÇANTE STICK SPLENDA AA</t>
  </si>
  <si>
    <t>AA0000073SSS03</t>
  </si>
  <si>
    <t>PACK AÇUCAR E MEXEDOR AA</t>
  </si>
  <si>
    <t>AA0000073STIK1</t>
  </si>
  <si>
    <t>PALATINA EM BAMBU AA</t>
  </si>
  <si>
    <t>AA0000073SUGR1</t>
  </si>
  <si>
    <t>AÇÚCAR STICK AA</t>
  </si>
  <si>
    <t>AA0000073SW373</t>
  </si>
  <si>
    <t>CHAMPAGNE 750ML AA</t>
  </si>
  <si>
    <t>AA0000073SW394</t>
  </si>
  <si>
    <t>CHAMPAGNE BRUT JOSEPH ROCHE 750ml AA</t>
  </si>
  <si>
    <t>AA0000073TC008</t>
  </si>
  <si>
    <t>TOALHA DE MESA CINZENTA AA</t>
  </si>
  <si>
    <t>AA0000073TO023</t>
  </si>
  <si>
    <t>PAPEL ZIG/ZAG WC AA</t>
  </si>
  <si>
    <t>AA0000073TO028</t>
  </si>
  <si>
    <t>PINÇA DE PÃO/SALADA AA</t>
  </si>
  <si>
    <t>AA0000073TO050</t>
  </si>
  <si>
    <t>AA0000073TO143</t>
  </si>
  <si>
    <t>TOALHA QUENTE FRIA AA</t>
  </si>
  <si>
    <t>AA0000073TP001</t>
  </si>
  <si>
    <t>CHALEIRA INOX AA</t>
  </si>
  <si>
    <t>AA0000073TR005</t>
  </si>
  <si>
    <t>FORRO BANDEJA BRANCO AA</t>
  </si>
  <si>
    <t>AA0000073TR009</t>
  </si>
  <si>
    <t>BANDEJA 9 BURACOS AA</t>
  </si>
  <si>
    <t>AA0000073TR080</t>
  </si>
  <si>
    <t>BANDEJA INOX MEDIA AA</t>
  </si>
  <si>
    <t>AA0000073WG900</t>
  </si>
  <si>
    <t>COPO DE VINHO AA</t>
  </si>
  <si>
    <t>AA0000075CA850</t>
  </si>
  <si>
    <t>CONTENTOR ATLAS AA</t>
  </si>
  <si>
    <t>AA0000075MA994</t>
  </si>
  <si>
    <t>FORRO ATLAS 1/1 AA</t>
  </si>
  <si>
    <t>AA0000075MA995</t>
  </si>
  <si>
    <t>FORRO ATLAS 2/3 AA</t>
  </si>
  <si>
    <t>AA0000075MA996</t>
  </si>
  <si>
    <t>FORRO 1/2 ATLAS AA</t>
  </si>
  <si>
    <t>AA0000075OI850</t>
  </si>
  <si>
    <t>FORNO ATLAS AA</t>
  </si>
  <si>
    <t>AA0000075OT800</t>
  </si>
  <si>
    <t>GRELHA INOX P/ TROLLEY ATLAS AA</t>
  </si>
  <si>
    <t>AA0000075OT850</t>
  </si>
  <si>
    <t>GRELHA FORNO ATLAS AA</t>
  </si>
  <si>
    <t>AA0000075RA064</t>
  </si>
  <si>
    <t>AA0000075RA880</t>
  </si>
  <si>
    <t>RACK DE COPOS ATLAS AA</t>
  </si>
  <si>
    <t>AA0000075TR800</t>
  </si>
  <si>
    <t>BANDEJA 1/1 ATLAS AA</t>
  </si>
  <si>
    <t>AA0000075TR810</t>
  </si>
  <si>
    <t>BANDEJA 2/3 ATLAS AA</t>
  </si>
  <si>
    <t>AA0000075TR820</t>
  </si>
  <si>
    <t>AA00000CAR7583</t>
  </si>
  <si>
    <t>TROLLEY LIXO ATLAS AA</t>
  </si>
  <si>
    <t>AAAC0001</t>
  </si>
  <si>
    <t>5605140227901</t>
  </si>
  <si>
    <t>Açucar em Pó</t>
  </si>
  <si>
    <t>AAAC0002</t>
  </si>
  <si>
    <t>5602711001311</t>
  </si>
  <si>
    <t>Acucar</t>
  </si>
  <si>
    <t>AAAC0004</t>
  </si>
  <si>
    <t>5601370110228</t>
  </si>
  <si>
    <t>Acucar amarelo</t>
  </si>
  <si>
    <t>AAAC0005</t>
  </si>
  <si>
    <t>5601370110440</t>
  </si>
  <si>
    <t>Acucar mascavado</t>
  </si>
  <si>
    <t>AAAC0008</t>
  </si>
  <si>
    <t>5601227029536</t>
  </si>
  <si>
    <t>Acucar saquetas</t>
  </si>
  <si>
    <t>EM1400UN</t>
  </si>
  <si>
    <t>AAAC0009</t>
  </si>
  <si>
    <t>Acucar light</t>
  </si>
  <si>
    <t>AAAC0011</t>
  </si>
  <si>
    <t>Acucar po emb. 500 gr</t>
  </si>
  <si>
    <t>AAAC0015</t>
  </si>
  <si>
    <t>2206383009359</t>
  </si>
  <si>
    <t>Acucar (CT)</t>
  </si>
  <si>
    <t>AAAC0016</t>
  </si>
  <si>
    <t>5603831000000</t>
  </si>
  <si>
    <t>ACUCAR CANA DA MADEIRA</t>
  </si>
  <si>
    <t>AAAD0001</t>
  </si>
  <si>
    <t>5601219490030</t>
  </si>
  <si>
    <t>Adocante</t>
  </si>
  <si>
    <t>AAAD0002</t>
  </si>
  <si>
    <t>Adocante po</t>
  </si>
  <si>
    <t>ABBE0001</t>
  </si>
  <si>
    <t>5601512290603</t>
  </si>
  <si>
    <t>BEIJINHOS AZUIS BOLACHA</t>
  </si>
  <si>
    <t>CHOCOLATES_SNACKS</t>
  </si>
  <si>
    <t>ABBO0001</t>
  </si>
  <si>
    <t>Cracker Jacobs</t>
  </si>
  <si>
    <t>ABBO0004</t>
  </si>
  <si>
    <t>8008910703044</t>
  </si>
  <si>
    <t>Bolacha cream cracker ind.</t>
  </si>
  <si>
    <t>EM200UN</t>
  </si>
  <si>
    <t>ABBO0006</t>
  </si>
  <si>
    <t>8410014312099</t>
  </si>
  <si>
    <t>Bolacha cream crack cuetar ind</t>
  </si>
  <si>
    <t>ABBO0007</t>
  </si>
  <si>
    <t>Bolacha cream crack cueta200gr</t>
  </si>
  <si>
    <t>ABBO0022</t>
  </si>
  <si>
    <t>5602519100957</t>
  </si>
  <si>
    <t>Bolacha suprema emb.42 grs</t>
  </si>
  <si>
    <t>ABBO0029</t>
  </si>
  <si>
    <t>Bolachas de manteiga</t>
  </si>
  <si>
    <t>ABBO0030</t>
  </si>
  <si>
    <t>Bolacha oreo</t>
  </si>
  <si>
    <t>ABBO0130</t>
  </si>
  <si>
    <t>Bolacha canudinhos c/chocolate</t>
  </si>
  <si>
    <t>ABBO1006</t>
  </si>
  <si>
    <t>8410014305343</t>
  </si>
  <si>
    <t>Bolacha maria</t>
  </si>
  <si>
    <t>ABBO1008</t>
  </si>
  <si>
    <t>8008698003503</t>
  </si>
  <si>
    <t>Bolacha.schar s.g. cracker35gr</t>
  </si>
  <si>
    <t>ABBO1009</t>
  </si>
  <si>
    <t>8008698005286</t>
  </si>
  <si>
    <t>Bola.schar wafer cho/avela35g</t>
  </si>
  <si>
    <t>EM36UN</t>
  </si>
  <si>
    <t>ABBO1015</t>
  </si>
  <si>
    <t>Bolacha butter cookies ind</t>
  </si>
  <si>
    <t>ABBO1019</t>
  </si>
  <si>
    <t>Bol digestiv aveia 43g vcastro</t>
  </si>
  <si>
    <t>ABBO1020</t>
  </si>
  <si>
    <t>5601008101345</t>
  </si>
  <si>
    <t>Bol maria s/acucar 25g vcastro</t>
  </si>
  <si>
    <t>ABBO1029</t>
  </si>
  <si>
    <t>2006383019743</t>
  </si>
  <si>
    <t>Bolacha Mªligera 4b.s/acGullon</t>
  </si>
  <si>
    <t>ABBO1031</t>
  </si>
  <si>
    <t>2206383010065</t>
  </si>
  <si>
    <t>BOLACHA SORTIDO CUETARA 210g</t>
  </si>
  <si>
    <t>ABBO1032</t>
  </si>
  <si>
    <t>5601008102946</t>
  </si>
  <si>
    <t>BOLACHA ÁGUA E SAL VIEIRA DE CASTRO IND</t>
  </si>
  <si>
    <t>ABBO1033</t>
  </si>
  <si>
    <t>BOLACHA C/ AZULEJO PORTUGUÊS</t>
  </si>
  <si>
    <t>ABBU0001</t>
  </si>
  <si>
    <t>5604975005227</t>
  </si>
  <si>
    <t>BUTTER COOKIES LATA 454GR</t>
  </si>
  <si>
    <t>ABCO0001</t>
  </si>
  <si>
    <t>5608222021510</t>
  </si>
  <si>
    <t>COOKIES C/ PEPITAS DE CHOCOLATE 70G</t>
  </si>
  <si>
    <t>C1</t>
  </si>
  <si>
    <t>ABCR0001</t>
  </si>
  <si>
    <t>5601227010749</t>
  </si>
  <si>
    <t>Croutons</t>
  </si>
  <si>
    <t>PAO</t>
  </si>
  <si>
    <t>ABCR0004</t>
  </si>
  <si>
    <t>2206383015107</t>
  </si>
  <si>
    <t>Croutons Halal</t>
  </si>
  <si>
    <t>ABCR0006</t>
  </si>
  <si>
    <t>Croutons c/ervas Halal</t>
  </si>
  <si>
    <t>ABCR0011</t>
  </si>
  <si>
    <t>4000186036158</t>
  </si>
  <si>
    <t>Croutons naturais Leimer</t>
  </si>
  <si>
    <t>ABCR0013</t>
  </si>
  <si>
    <t>5606439000564</t>
  </si>
  <si>
    <t>CROUTONS ALHO E SALSA HALAL</t>
  </si>
  <si>
    <t>ABDI0001</t>
  </si>
  <si>
    <t>7622300324193</t>
  </si>
  <si>
    <t>Bolacha digestivas Go saqueta</t>
  </si>
  <si>
    <t>ABDI0002</t>
  </si>
  <si>
    <t>7622300366827</t>
  </si>
  <si>
    <t>Bolacha digestiva Go maca</t>
  </si>
  <si>
    <t>ABDI0003</t>
  </si>
  <si>
    <t>7622300654177</t>
  </si>
  <si>
    <t>Bolacha digestiv Go aveia26,7g</t>
  </si>
  <si>
    <t>ABGA0001</t>
  </si>
  <si>
    <t>2206383007058</t>
  </si>
  <si>
    <t>Galetes mini milho</t>
  </si>
  <si>
    <t>ABGA0002</t>
  </si>
  <si>
    <t>5601557061046</t>
  </si>
  <si>
    <t>Galetes mini arroz</t>
  </si>
  <si>
    <t>ABGR0002</t>
  </si>
  <si>
    <t>5601227021738</t>
  </si>
  <si>
    <t>Grissinios</t>
  </si>
  <si>
    <t>ABMA0001</t>
  </si>
  <si>
    <t>5601512381684</t>
  </si>
  <si>
    <t>Macarons</t>
  </si>
  <si>
    <t>ABMA0002</t>
  </si>
  <si>
    <t>5604321035977</t>
  </si>
  <si>
    <t>MARINHEIRAS MINI</t>
  </si>
  <si>
    <t>ABMA0003</t>
  </si>
  <si>
    <t>5604321035960</t>
  </si>
  <si>
    <t>MINI MARINHEIRAS CHIA</t>
  </si>
  <si>
    <t>ABMA0004</t>
  </si>
  <si>
    <t>5604321044429</t>
  </si>
  <si>
    <t>MINI MARINHEIRAS TOMATE E ORÉGÃOS</t>
  </si>
  <si>
    <t>ABMA0005</t>
  </si>
  <si>
    <t>5604321044436</t>
  </si>
  <si>
    <t>MINI MARINHEIRAS GIRASSOL E ALECRIM</t>
  </si>
  <si>
    <t>ABMA0006</t>
  </si>
  <si>
    <t>5604321044443</t>
  </si>
  <si>
    <t>MINI MARINHEIRAS SALSA E ALHO</t>
  </si>
  <si>
    <t>ABPA0001</t>
  </si>
  <si>
    <t>Palitos la reine</t>
  </si>
  <si>
    <t>ABPU0001</t>
  </si>
  <si>
    <t>4000446001025</t>
  </si>
  <si>
    <t>Pumpernikel</t>
  </si>
  <si>
    <t>ABTO0001</t>
  </si>
  <si>
    <t>5601560111967</t>
  </si>
  <si>
    <t>Tosta diatosta</t>
  </si>
  <si>
    <t>ABTO0002</t>
  </si>
  <si>
    <t>5601560112643</t>
  </si>
  <si>
    <t>Tosta mini</t>
  </si>
  <si>
    <t>ABTO0003</t>
  </si>
  <si>
    <t>8000270010121</t>
  </si>
  <si>
    <t>Tosta melba</t>
  </si>
  <si>
    <t>AC000000004358</t>
  </si>
  <si>
    <t>KIT DE TALHER BAMBOO AC</t>
  </si>
  <si>
    <t>AC000000ACF833</t>
  </si>
  <si>
    <t>Etiqueta refeição Piloto AC</t>
  </si>
  <si>
    <t>AC000000ACF834</t>
  </si>
  <si>
    <t>Etiqueta Galley Rosa AC</t>
  </si>
  <si>
    <t>EXTRASNAOALIMENTARES</t>
  </si>
  <si>
    <t>AC000000CCBI08</t>
  </si>
  <si>
    <t>MENUS JCL AC</t>
  </si>
  <si>
    <t>AC000000PS1079</t>
  </si>
  <si>
    <t>EDREDÃO BC AC</t>
  </si>
  <si>
    <t>AC000000PS1080</t>
  </si>
  <si>
    <t>MANTA YC AC</t>
  </si>
  <si>
    <t>AC000000PS1082</t>
  </si>
  <si>
    <t>PROTECTOR COLCHÃO AC</t>
  </si>
  <si>
    <t>AC000000PS1578</t>
  </si>
  <si>
    <t>Almofada BC AC</t>
  </si>
  <si>
    <t>AC000000PS1600</t>
  </si>
  <si>
    <t>LENÇOL BELICHE AC</t>
  </si>
  <si>
    <t>AC000000PS1601</t>
  </si>
  <si>
    <t>Fronha Almofada BC AC</t>
  </si>
  <si>
    <t>AC000000PS1602</t>
  </si>
  <si>
    <t>Fronha Almofada YC AC</t>
  </si>
  <si>
    <t>AC000000PS2044</t>
  </si>
  <si>
    <t>Saco Plástico Kits J AC</t>
  </si>
  <si>
    <t>AC000000PS2048</t>
  </si>
  <si>
    <t>Saco Plástico AC</t>
  </si>
  <si>
    <t>AC000000PS2265</t>
  </si>
  <si>
    <t>FRAGRÂNCIA PARA TURCOS AC</t>
  </si>
  <si>
    <t>AC000000PS3023</t>
  </si>
  <si>
    <t>Cesto Fruta/Pão AC</t>
  </si>
  <si>
    <t>AC000000PS3172</t>
  </si>
  <si>
    <t>DIVISOR P/COPO DE VINHO AC</t>
  </si>
  <si>
    <t>AC000000PS3203</t>
  </si>
  <si>
    <t>FORRO GAVETA AC</t>
  </si>
  <si>
    <t>AC000000PS3268</t>
  </si>
  <si>
    <t>Leiteira Inox AC</t>
  </si>
  <si>
    <t>AC000000PS3313</t>
  </si>
  <si>
    <t>CAÇAROLA ALUMÍNIO RECT - 10 GRANDE AC</t>
  </si>
  <si>
    <t>AC000000PS3314</t>
  </si>
  <si>
    <t>CAÇAROLA ALUMÍNIO RECT - 8 OBLONG AC</t>
  </si>
  <si>
    <t>AC000000PS3315</t>
  </si>
  <si>
    <t>CAÇAROLA ALUMÍNIO PEQUENA AC</t>
  </si>
  <si>
    <t>AC000000PS3316</t>
  </si>
  <si>
    <t>FORMA ALUMÍNIO AC</t>
  </si>
  <si>
    <t>AC000000PS3317</t>
  </si>
  <si>
    <t>FORMA DE PAPEL AC</t>
  </si>
  <si>
    <t>AC000000PS3318</t>
  </si>
  <si>
    <t>TAMPA CAÇAROLA ALUMÍNIO AC</t>
  </si>
  <si>
    <t>AC000000PS3374</t>
  </si>
  <si>
    <t>Pote Café AC</t>
  </si>
  <si>
    <t>AC000000PS3375</t>
  </si>
  <si>
    <t>Pote Café Silex AC</t>
  </si>
  <si>
    <t>AC000000PS3428</t>
  </si>
  <si>
    <t>COLHER DE SERVIÇO AC</t>
  </si>
  <si>
    <t>AC000000PS3439</t>
  </si>
  <si>
    <t>Guardanapo Pano AC</t>
  </si>
  <si>
    <t>AC000000PS3451</t>
  </si>
  <si>
    <t>Toalha Mesa AC</t>
  </si>
  <si>
    <t>AC000000PS3453</t>
  </si>
  <si>
    <t>Cobertura de Trolley AC</t>
  </si>
  <si>
    <t>AC000000PS3454</t>
  </si>
  <si>
    <t>Cobertura Meio Trolley AC</t>
  </si>
  <si>
    <t>AC000000PS3482</t>
  </si>
  <si>
    <t>Bandeja Executiva AC</t>
  </si>
  <si>
    <t>AC000000PS3484</t>
  </si>
  <si>
    <t>Bandeja Atlas AC</t>
  </si>
  <si>
    <t>AC000000PS3486</t>
  </si>
  <si>
    <t>BANDEJA HT P/TOALHA QUENTE AC</t>
  </si>
  <si>
    <t>AC000000PS3506</t>
  </si>
  <si>
    <t>Carregador Forno 747 A320/A319 AC</t>
  </si>
  <si>
    <t>AC000000PS3513</t>
  </si>
  <si>
    <t>Grelha Forno 747 A320/A319 AC</t>
  </si>
  <si>
    <t>AC000000PS3514</t>
  </si>
  <si>
    <t>Balde Gelo AC</t>
  </si>
  <si>
    <t>AC000000PS3554</t>
  </si>
  <si>
    <t>SAL E PIMENTA AC</t>
  </si>
  <si>
    <t>AC000000PS3715</t>
  </si>
  <si>
    <t>Garfo inox AC</t>
  </si>
  <si>
    <t>AC000000PS3716</t>
  </si>
  <si>
    <t>Faca Inox AC</t>
  </si>
  <si>
    <t>AC000000PS3717</t>
  </si>
  <si>
    <t>Colher Inox AC</t>
  </si>
  <si>
    <t>AC000000PS3721</t>
  </si>
  <si>
    <t>CHAVENA ESPRESSO AC</t>
  </si>
  <si>
    <t>AC000000PS3722</t>
  </si>
  <si>
    <t>CHÁVENA DE CAFÉ AC</t>
  </si>
  <si>
    <t>AC000000PS3730</t>
  </si>
  <si>
    <t>PRATO BC AC</t>
  </si>
  <si>
    <t>AC000000PS3732</t>
  </si>
  <si>
    <t>PRATO PEQUENO AC</t>
  </si>
  <si>
    <t>AC000000PS3733</t>
  </si>
  <si>
    <t>PRATO APERITIVO BC AC</t>
  </si>
  <si>
    <t>AC000000PS3734</t>
  </si>
  <si>
    <t>SALADEIRA PEQUENA BC AC</t>
  </si>
  <si>
    <t>AC000000PS3735</t>
  </si>
  <si>
    <t>COCOTE BC AC</t>
  </si>
  <si>
    <t>AC000000PS3737</t>
  </si>
  <si>
    <t>MANTEIGUEIRA AC</t>
  </si>
  <si>
    <t>AC000000PS3738</t>
  </si>
  <si>
    <t>SALEIRO AC</t>
  </si>
  <si>
    <t>AC000000PS3739</t>
  </si>
  <si>
    <t>PIMENTEIRO AC</t>
  </si>
  <si>
    <t>AC000000PS3808</t>
  </si>
  <si>
    <t>AUTOCOLANTE SAL./PIMENTEIRO AC</t>
  </si>
  <si>
    <t>AC000000PS3810</t>
  </si>
  <si>
    <t>CINTA TALHER AC</t>
  </si>
  <si>
    <t>AC000000PS3816</t>
  </si>
  <si>
    <t>AC000000PS3832</t>
  </si>
  <si>
    <t>TAMPA PRATO PEQUENO AC</t>
  </si>
  <si>
    <t>AC000000PS3833</t>
  </si>
  <si>
    <t>TAMPA PRATO APERITIVO BC AC</t>
  </si>
  <si>
    <t>AC000000PS3835</t>
  </si>
  <si>
    <t>TAMPA COCOTE BC AC</t>
  </si>
  <si>
    <t>AC000000PS4010</t>
  </si>
  <si>
    <t>Saco Gelo AC</t>
  </si>
  <si>
    <t>AC000000PS4025</t>
  </si>
  <si>
    <t>Saco Forno Pão AC</t>
  </si>
  <si>
    <t>AC000000PS4029</t>
  </si>
  <si>
    <t>Saco Lixo Galley AC</t>
  </si>
  <si>
    <t>AC000000PS4035</t>
  </si>
  <si>
    <t>Saco Roupa AC</t>
  </si>
  <si>
    <t>AC000000PS4051</t>
  </si>
  <si>
    <t>LINER CAIXOTE LIXO AC</t>
  </si>
  <si>
    <t>AC000000PS4054</t>
  </si>
  <si>
    <t>Saco Lixo Laranja AC</t>
  </si>
  <si>
    <t>AC000000PS4108</t>
  </si>
  <si>
    <t>TAMPA COCOTE PEQUENA BC</t>
  </si>
  <si>
    <t>AC000000PS4109</t>
  </si>
  <si>
    <t>TALHERES P/ CLASSE EXECUTIVA 4/1 SW PLAN</t>
  </si>
  <si>
    <t>AC000000PS4110</t>
  </si>
  <si>
    <t>CAIXA YC PREMIUM 1/2 AC</t>
  </si>
  <si>
    <t>AC000000PS4111</t>
  </si>
  <si>
    <t>SACO SANDES AC</t>
  </si>
  <si>
    <t>AC000000PS4112</t>
  </si>
  <si>
    <t>SACO PAPEL AC</t>
  </si>
  <si>
    <t>AC000000PS4113</t>
  </si>
  <si>
    <t>ETIQUETAS REFEIÇÃO ESPECIAL BC AC</t>
  </si>
  <si>
    <t>AC000000PS4114</t>
  </si>
  <si>
    <t>ETIQUETAS REFEIÇÃO ESPECIAL YC AC</t>
  </si>
  <si>
    <t>AC000000PS4117</t>
  </si>
  <si>
    <t>ETIQUETAS BC AC</t>
  </si>
  <si>
    <t>AC000000PS4119</t>
  </si>
  <si>
    <t>ETIQUETAS YC AC</t>
  </si>
  <si>
    <t>AC000000PS4121</t>
  </si>
  <si>
    <t>ETIQUETAS TRANSPARENTES AC</t>
  </si>
  <si>
    <t>AC000000PS4151</t>
  </si>
  <si>
    <t>COPO PAPEL 7OZ AC</t>
  </si>
  <si>
    <t>AC000000PS4238</t>
  </si>
  <si>
    <t>ESPÁTULA PARA BOLO</t>
  </si>
  <si>
    <t>AC000000PS4254</t>
  </si>
  <si>
    <t>FORRO ANTI-DERRAPANTE AC</t>
  </si>
  <si>
    <t>AC000000PS4255</t>
  </si>
  <si>
    <t>FORRO 1/2 AC</t>
  </si>
  <si>
    <t>AC000000PS4259</t>
  </si>
  <si>
    <t>FOLHA ALUMINIO VERDE AC</t>
  </si>
  <si>
    <t>AC000000PS4260</t>
  </si>
  <si>
    <t>FORRO 1/2 ANTI-DERRAPANTE AC</t>
  </si>
  <si>
    <t>AC000000PS4261</t>
  </si>
  <si>
    <t>FORRO 2/3 ANTI-DERRAPANTE AC</t>
  </si>
  <si>
    <t>AC000000PS4296</t>
  </si>
  <si>
    <t>Folha Aluminio Ouro AC</t>
  </si>
  <si>
    <t>AC000000PS4298</t>
  </si>
  <si>
    <t>FOLHA ALUMINIO VERMELHA AC</t>
  </si>
  <si>
    <t>AC000000PS4303</t>
  </si>
  <si>
    <t>Cocote YC AC</t>
  </si>
  <si>
    <t>AC000000PS4308</t>
  </si>
  <si>
    <t>B/C CAÇAROLA C-PET 1/3</t>
  </si>
  <si>
    <t>AC000000PS4310</t>
  </si>
  <si>
    <t>B/C TAMPA PARA PRATO GRANDE</t>
  </si>
  <si>
    <t>AC000000PS4317</t>
  </si>
  <si>
    <t>INTERIOR CAIXA BC 1/1 DW AC</t>
  </si>
  <si>
    <t>AC000000PS4319</t>
  </si>
  <si>
    <t>CLASSE EXECUTIVA CAIXA 1/1 DW TOP</t>
  </si>
  <si>
    <t>AC000000PS4321</t>
  </si>
  <si>
    <t>Guardanapo AC</t>
  </si>
  <si>
    <t>AC000000PS4357</t>
  </si>
  <si>
    <t>Pinça Toalha AC</t>
  </si>
  <si>
    <t>AC000000PS4361</t>
  </si>
  <si>
    <t>Toalha Galley AC</t>
  </si>
  <si>
    <t>AC000000PS4365</t>
  </si>
  <si>
    <t>KIT TALHER AC</t>
  </si>
  <si>
    <t>AC000000PS4372</t>
  </si>
  <si>
    <t>SELO PRETO</t>
  </si>
  <si>
    <t>AC000000PS4379</t>
  </si>
  <si>
    <t>ETIQUETAS SEGURANÇA AC</t>
  </si>
  <si>
    <t>AC000000PS5056</t>
  </si>
  <si>
    <t>Coca-Cola Zero AC</t>
  </si>
  <si>
    <t>AC000000PS5190</t>
  </si>
  <si>
    <t>ÁGUA C/GÁS 1LT AC</t>
  </si>
  <si>
    <t>AC000000PS5193</t>
  </si>
  <si>
    <t>SUMO LARANJA OASIS 200ML AC</t>
  </si>
  <si>
    <t>AC000000PS5194</t>
  </si>
  <si>
    <t>SUMO MAÇÃ OASIS 200ML AC</t>
  </si>
  <si>
    <t>AC000000PS6000</t>
  </si>
  <si>
    <t>Forro 2/3 AC</t>
  </si>
  <si>
    <t>AC000000PS6009</t>
  </si>
  <si>
    <t>COPO PAPEL AC</t>
  </si>
  <si>
    <t>AC000000PS8019</t>
  </si>
  <si>
    <t>Forno KSSU AC</t>
  </si>
  <si>
    <t>AC000000PS8066</t>
  </si>
  <si>
    <t>Grelha Forno KSSU AC</t>
  </si>
  <si>
    <t>AC000000PS9323</t>
  </si>
  <si>
    <t>Contentor Atlas AC</t>
  </si>
  <si>
    <t>AC000000PS9325</t>
  </si>
  <si>
    <t>CONTENTOR KSSU AC</t>
  </si>
  <si>
    <t>AC00000ACF833A</t>
  </si>
  <si>
    <t>Etiqueta Refeição Crew AC</t>
  </si>
  <si>
    <t>AC00000ACF833B</t>
  </si>
  <si>
    <t>MENU REFEICAO ESPECIAL AC</t>
  </si>
  <si>
    <t>AC00000ACF834A</t>
  </si>
  <si>
    <t>Etiqueta Galley Ley Amarela AC</t>
  </si>
  <si>
    <t>AC00000ACF834B</t>
  </si>
  <si>
    <t>ETIQUETA GALLEY AZUL AC</t>
  </si>
  <si>
    <t>AC00000PS3513N</t>
  </si>
  <si>
    <t>AC0000PS9321LW</t>
  </si>
  <si>
    <t>FULL TROLLEY LIXO ATLAS LW AC</t>
  </si>
  <si>
    <t>AC0000PS9322LW</t>
  </si>
  <si>
    <t>HALF TROLLEY ATLAS LEVE AC</t>
  </si>
  <si>
    <t>AC0000PS9326LW</t>
  </si>
  <si>
    <t>TROLLEY BAR e BTQ ATLAS - LW AC</t>
  </si>
  <si>
    <t>AC0000PS9867LW</t>
  </si>
  <si>
    <t>Half TRolley Lixo Atlas LW AC</t>
  </si>
  <si>
    <t>AC000PS9320ULW</t>
  </si>
  <si>
    <t>Full Trolley Atlas - ULW AC</t>
  </si>
  <si>
    <t>AC000PS9322ULW</t>
  </si>
  <si>
    <t>HALF TROLLEY ATLAS ULTRA LEVE AC</t>
  </si>
  <si>
    <t>ACGE0002</t>
  </si>
  <si>
    <t>5607238007709</t>
  </si>
  <si>
    <t>Geleia morango p.v.30gr</t>
  </si>
  <si>
    <t>EM60UN</t>
  </si>
  <si>
    <t>ACGE0003</t>
  </si>
  <si>
    <t>5607238012406</t>
  </si>
  <si>
    <t>Geleia framboesa p.v.30gr</t>
  </si>
  <si>
    <t>ACGE0004</t>
  </si>
  <si>
    <t>5607238007716</t>
  </si>
  <si>
    <t>Geleia pessego p.v.30gr</t>
  </si>
  <si>
    <t>ACGE0005</t>
  </si>
  <si>
    <t>7615400173952</t>
  </si>
  <si>
    <t>Geleia fruta godes 20gr</t>
  </si>
  <si>
    <t>ACGE0019</t>
  </si>
  <si>
    <t>Geleia fruta individu17g Halal</t>
  </si>
  <si>
    <t>ACGE0020</t>
  </si>
  <si>
    <t>5607238007747</t>
  </si>
  <si>
    <t>Geleia laranja p.v.30gr</t>
  </si>
  <si>
    <t>ACGE0021</t>
  </si>
  <si>
    <t>Geleia de arroz</t>
  </si>
  <si>
    <t>ACGE0022</t>
  </si>
  <si>
    <t>2206383014957</t>
  </si>
  <si>
    <t>GELEIA PESSEGO 20G</t>
  </si>
  <si>
    <t>ACGE0023</t>
  </si>
  <si>
    <t>5605466972097</t>
  </si>
  <si>
    <t>GELEIA F. VERMELHOS 20G</t>
  </si>
  <si>
    <t>ACGE0024</t>
  </si>
  <si>
    <t>2206383014964</t>
  </si>
  <si>
    <t>GELEIA MORANGO 20G</t>
  </si>
  <si>
    <t>ACGE0025</t>
  </si>
  <si>
    <t>5605466907785</t>
  </si>
  <si>
    <t>GELEIA F. VERMELHOS 30G S/ACUCAR</t>
  </si>
  <si>
    <t>ACGE0026</t>
  </si>
  <si>
    <t>5605466907808</t>
  </si>
  <si>
    <t>GELEIA MORANGO 30G S/ACUCAR</t>
  </si>
  <si>
    <t>ACMA0001</t>
  </si>
  <si>
    <t>5605458160228</t>
  </si>
  <si>
    <t>Marmelada</t>
  </si>
  <si>
    <t>R</t>
  </si>
  <si>
    <t>ACMA0003</t>
  </si>
  <si>
    <t>5605466905774</t>
  </si>
  <si>
    <t>Marmelada Prisca</t>
  </si>
  <si>
    <t>ACME0001</t>
  </si>
  <si>
    <t>5605466805111</t>
  </si>
  <si>
    <t>Mel</t>
  </si>
  <si>
    <t>ACME0002</t>
  </si>
  <si>
    <t>5607238021057</t>
  </si>
  <si>
    <t>Mel godes</t>
  </si>
  <si>
    <t>ACME0003</t>
  </si>
  <si>
    <t>5607238007761</t>
  </si>
  <si>
    <t>Geleia mel b.v. 32gr</t>
  </si>
  <si>
    <t>ACME0004</t>
  </si>
  <si>
    <t>Mel gode individual Halal</t>
  </si>
  <si>
    <t>ACME0005</t>
  </si>
  <si>
    <t>3431590012307</t>
  </si>
  <si>
    <t>MELAÇO</t>
  </si>
  <si>
    <t>ACME0006</t>
  </si>
  <si>
    <t>5285001401291</t>
  </si>
  <si>
    <t>MELAÇO DE ROMÃ</t>
  </si>
  <si>
    <t>L</t>
  </si>
  <si>
    <t>ACME0007</t>
  </si>
  <si>
    <t>2206383015084</t>
  </si>
  <si>
    <t>MEL DE MONTESINHO</t>
  </si>
  <si>
    <t>ACME0008</t>
  </si>
  <si>
    <t>5605481102356</t>
  </si>
  <si>
    <t>MEL DE CANA</t>
  </si>
  <si>
    <t>AD0000IA010001</t>
  </si>
  <si>
    <t>Forno</t>
  </si>
  <si>
    <t>AD0000SA003001</t>
  </si>
  <si>
    <t>Grelha</t>
  </si>
  <si>
    <t>AD00ADPCMS0026</t>
  </si>
  <si>
    <t>Caixa plastica para galley</t>
  </si>
  <si>
    <t>AD00ADPCMS0471</t>
  </si>
  <si>
    <t>Pinça para pão</t>
  </si>
  <si>
    <t>AD00ADPCMS0475</t>
  </si>
  <si>
    <t>Jarro inox</t>
  </si>
  <si>
    <t>AD00ADPCMS0506</t>
  </si>
  <si>
    <t>Lunch box cartão</t>
  </si>
  <si>
    <t>AD00ADPCMS0651</t>
  </si>
  <si>
    <t>Papel alumínio para sanduiche</t>
  </si>
  <si>
    <t>AD00ADPCMS0899</t>
  </si>
  <si>
    <t>Lenço friss</t>
  </si>
  <si>
    <t>AD00ADPCMS1162</t>
  </si>
  <si>
    <t>EMB. SANDWICHE PAPEL MANTEIGA AD</t>
  </si>
  <si>
    <t>AD00DAFCMS0014</t>
  </si>
  <si>
    <t>Copo regular</t>
  </si>
  <si>
    <t>AD00DAFCMS0015</t>
  </si>
  <si>
    <t>Copo de licor</t>
  </si>
  <si>
    <t>AD00DAFCMS0016</t>
  </si>
  <si>
    <t>Copo vinho / champanhe</t>
  </si>
  <si>
    <t>AD00DAFCMS0017</t>
  </si>
  <si>
    <t>Garfo CCL</t>
  </si>
  <si>
    <t>AD00DAFCMS0045</t>
  </si>
  <si>
    <t>Saleiro CCL</t>
  </si>
  <si>
    <t>AD00DAFCMS0046</t>
  </si>
  <si>
    <t>Pimenteiro CCL</t>
  </si>
  <si>
    <t>AD00DAFCMS0167</t>
  </si>
  <si>
    <t>Toalha quente</t>
  </si>
  <si>
    <t>AD00DAFCMS0168</t>
  </si>
  <si>
    <t>Amenity kit YC</t>
  </si>
  <si>
    <t>AD00DAFCMS0169</t>
  </si>
  <si>
    <t>Bandeja Atlas 1/1 plástico BC</t>
  </si>
  <si>
    <t>AD00DAFCMS0173</t>
  </si>
  <si>
    <t>Toalha mesa CCL</t>
  </si>
  <si>
    <t>AD00DAFCMS0174</t>
  </si>
  <si>
    <t>Guardanapo CCL</t>
  </si>
  <si>
    <t>AD00DAFCMS0175</t>
  </si>
  <si>
    <t>Bandeja 2/3 plástico YC</t>
  </si>
  <si>
    <t>AD00DAFCMS0176</t>
  </si>
  <si>
    <t>Caçarola Pet</t>
  </si>
  <si>
    <t>AD00DAFCMS0177</t>
  </si>
  <si>
    <t>Forro bandeja 2/3 YC</t>
  </si>
  <si>
    <t>AD00DAFCMS0178</t>
  </si>
  <si>
    <t>Kit talher 6x1</t>
  </si>
  <si>
    <t>AD00DAFCMS0179</t>
  </si>
  <si>
    <t>Copo de papel</t>
  </si>
  <si>
    <t>AD00DAFCMS0180</t>
  </si>
  <si>
    <t>Forro 1/1 CCL</t>
  </si>
  <si>
    <t>AD00DAFCMS0184</t>
  </si>
  <si>
    <t>Prato entrada / sobremesa BC</t>
  </si>
  <si>
    <t>AD00DAFCMS0185</t>
  </si>
  <si>
    <t>Prato de pão porcelana BC</t>
  </si>
  <si>
    <t>AD00DAFCMS0186</t>
  </si>
  <si>
    <t>Cocote porcelana branca BC</t>
  </si>
  <si>
    <t>AD00DAFCMS0187</t>
  </si>
  <si>
    <t>Prato base porcelana BC</t>
  </si>
  <si>
    <t>AD00DAFCMS0188</t>
  </si>
  <si>
    <t>Manteigueira porcelana BC</t>
  </si>
  <si>
    <t>AD00DAFCMS0189</t>
  </si>
  <si>
    <t>Saladeira cereal / sopa BC</t>
  </si>
  <si>
    <t>AD00DAFCMS0190</t>
  </si>
  <si>
    <t>Chávena de café expresso BC</t>
  </si>
  <si>
    <t>AD00DAFCMS0191</t>
  </si>
  <si>
    <t>Chávena de chá porcelana BC</t>
  </si>
  <si>
    <t>AD00DAFCMS0192</t>
  </si>
  <si>
    <t>Pires chávena chá / café BC</t>
  </si>
  <si>
    <t>AD00DAFCMS0193</t>
  </si>
  <si>
    <t>Saleiro porcelana verde BC</t>
  </si>
  <si>
    <t>AD00DAFCMS0194</t>
  </si>
  <si>
    <t>Pimenteiro porcelana amarelo BC</t>
  </si>
  <si>
    <t>AD00DAFCMS0195</t>
  </si>
  <si>
    <t>Garfo Inox BC</t>
  </si>
  <si>
    <t>AD00DAFCMS0196</t>
  </si>
  <si>
    <t>Faca Jantar Inox BC</t>
  </si>
  <si>
    <t>AD00DAFCMS0197</t>
  </si>
  <si>
    <t>Colher Sopa Inox BC</t>
  </si>
  <si>
    <t>AD00DAFCMS0198</t>
  </si>
  <si>
    <t>Colher Sobremesa Inox BC</t>
  </si>
  <si>
    <t>AD00DAFCMS0199</t>
  </si>
  <si>
    <t>Colher chá / café BC</t>
  </si>
  <si>
    <t>AD00DAFCMS0207</t>
  </si>
  <si>
    <t>Saladeira descartável</t>
  </si>
  <si>
    <t>AD00DAFCMS0208</t>
  </si>
  <si>
    <t>Tampa de saladeira descartável</t>
  </si>
  <si>
    <t>AD00DAFCMS0209</t>
  </si>
  <si>
    <t>Folha de alumínio YC</t>
  </si>
  <si>
    <t>AD00DAFCMS0210</t>
  </si>
  <si>
    <t>Folha de alumínio dourada YC</t>
  </si>
  <si>
    <t>AD00DAFCMS0211</t>
  </si>
  <si>
    <t>Lunch box cartão YC</t>
  </si>
  <si>
    <t>AD00DAFCMS0224</t>
  </si>
  <si>
    <t>Tampa prato entrada / sobremesa</t>
  </si>
  <si>
    <t>AD00DAFCMS0225</t>
  </si>
  <si>
    <t>Tampa saladeira cereal / sopa</t>
  </si>
  <si>
    <t>AD00DAFCMS0226</t>
  </si>
  <si>
    <t>Tampa manteigueira</t>
  </si>
  <si>
    <t>AD00DAFCMS0240</t>
  </si>
  <si>
    <t>V. BR. REG. PENINSULA SETUBAL 2017 YC</t>
  </si>
  <si>
    <t>AD00DAFCMS0241</t>
  </si>
  <si>
    <t>V. TINTO REG. PENINSULA SETUBAL 2017 YC</t>
  </si>
  <si>
    <t>AD00DAFCMS0249</t>
  </si>
  <si>
    <t>Amenity kit azul escuro BC</t>
  </si>
  <si>
    <t>AD00DAFCMS0250</t>
  </si>
  <si>
    <t>Amenity kit azul claro BC</t>
  </si>
  <si>
    <t>AD00DAFCMS0251</t>
  </si>
  <si>
    <t>Amenity Kit rosa BC</t>
  </si>
  <si>
    <t>AD00DAFCMS0258</t>
  </si>
  <si>
    <t>GATILHO TERMICO PARA GARRAFA TERMICA AD</t>
  </si>
  <si>
    <t>AD00DAFCMS0276</t>
  </si>
  <si>
    <t>KIT TALHER 7/1 MADEIRA FINESSE AD</t>
  </si>
  <si>
    <t>AD00DAFCMS0278</t>
  </si>
  <si>
    <t>KIT TALHER 7/1 MADEIRA AD</t>
  </si>
  <si>
    <t>AD00DAFCMS9754</t>
  </si>
  <si>
    <t>CHÁVENA DE CAFÉ EXPRESSO BRANCA BC AD</t>
  </si>
  <si>
    <t>ADAB0001</t>
  </si>
  <si>
    <t>5604093002696</t>
  </si>
  <si>
    <t>Abobora vermelha cristalizada</t>
  </si>
  <si>
    <t>ADAB0002</t>
  </si>
  <si>
    <t>5604093002719</t>
  </si>
  <si>
    <t>Abobora branca cristalizada</t>
  </si>
  <si>
    <t>ADAC0001</t>
  </si>
  <si>
    <t>5283001118362</t>
  </si>
  <si>
    <t>ÁCIDO CITRICO</t>
  </si>
  <si>
    <t>ADAM0001</t>
  </si>
  <si>
    <t>5604975100090</t>
  </si>
  <si>
    <t>Amendoa miolo c/pele</t>
  </si>
  <si>
    <t>5602279006971</t>
  </si>
  <si>
    <t>CX10KG</t>
  </si>
  <si>
    <t>ADAM0003</t>
  </si>
  <si>
    <t>5602279003765</t>
  </si>
  <si>
    <t>Amendoa miolo s/pele</t>
  </si>
  <si>
    <t>ADAM0004</t>
  </si>
  <si>
    <t>Amendoa palitos s/pele</t>
  </si>
  <si>
    <t>ADAM0005</t>
  </si>
  <si>
    <t>Amendoa granulada</t>
  </si>
  <si>
    <t>ADAM0007</t>
  </si>
  <si>
    <t>5602279012705</t>
  </si>
  <si>
    <t>Amendoa s/pele crua</t>
  </si>
  <si>
    <t>ADAM0008</t>
  </si>
  <si>
    <t>5602279008005</t>
  </si>
  <si>
    <t>Amendoim cru s/pele</t>
  </si>
  <si>
    <t>ADBA0001</t>
  </si>
  <si>
    <t>BAUNILHA EM PÓ</t>
  </si>
  <si>
    <t>ADBI0001</t>
  </si>
  <si>
    <t>Biscoito sortido</t>
  </si>
  <si>
    <t>ADBI0002</t>
  </si>
  <si>
    <t>5601472006443</t>
  </si>
  <si>
    <t>Bicabornato de sodio</t>
  </si>
  <si>
    <t>ADBO0005</t>
  </si>
  <si>
    <t>7613031474936</t>
  </si>
  <si>
    <t>BOMBONS NESTLE CAJA ROJA 200GR C/8</t>
  </si>
  <si>
    <t>ADBO0006</t>
  </si>
  <si>
    <t>5601055313753</t>
  </si>
  <si>
    <t>BOMBOM CHOC AMEND REGINA 10g</t>
  </si>
  <si>
    <t>ADBR0001</t>
  </si>
  <si>
    <t>5600379560485</t>
  </si>
  <si>
    <t>Brigadeiro c/cx person.Laranja</t>
  </si>
  <si>
    <t>C4</t>
  </si>
  <si>
    <t>ADBR0002</t>
  </si>
  <si>
    <t>5600379560508</t>
  </si>
  <si>
    <t>Brigadeiro cx person.combinado</t>
  </si>
  <si>
    <t>ADBR0003</t>
  </si>
  <si>
    <t>5600379560492</t>
  </si>
  <si>
    <t>Brigadeiro cx person.menthol</t>
  </si>
  <si>
    <t>ADBR0005</t>
  </si>
  <si>
    <t>Brigade cx person. cacau</t>
  </si>
  <si>
    <t>ADBR0006</t>
  </si>
  <si>
    <t>5600379560522</t>
  </si>
  <si>
    <t>Brigade cx person. café</t>
  </si>
  <si>
    <t>ADBR0007</t>
  </si>
  <si>
    <t>5600379560546</t>
  </si>
  <si>
    <t>Brigade cx person.perola leite</t>
  </si>
  <si>
    <t>ADCA0001</t>
  </si>
  <si>
    <t>5604093010233</t>
  </si>
  <si>
    <t>Casca laranja Cristalizada</t>
  </si>
  <si>
    <t>ADCA0002</t>
  </si>
  <si>
    <t>5601968000221</t>
  </si>
  <si>
    <t>Cacau po</t>
  </si>
  <si>
    <t>ADCA0004</t>
  </si>
  <si>
    <t>5604420035373</t>
  </si>
  <si>
    <t>Canela casca</t>
  </si>
  <si>
    <t>ADCA0005</t>
  </si>
  <si>
    <t>5601227033250</t>
  </si>
  <si>
    <t>Canela po</t>
  </si>
  <si>
    <t>ADCA0006</t>
  </si>
  <si>
    <t>1560442003506</t>
  </si>
  <si>
    <t>Canela po frasco 33gr</t>
  </si>
  <si>
    <t>ADCA0007</t>
  </si>
  <si>
    <t>5601451160043</t>
  </si>
  <si>
    <t>Caramelo liquido</t>
  </si>
  <si>
    <t>ADCA0011</t>
  </si>
  <si>
    <t>5602477824063</t>
  </si>
  <si>
    <t>Calda de chocolate</t>
  </si>
  <si>
    <t>ADCA0013</t>
  </si>
  <si>
    <t>5602279010046</t>
  </si>
  <si>
    <t>Castanha de caju crua</t>
  </si>
  <si>
    <t>ADCA0014</t>
  </si>
  <si>
    <t>2206383008550</t>
  </si>
  <si>
    <t>Cassis pure cong</t>
  </si>
  <si>
    <t>ADCA0015</t>
  </si>
  <si>
    <t>Manteiga de cacau</t>
  </si>
  <si>
    <t>ADCE0001</t>
  </si>
  <si>
    <t>5604093009565</t>
  </si>
  <si>
    <t>Cereja verm. Escorrida</t>
  </si>
  <si>
    <t>ADCE0003</t>
  </si>
  <si>
    <t>2206383011406</t>
  </si>
  <si>
    <t>CEBOLA CARAMELIZADA</t>
  </si>
  <si>
    <t>ADCH0001</t>
  </si>
  <si>
    <t>5605140232424</t>
  </si>
  <si>
    <t>Chantilly</t>
  </si>
  <si>
    <t>ADCH0003</t>
  </si>
  <si>
    <t>3451790967986</t>
  </si>
  <si>
    <t>Chantilly Halal</t>
  </si>
  <si>
    <t>LACTICINIOS</t>
  </si>
  <si>
    <t>R4</t>
  </si>
  <si>
    <t>ADCH0005</t>
  </si>
  <si>
    <t>5410522456400</t>
  </si>
  <si>
    <t>Chocolate ref 811</t>
  </si>
  <si>
    <t>ADCH0006</t>
  </si>
  <si>
    <t>5602650411844</t>
  </si>
  <si>
    <t>Chocol. palitos (viruta Negra)</t>
  </si>
  <si>
    <t>ADCH0007</t>
  </si>
  <si>
    <t>5414477020075</t>
  </si>
  <si>
    <t>Chocolate escuro 50%(callet)</t>
  </si>
  <si>
    <t>ADCH0008</t>
  </si>
  <si>
    <t>7613034578266</t>
  </si>
  <si>
    <t>Chocolate leite 20gr</t>
  </si>
  <si>
    <t>ADCH0011</t>
  </si>
  <si>
    <t>Chocolate negro barra</t>
  </si>
  <si>
    <t>ADCH0015</t>
  </si>
  <si>
    <t>5410522516791</t>
  </si>
  <si>
    <t>Chocolate branco</t>
  </si>
  <si>
    <t>ADCH0016</t>
  </si>
  <si>
    <t>Chocolate 55%</t>
  </si>
  <si>
    <t>ADCH0017</t>
  </si>
  <si>
    <t>Chocolate 64%</t>
  </si>
  <si>
    <t>ADCH0018</t>
  </si>
  <si>
    <t>2206383008284</t>
  </si>
  <si>
    <t>Chocolate 72%</t>
  </si>
  <si>
    <t>ADCH0019</t>
  </si>
  <si>
    <t>5410522577013</t>
  </si>
  <si>
    <t>Chocolate ryby RB1 callebaut</t>
  </si>
  <si>
    <t>ADCH0020</t>
  </si>
  <si>
    <t>5410522513554</t>
  </si>
  <si>
    <t>Chocolate leite</t>
  </si>
  <si>
    <t>ADCO0001</t>
  </si>
  <si>
    <t>5604093002870</t>
  </si>
  <si>
    <t>Coco ralado</t>
  </si>
  <si>
    <t>ADCO0004</t>
  </si>
  <si>
    <t>Corante lipossoluvel vermelho</t>
  </si>
  <si>
    <t>ADCO0005</t>
  </si>
  <si>
    <t>Corante lipossoluvel verde</t>
  </si>
  <si>
    <t>ADCO0008</t>
  </si>
  <si>
    <t>Corante azul</t>
  </si>
  <si>
    <t>ADCO0009</t>
  </si>
  <si>
    <t>Corante vermelho</t>
  </si>
  <si>
    <t>ADCO0010</t>
  </si>
  <si>
    <t>5605466905293</t>
  </si>
  <si>
    <t>Compota de cereja</t>
  </si>
  <si>
    <t>ADCO0011</t>
  </si>
  <si>
    <t>Corante verde em po</t>
  </si>
  <si>
    <t>ADCO0013</t>
  </si>
  <si>
    <t>CORANTE HIDRO AMARELO OVO</t>
  </si>
  <si>
    <t>ADCO0014</t>
  </si>
  <si>
    <t>CORANTE HIDRO VERDE</t>
  </si>
  <si>
    <t>ADCO0015</t>
  </si>
  <si>
    <t>8029248326743</t>
  </si>
  <si>
    <t>CORANTE LIPOSO LARANJA</t>
  </si>
  <si>
    <t>ADCR0001</t>
  </si>
  <si>
    <t>5605140229172</t>
  </si>
  <si>
    <t>Creme baunilha</t>
  </si>
  <si>
    <t>ADCR0002</t>
  </si>
  <si>
    <t>5709176095524</t>
  </si>
  <si>
    <t>Crepe base</t>
  </si>
  <si>
    <t>ADCR0003</t>
  </si>
  <si>
    <t>5605140229189</t>
  </si>
  <si>
    <t>Creme pasteleiro</t>
  </si>
  <si>
    <t>ADCR0004</t>
  </si>
  <si>
    <t>5605140223712</t>
  </si>
  <si>
    <t>Credin croissant</t>
  </si>
  <si>
    <t>ADCU0003</t>
  </si>
  <si>
    <t>2206383014797</t>
  </si>
  <si>
    <t>CUP CAKE DIA DOS NAMORADS</t>
  </si>
  <si>
    <t>ADDO0001</t>
  </si>
  <si>
    <t>Doce framboesa</t>
  </si>
  <si>
    <t>ADDO0003</t>
  </si>
  <si>
    <t>5602650041119</t>
  </si>
  <si>
    <t>Doce gila</t>
  </si>
  <si>
    <t>ADDO0006</t>
  </si>
  <si>
    <t>5607238019849</t>
  </si>
  <si>
    <t>Doce de alperce prisca</t>
  </si>
  <si>
    <t>ADDO0007</t>
  </si>
  <si>
    <t>5605466905385</t>
  </si>
  <si>
    <t>Doce de frutos vermelho prisca</t>
  </si>
  <si>
    <t>ADDO0008</t>
  </si>
  <si>
    <t>5605466905026</t>
  </si>
  <si>
    <t>Doce de abobora prisca</t>
  </si>
  <si>
    <t>ADDO0009</t>
  </si>
  <si>
    <t>5605466905323</t>
  </si>
  <si>
    <t>Doce de figo prisca</t>
  </si>
  <si>
    <t>ADDO0010</t>
  </si>
  <si>
    <t>5605466905651</t>
  </si>
  <si>
    <t>Doce de tomate prisca</t>
  </si>
  <si>
    <t>ADDO0013</t>
  </si>
  <si>
    <t>Doce pera balsa v.porto prisca</t>
  </si>
  <si>
    <t>ADDO0016</t>
  </si>
  <si>
    <t>Doce pim caram bals por prisca</t>
  </si>
  <si>
    <t>ADDO0017</t>
  </si>
  <si>
    <t>Doce morango c/ piri prisca</t>
  </si>
  <si>
    <t>ADDO0019</t>
  </si>
  <si>
    <t>5607238021019</t>
  </si>
  <si>
    <t>DOCE MORANGO GODES 17g</t>
  </si>
  <si>
    <t>ADDO0020</t>
  </si>
  <si>
    <t>5600322821670</t>
  </si>
  <si>
    <t>DECORAÇÃO SOBREMESA CHML</t>
  </si>
  <si>
    <t>ADDO0021</t>
  </si>
  <si>
    <t>5605466905538</t>
  </si>
  <si>
    <t>DOCE MORANGO</t>
  </si>
  <si>
    <t>ADDO0022</t>
  </si>
  <si>
    <t>DOCE PESSEGO CASA DA PRISCA</t>
  </si>
  <si>
    <t>ADES0001</t>
  </si>
  <si>
    <t>5602650006125</t>
  </si>
  <si>
    <t>Essencia de Baunilha</t>
  </si>
  <si>
    <t>ADFE0001</t>
  </si>
  <si>
    <t>5600895395011</t>
  </si>
  <si>
    <t>Fermento padeiro</t>
  </si>
  <si>
    <t>ADFE0002</t>
  </si>
  <si>
    <t>5605140233438</t>
  </si>
  <si>
    <t>Fermento po</t>
  </si>
  <si>
    <t>ADFE0003</t>
  </si>
  <si>
    <t>8008698005828</t>
  </si>
  <si>
    <t>Fermento sem gluten</t>
  </si>
  <si>
    <t>ADFI0001</t>
  </si>
  <si>
    <t>5604093002641</t>
  </si>
  <si>
    <t>Figo cristalizado</t>
  </si>
  <si>
    <t>ADFL0001</t>
  </si>
  <si>
    <t>5600445301189</t>
  </si>
  <si>
    <t>Flocos agar agar</t>
  </si>
  <si>
    <t>ADFL0002</t>
  </si>
  <si>
    <t>Flocos ouro</t>
  </si>
  <si>
    <t>ADFO0001</t>
  </si>
  <si>
    <t>5602650040587</t>
  </si>
  <si>
    <t>Fondant</t>
  </si>
  <si>
    <t>ADFR0004</t>
  </si>
  <si>
    <t>5605140229677</t>
  </si>
  <si>
    <t>F.sortida picada cristal</t>
  </si>
  <si>
    <t>ADGE0001</t>
  </si>
  <si>
    <t>5602279010589</t>
  </si>
  <si>
    <t>Gelatina branca</t>
  </si>
  <si>
    <t>CX5KG</t>
  </si>
  <si>
    <t>ADGE0003</t>
  </si>
  <si>
    <t>5601227007459</t>
  </si>
  <si>
    <t>Gelatina morango</t>
  </si>
  <si>
    <t>CX3UN</t>
  </si>
  <si>
    <t>ADGE0004</t>
  </si>
  <si>
    <t>Gelatina limão</t>
  </si>
  <si>
    <t>ADGE0006</t>
  </si>
  <si>
    <t>2206383006990</t>
  </si>
  <si>
    <t>Gelatina vegetal</t>
  </si>
  <si>
    <t>ADGE0007</t>
  </si>
  <si>
    <t>5602279008449</t>
  </si>
  <si>
    <t>Gelatina de frutos silvestres</t>
  </si>
  <si>
    <t>ADGE0010</t>
  </si>
  <si>
    <t>8420756002240</t>
  </si>
  <si>
    <t>Gelatina Morango veg s/Gluten</t>
  </si>
  <si>
    <t>ADGE0011</t>
  </si>
  <si>
    <t>GELEIA DE COCO</t>
  </si>
  <si>
    <t>ADGL0001</t>
  </si>
  <si>
    <t>5604093005895</t>
  </si>
  <si>
    <t>Glucose</t>
  </si>
  <si>
    <t>ADHA0001</t>
  </si>
  <si>
    <t>5602650043298</t>
  </si>
  <si>
    <t>Harmony morango</t>
  </si>
  <si>
    <t>ADIO0001</t>
  </si>
  <si>
    <t>2206383008246</t>
  </si>
  <si>
    <t>Iota carregeeman</t>
  </si>
  <si>
    <t>ADLA0004</t>
  </si>
  <si>
    <t>5410687140107</t>
  </si>
  <si>
    <t>Lady fruit aroma limao</t>
  </si>
  <si>
    <t>ADLA0007</t>
  </si>
  <si>
    <t>5604093009107</t>
  </si>
  <si>
    <t>Lady fruit miroir</t>
  </si>
  <si>
    <t>ADLA0011</t>
  </si>
  <si>
    <t>5410687110216</t>
  </si>
  <si>
    <t>Lady fruit topping baunilha</t>
  </si>
  <si>
    <t>ADLA0015</t>
  </si>
  <si>
    <t>5602650005944</t>
  </si>
  <si>
    <t>Lady fruit classic moka</t>
  </si>
  <si>
    <t>ADLA0018</t>
  </si>
  <si>
    <t>5410687118342</t>
  </si>
  <si>
    <t>Lady fruit massa ovo</t>
  </si>
  <si>
    <t>ADLA0019</t>
  </si>
  <si>
    <t>5602650044431</t>
  </si>
  <si>
    <t>Lady fruit recheio maca</t>
  </si>
  <si>
    <t>ADLE0001</t>
  </si>
  <si>
    <t>Levedura</t>
  </si>
  <si>
    <t>ADLI0001</t>
  </si>
  <si>
    <t>LIMÃO EXTRATO NATURAL PÓ</t>
  </si>
  <si>
    <t>ADPA0002</t>
  </si>
  <si>
    <t>5605140234701</t>
  </si>
  <si>
    <t>Paloma bavarois neutro</t>
  </si>
  <si>
    <t>5410687088706</t>
  </si>
  <si>
    <t>ADPA0009</t>
  </si>
  <si>
    <t>5410522449587</t>
  </si>
  <si>
    <t>Pasta de pistachio</t>
  </si>
  <si>
    <t>ADPE0003</t>
  </si>
  <si>
    <t>8414933568001</t>
  </si>
  <si>
    <t>Pectina</t>
  </si>
  <si>
    <t>G</t>
  </si>
  <si>
    <t>ADPL0001</t>
  </si>
  <si>
    <t>Placa decorativa p/bolos</t>
  </si>
  <si>
    <t>ADPO0002</t>
  </si>
  <si>
    <t>5601522469112</t>
  </si>
  <si>
    <t>Manga polpa</t>
  </si>
  <si>
    <t>EM0,45KG</t>
  </si>
  <si>
    <t>ADPO0003</t>
  </si>
  <si>
    <t>3389130007200</t>
  </si>
  <si>
    <t>Polpa maracuja s/grainha</t>
  </si>
  <si>
    <t>ADPO0004</t>
  </si>
  <si>
    <t>5600308050018</t>
  </si>
  <si>
    <t>Polpa maracuja c/ grainha</t>
  </si>
  <si>
    <t>ADPO0005</t>
  </si>
  <si>
    <t>2206383011871</t>
  </si>
  <si>
    <t>POLPA LIMÃO YUZO CONG BOIRON HALAL</t>
  </si>
  <si>
    <t>C3</t>
  </si>
  <si>
    <t>ADPO0006</t>
  </si>
  <si>
    <t>2206383011888</t>
  </si>
  <si>
    <t>POLPA MARACUJA CONG BOIRON HALAL</t>
  </si>
  <si>
    <t>ADPO0007</t>
  </si>
  <si>
    <t>PURÉ DE PERA CONG BOIRON HALAL</t>
  </si>
  <si>
    <t>ADPO0008</t>
  </si>
  <si>
    <t>2206383011901</t>
  </si>
  <si>
    <t>PURE LARANJA SANGUI CONG BOIRON HALAL</t>
  </si>
  <si>
    <t>C2</t>
  </si>
  <si>
    <t>ADPR0001</t>
  </si>
  <si>
    <t>Pro espuma</t>
  </si>
  <si>
    <t>ADPR0002</t>
  </si>
  <si>
    <t>5410687011629</t>
  </si>
  <si>
    <t>Praline amendoa</t>
  </si>
  <si>
    <t>ADPR0003</t>
  </si>
  <si>
    <t>5602477822106</t>
  </si>
  <si>
    <t>PREP GELATINA MANGA/LARA LIGHT 277013</t>
  </si>
  <si>
    <t>ADPR0004</t>
  </si>
  <si>
    <t>5602477822090</t>
  </si>
  <si>
    <t>PREP GELATINA FRU VERMEL LIGHT 277006</t>
  </si>
  <si>
    <t>ADPR0005</t>
  </si>
  <si>
    <t>5602477841381</t>
  </si>
  <si>
    <t>PREP PARA PUDIM DE CAFÉ 588386</t>
  </si>
  <si>
    <t>ADPR0006</t>
  </si>
  <si>
    <t>5602477830392</t>
  </si>
  <si>
    <t>PREP PARA PUDIM ZERO FLAN 447348</t>
  </si>
  <si>
    <t>ADPR0007</t>
  </si>
  <si>
    <t>5602477801859</t>
  </si>
  <si>
    <t>PREP GELATINA PÊSSEGO LIGHT 229012</t>
  </si>
  <si>
    <t>ADPR0008</t>
  </si>
  <si>
    <t>5602477801866</t>
  </si>
  <si>
    <t>PREP GELATINA MORANGO LIGHT 229029</t>
  </si>
  <si>
    <t>ADPR0009</t>
  </si>
  <si>
    <t>5602477830354</t>
  </si>
  <si>
    <t>PREP PARA PUDIM ZERO MIRTILO 447027</t>
  </si>
  <si>
    <t>ADPR0010</t>
  </si>
  <si>
    <t>5602477830439</t>
  </si>
  <si>
    <t>PREP PARA PUDIM ZEROCHOCOLATE 447065</t>
  </si>
  <si>
    <t>ADPU0003</t>
  </si>
  <si>
    <t>2206383008024</t>
  </si>
  <si>
    <t>Pure de manga</t>
  </si>
  <si>
    <t>ADPU0007</t>
  </si>
  <si>
    <t>2206383010980</t>
  </si>
  <si>
    <t>PURE DE FRUTA CONG. ANANÁS</t>
  </si>
  <si>
    <t>ADPU0009</t>
  </si>
  <si>
    <t>2206383011727</t>
  </si>
  <si>
    <t>PUDIM INSTANTÂNEO</t>
  </si>
  <si>
    <t>ADPU0010</t>
  </si>
  <si>
    <t>2206383011895</t>
  </si>
  <si>
    <t>PURÉ DE LIMA VERDE CONG BOIRON HALAL</t>
  </si>
  <si>
    <t>ADPU0011</t>
  </si>
  <si>
    <t>3608580920823</t>
  </si>
  <si>
    <t>PURÉ DE MAÇÃ</t>
  </si>
  <si>
    <t>FRUTAS_LEGUMES_ERVAS</t>
  </si>
  <si>
    <t>ADQU0003</t>
  </si>
  <si>
    <t>5603576016670</t>
  </si>
  <si>
    <t>Queque laranja</t>
  </si>
  <si>
    <t>ADQU0004</t>
  </si>
  <si>
    <t>2206383011529</t>
  </si>
  <si>
    <t>Queijada de cenoura</t>
  </si>
  <si>
    <t>ADRE0001</t>
  </si>
  <si>
    <t>Recheio morango</t>
  </si>
  <si>
    <t>ADSO0001</t>
  </si>
  <si>
    <t>5605140111415</t>
  </si>
  <si>
    <t>Soft brioche</t>
  </si>
  <si>
    <t>ADSU0001</t>
  </si>
  <si>
    <t>5602650050135</t>
  </si>
  <si>
    <t>Surfin insoluvel</t>
  </si>
  <si>
    <t>ADTA0001</t>
  </si>
  <si>
    <t>5410687100118</t>
  </si>
  <si>
    <t>Tartelete 85mm</t>
  </si>
  <si>
    <t>ADTA0009</t>
  </si>
  <si>
    <t>0011359630107</t>
  </si>
  <si>
    <t>TEMPERO TACOS HALAL</t>
  </si>
  <si>
    <t>ADTE0003</t>
  </si>
  <si>
    <t>5605140233179</t>
  </si>
  <si>
    <t>Tegral queijada laranja</t>
  </si>
  <si>
    <t>ADTE0004</t>
  </si>
  <si>
    <t>5602650160988</t>
  </si>
  <si>
    <t>Tegral satin cake</t>
  </si>
  <si>
    <t>ADTE0005</t>
  </si>
  <si>
    <t>5605140225877</t>
  </si>
  <si>
    <t>Tegral bolo arroz</t>
  </si>
  <si>
    <t>ADTE0006</t>
  </si>
  <si>
    <t>5604093011094</t>
  </si>
  <si>
    <t>Tegral satin cake noz</t>
  </si>
  <si>
    <t>ADTE0007</t>
  </si>
  <si>
    <t>5605140230703</t>
  </si>
  <si>
    <t>Tegral satin cake chocolate</t>
  </si>
  <si>
    <t>5605140111323</t>
  </si>
  <si>
    <t>ADTE0009</t>
  </si>
  <si>
    <t>Tegral queijada amendoa</t>
  </si>
  <si>
    <t>ADTE0010</t>
  </si>
  <si>
    <t>Tegral queijada leite</t>
  </si>
  <si>
    <t>ADTE0017</t>
  </si>
  <si>
    <t>5604093013654</t>
  </si>
  <si>
    <t>TEGRAL SATIN SAVOURY</t>
  </si>
  <si>
    <t>ADTO0002</t>
  </si>
  <si>
    <t>5601451565251</t>
  </si>
  <si>
    <t>Topping chocolate</t>
  </si>
  <si>
    <t>ADTO0003</t>
  </si>
  <si>
    <t>5600803073970</t>
  </si>
  <si>
    <t>Tortilha wrap trigo</t>
  </si>
  <si>
    <t>ADTO0004</t>
  </si>
  <si>
    <t>2206383009274</t>
  </si>
  <si>
    <t>Tortilha wrap espinafres 68gr</t>
  </si>
  <si>
    <t>ADTO0006</t>
  </si>
  <si>
    <t>5600322004042</t>
  </si>
  <si>
    <t>TOPFIL ORIGENS GINJA ÓBIDIOS</t>
  </si>
  <si>
    <t>ADTO0007</t>
  </si>
  <si>
    <t>5600322004035</t>
  </si>
  <si>
    <t>TOPFIL ORIGENS PÊRA ROCHA</t>
  </si>
  <si>
    <t>ADTR0001</t>
  </si>
  <si>
    <t>Trimoline</t>
  </si>
  <si>
    <t>ADVA0001</t>
  </si>
  <si>
    <t>3179140113301</t>
  </si>
  <si>
    <t>Baunilha vagem</t>
  </si>
  <si>
    <t>ADVI0001</t>
  </si>
  <si>
    <t>Vitamina c</t>
  </si>
  <si>
    <t>ADWR0001</t>
  </si>
  <si>
    <t>2106383000311</t>
  </si>
  <si>
    <t>Wrap sem Gluten</t>
  </si>
  <si>
    <t>AFAM0001</t>
  </si>
  <si>
    <t>5604093003198</t>
  </si>
  <si>
    <t>Amido milho</t>
  </si>
  <si>
    <t>AFAR0001</t>
  </si>
  <si>
    <t>Farinha arroz</t>
  </si>
  <si>
    <t>AFBP0001</t>
  </si>
  <si>
    <t>2050000117756</t>
  </si>
  <si>
    <t>Batata pure congelado</t>
  </si>
  <si>
    <t>AFCE0001</t>
  </si>
  <si>
    <t>5600445300571</t>
  </si>
  <si>
    <t>Cevada em grao</t>
  </si>
  <si>
    <t>5602477802863</t>
  </si>
  <si>
    <t>AFFA0002</t>
  </si>
  <si>
    <t>8410127127900</t>
  </si>
  <si>
    <t>Farinha Maizena</t>
  </si>
  <si>
    <t>AFFA0003</t>
  </si>
  <si>
    <t>5602341000524</t>
  </si>
  <si>
    <t>Farinha trigo tipo 55</t>
  </si>
  <si>
    <t>AFFA0004</t>
  </si>
  <si>
    <t>2050000019340</t>
  </si>
  <si>
    <t>Farinha mandioca</t>
  </si>
  <si>
    <t>AFFA0006</t>
  </si>
  <si>
    <t>5601043111408</t>
  </si>
  <si>
    <t>Farinha semola trigo</t>
  </si>
  <si>
    <t>AFFA0007</t>
  </si>
  <si>
    <t>5608394812237</t>
  </si>
  <si>
    <t>Farinha grão de bico</t>
  </si>
  <si>
    <t>AFFA0009</t>
  </si>
  <si>
    <t>5602353900706</t>
  </si>
  <si>
    <t>Farro (Espelta)</t>
  </si>
  <si>
    <t>AFFA0010</t>
  </si>
  <si>
    <t>5600445608585</t>
  </si>
  <si>
    <t>Farinha de alfarroba</t>
  </si>
  <si>
    <t>AFFA0011</t>
  </si>
  <si>
    <t>8008698004845</t>
  </si>
  <si>
    <t>Farinha sem gluten</t>
  </si>
  <si>
    <t>AFFA0012</t>
  </si>
  <si>
    <t>Farinha de milho p/ arepas</t>
  </si>
  <si>
    <t>AFFA0013</t>
  </si>
  <si>
    <t>Farinha fuba de milho</t>
  </si>
  <si>
    <t>AFFA0014</t>
  </si>
  <si>
    <t>Farinha maizena express</t>
  </si>
  <si>
    <t>AFFA0015</t>
  </si>
  <si>
    <t>5601043111439</t>
  </si>
  <si>
    <t>FARINHA DE TRIGO SERRACENO</t>
  </si>
  <si>
    <t>AFFA0016</t>
  </si>
  <si>
    <t>4015637823942</t>
  </si>
  <si>
    <t>FALAFEL</t>
  </si>
  <si>
    <t>SALGADOS</t>
  </si>
  <si>
    <t>AFFA0017</t>
  </si>
  <si>
    <t>8414933311997</t>
  </si>
  <si>
    <t>FARINHA DE AZEITONA PRETA</t>
  </si>
  <si>
    <t>AFFE0002</t>
  </si>
  <si>
    <t>Fecula de batata</t>
  </si>
  <si>
    <t>AFFL0001</t>
  </si>
  <si>
    <t>5410376014832</t>
  </si>
  <si>
    <t>Flocos batata</t>
  </si>
  <si>
    <t>AFFL0002</t>
  </si>
  <si>
    <t>5608394811315</t>
  </si>
  <si>
    <t>Flocos de aveia</t>
  </si>
  <si>
    <t>AFFL0003</t>
  </si>
  <si>
    <t>2206383013325</t>
  </si>
  <si>
    <t>FLOCOS DE BATATA HALAL</t>
  </si>
  <si>
    <t>AFPA0001</t>
  </si>
  <si>
    <t>5600895390429</t>
  </si>
  <si>
    <t>Pao ralado</t>
  </si>
  <si>
    <t>AFPA0003</t>
  </si>
  <si>
    <t>2206383009465</t>
  </si>
  <si>
    <t>Pao ralado panko</t>
  </si>
  <si>
    <t>AFSE0001</t>
  </si>
  <si>
    <t>Semola milho</t>
  </si>
  <si>
    <t>AFTA0001</t>
  </si>
  <si>
    <t>Farinha de tapioca</t>
  </si>
  <si>
    <t>AFTA0002</t>
  </si>
  <si>
    <t>Tapioca perolas</t>
  </si>
  <si>
    <t>AFTE0001</t>
  </si>
  <si>
    <t>5014276008009</t>
  </si>
  <si>
    <t>TEMPURA VEGAN</t>
  </si>
  <si>
    <t>AFTR1001</t>
  </si>
  <si>
    <t>5600445300953</t>
  </si>
  <si>
    <t>Trigo</t>
  </si>
  <si>
    <t>AMAR0002</t>
  </si>
  <si>
    <t>5601255323156</t>
  </si>
  <si>
    <t>Arroz agulha pre-cozido</t>
  </si>
  <si>
    <t>AMAR0003</t>
  </si>
  <si>
    <t>5708776000013</t>
  </si>
  <si>
    <t>Arroz selvagem</t>
  </si>
  <si>
    <t>AMAR0004</t>
  </si>
  <si>
    <t>5601227012613</t>
  </si>
  <si>
    <t>Arroz carolino</t>
  </si>
  <si>
    <t>AMAR0005</t>
  </si>
  <si>
    <t>5601255625052</t>
  </si>
  <si>
    <t>Arroz risoto</t>
  </si>
  <si>
    <t>AMAR0007</t>
  </si>
  <si>
    <t>5608847104308</t>
  </si>
  <si>
    <t>Arroz basmati</t>
  </si>
  <si>
    <t>EM2,5KG</t>
  </si>
  <si>
    <t>AMAR0008</t>
  </si>
  <si>
    <t>5601255625014</t>
  </si>
  <si>
    <t>Arroz jasmim</t>
  </si>
  <si>
    <t>AMAR0011</t>
  </si>
  <si>
    <t>Arroz risotto Oriente Novarroz</t>
  </si>
  <si>
    <t>AMBA0003</t>
  </si>
  <si>
    <t>Balanzoni al parmigiano</t>
  </si>
  <si>
    <t>REFEICOESPRONTAS</t>
  </si>
  <si>
    <t>AMBU0001</t>
  </si>
  <si>
    <t>5601066301053</t>
  </si>
  <si>
    <t>Massa buzios</t>
  </si>
  <si>
    <t>AMCA0001</t>
  </si>
  <si>
    <t>8005121040845</t>
  </si>
  <si>
    <t>Massa canelone</t>
  </si>
  <si>
    <t>AMCA0002</t>
  </si>
  <si>
    <t>2006383005562</t>
  </si>
  <si>
    <t>Cappellacci di zucca</t>
  </si>
  <si>
    <t>AMCA001</t>
  </si>
  <si>
    <t>AMCO0001</t>
  </si>
  <si>
    <t>8000139911040</t>
  </si>
  <si>
    <t>Massa couscous</t>
  </si>
  <si>
    <t>EM0,025KG</t>
  </si>
  <si>
    <t>AMCO0002</t>
  </si>
  <si>
    <t>5601066301152</t>
  </si>
  <si>
    <t>Massa cotovelos</t>
  </si>
  <si>
    <t>AMCO0004</t>
  </si>
  <si>
    <t>Massa couscous s/ gluten</t>
  </si>
  <si>
    <t>AMES0001</t>
  </si>
  <si>
    <t>5601227006025</t>
  </si>
  <si>
    <t>Massa esparguete</t>
  </si>
  <si>
    <t>AMES0002</t>
  </si>
  <si>
    <t>5601286236784</t>
  </si>
  <si>
    <t>Massa espiral</t>
  </si>
  <si>
    <t>AMES0004</t>
  </si>
  <si>
    <t>Massa esparguete tricolor</t>
  </si>
  <si>
    <t>AMFE0001</t>
  </si>
  <si>
    <t>5601286270788</t>
  </si>
  <si>
    <t>Massa fettuccini milaneza</t>
  </si>
  <si>
    <t>AMFI0001</t>
  </si>
  <si>
    <t>5201063056231</t>
  </si>
  <si>
    <t>Massa filo</t>
  </si>
  <si>
    <t>AMFU0001</t>
  </si>
  <si>
    <t>5601066301718</t>
  </si>
  <si>
    <t>Massa fusilli</t>
  </si>
  <si>
    <t>AMFU0002</t>
  </si>
  <si>
    <t>5601286273789</t>
  </si>
  <si>
    <t>Massa fusilli tricolor</t>
  </si>
  <si>
    <t>AMGR0001</t>
  </si>
  <si>
    <t>2006383005586</t>
  </si>
  <si>
    <t>Grantortellone verde ric spina</t>
  </si>
  <si>
    <t>AMLA0001</t>
  </si>
  <si>
    <t>8005121042092</t>
  </si>
  <si>
    <t>Massa lasanha</t>
  </si>
  <si>
    <t>AMLA0002</t>
  </si>
  <si>
    <t>8005121050851</t>
  </si>
  <si>
    <t>Massa laços tricolor</t>
  </si>
  <si>
    <t>AMLA0003</t>
  </si>
  <si>
    <t>5601286290786</t>
  </si>
  <si>
    <t>Massa lacos</t>
  </si>
  <si>
    <t>AMLA0005</t>
  </si>
  <si>
    <t>Massa aletria</t>
  </si>
  <si>
    <t>AMLI0001</t>
  </si>
  <si>
    <t>5601066301404</t>
  </si>
  <si>
    <t>Massa linguini</t>
  </si>
  <si>
    <t>AMLI0003</t>
  </si>
  <si>
    <t>MASSA LINGUINI NERO 250GR</t>
  </si>
  <si>
    <t>AMLU0002</t>
  </si>
  <si>
    <t>8006967006606</t>
  </si>
  <si>
    <t>MASSA LUNETTA 4 QUEIJOS</t>
  </si>
  <si>
    <t>AMLU0003</t>
  </si>
  <si>
    <t>8006967003681</t>
  </si>
  <si>
    <t>MASSA LUNETTA TRUFAS</t>
  </si>
  <si>
    <t>AMMA0001</t>
  </si>
  <si>
    <t>Massa linguini preta</t>
  </si>
  <si>
    <t>AMMA0002</t>
  </si>
  <si>
    <t>5601286233776</t>
  </si>
  <si>
    <t>Massinhas</t>
  </si>
  <si>
    <t>AMMA0006</t>
  </si>
  <si>
    <t>Massa ravioli c/carne fresca</t>
  </si>
  <si>
    <t>AMMA0022</t>
  </si>
  <si>
    <t>2206383014322</t>
  </si>
  <si>
    <t>Gnochhi batata</t>
  </si>
  <si>
    <t>AMMA0023</t>
  </si>
  <si>
    <t>Massa margaridas vegetais</t>
  </si>
  <si>
    <t>AMMA0355</t>
  </si>
  <si>
    <t>8008698005880</t>
  </si>
  <si>
    <t>Massa penne s/ gluten</t>
  </si>
  <si>
    <t>CX12UN</t>
  </si>
  <si>
    <t>AMMA0356</t>
  </si>
  <si>
    <t>Massa conchas tricolor</t>
  </si>
  <si>
    <t>AMMA0357</t>
  </si>
  <si>
    <t>Massa margaridas</t>
  </si>
  <si>
    <t>AMMA0358</t>
  </si>
  <si>
    <t>8001665509749</t>
  </si>
  <si>
    <t>MASSA TORTELLINI RICOTA e ESPINAFRES Frs</t>
  </si>
  <si>
    <t>AMMA0359</t>
  </si>
  <si>
    <t>8001665504379</t>
  </si>
  <si>
    <t>MASSA RAVIOLI COGUMELOS PORCINI Frs</t>
  </si>
  <si>
    <t>AMNO0001</t>
  </si>
  <si>
    <t>5601522484009</t>
  </si>
  <si>
    <t>Massa noodles chinesa</t>
  </si>
  <si>
    <t>AMNO0003</t>
  </si>
  <si>
    <t>Massa noodles de arroz</t>
  </si>
  <si>
    <t>AMPA0002</t>
  </si>
  <si>
    <t>2006383005517</t>
  </si>
  <si>
    <t>Panzerotti funghi porcini</t>
  </si>
  <si>
    <t>AMPE0001</t>
  </si>
  <si>
    <t>8005121082272</t>
  </si>
  <si>
    <t>Massa pene</t>
  </si>
  <si>
    <t>AMPE0002</t>
  </si>
  <si>
    <t>Massa pene tricolor</t>
  </si>
  <si>
    <t>AMPE0003</t>
  </si>
  <si>
    <t>5601286232779</t>
  </si>
  <si>
    <t>Massa pevide</t>
  </si>
  <si>
    <t>AMPE0005</t>
  </si>
  <si>
    <t>5601286260437</t>
  </si>
  <si>
    <t>MASSA PENNE INTEGRAL</t>
  </si>
  <si>
    <t>AMRA0001</t>
  </si>
  <si>
    <t>Ravioli 4 queijos Halal</t>
  </si>
  <si>
    <t>AMRA0009</t>
  </si>
  <si>
    <t>8005299002263</t>
  </si>
  <si>
    <t>Massa ravioli ricott/espinafre</t>
  </si>
  <si>
    <t>AMRA0013</t>
  </si>
  <si>
    <t>2206383010904</t>
  </si>
  <si>
    <t>MASSA RAVIOLI 4 QUEIJOS</t>
  </si>
  <si>
    <t>AMRA0014</t>
  </si>
  <si>
    <t>8006967000475</t>
  </si>
  <si>
    <t>MASSA RAVIOLI RICOTTA E ACELGA</t>
  </si>
  <si>
    <t>AMRI0001</t>
  </si>
  <si>
    <t>5601286253781</t>
  </si>
  <si>
    <t>Massa rigattoni</t>
  </si>
  <si>
    <t>AMTA0002</t>
  </si>
  <si>
    <t>Massa tagliatelle</t>
  </si>
  <si>
    <t>AMTA0003</t>
  </si>
  <si>
    <t>5601286277787</t>
  </si>
  <si>
    <t>Massa tagliatelli c/ovo milane</t>
  </si>
  <si>
    <t>AMTA0006</t>
  </si>
  <si>
    <t>4032844250071</t>
  </si>
  <si>
    <t>MASSA TAGLIATELLE SEM GLUTEN</t>
  </si>
  <si>
    <t>AMTO0002</t>
  </si>
  <si>
    <t>Massa tortellini c/queijo</t>
  </si>
  <si>
    <t>AMTO0003</t>
  </si>
  <si>
    <t>2006383005524</t>
  </si>
  <si>
    <t>Tortelli con radicchio rosso</t>
  </si>
  <si>
    <t>AMTO0004</t>
  </si>
  <si>
    <t>8001665123815</t>
  </si>
  <si>
    <t>Tortellini espinafres Ricota</t>
  </si>
  <si>
    <t>AMTO0005</t>
  </si>
  <si>
    <t>2206383006716</t>
  </si>
  <si>
    <t>Massa tortellini 4 qjos Halal</t>
  </si>
  <si>
    <t>AMTO0006</t>
  </si>
  <si>
    <t>2206383006976</t>
  </si>
  <si>
    <t>Massa tortellini 4queijos frª</t>
  </si>
  <si>
    <t>AMTO0007</t>
  </si>
  <si>
    <t>Massa tortellini Cog.Porc.Frª</t>
  </si>
  <si>
    <t>AMTO0008</t>
  </si>
  <si>
    <t>Tortelli agli asparagi</t>
  </si>
  <si>
    <t>AMTO0009</t>
  </si>
  <si>
    <t>MASSA TORTELL. RICOTA E ESPINAFRES CONG.</t>
  </si>
  <si>
    <t>AMTO0010</t>
  </si>
  <si>
    <t>8006967012881</t>
  </si>
  <si>
    <t>MASSA TORTELLINI POMODORO</t>
  </si>
  <si>
    <t>AMWO0001</t>
  </si>
  <si>
    <t>2206383011918</t>
  </si>
  <si>
    <t>MASSA WONTON</t>
  </si>
  <si>
    <t>ASBR0001</t>
  </si>
  <si>
    <t>5602650043632</t>
  </si>
  <si>
    <t>Brilho</t>
  </si>
  <si>
    <t>ASCA0002</t>
  </si>
  <si>
    <t>5605140226218</t>
  </si>
  <si>
    <t>Carat decorcrem preto</t>
  </si>
  <si>
    <t>5410687079933</t>
  </si>
  <si>
    <t>ASOL0001</t>
  </si>
  <si>
    <t>ÓLEO DE LEVÍSTICO</t>
  </si>
  <si>
    <t>PROTEINAS_VEG</t>
  </si>
  <si>
    <t>BAGE0002</t>
  </si>
  <si>
    <t>4603245000150</t>
  </si>
  <si>
    <t>Gelo seco pastilha</t>
  </si>
  <si>
    <t>GELO</t>
  </si>
  <si>
    <t>BEGE0008</t>
  </si>
  <si>
    <t>Gelado cup baun cholat 70ml</t>
  </si>
  <si>
    <t>BEGE0009</t>
  </si>
  <si>
    <t>Gelado cup baun moran 70ml</t>
  </si>
  <si>
    <t>BGGE0005</t>
  </si>
  <si>
    <t>3415581319934</t>
  </si>
  <si>
    <t>Gelado haagen dazs macadamia</t>
  </si>
  <si>
    <t>BGGE0006</t>
  </si>
  <si>
    <t>Gelado haagen dazs choc.belga</t>
  </si>
  <si>
    <t>BGGE0007</t>
  </si>
  <si>
    <t>Gelado haagen dazs cook/cream</t>
  </si>
  <si>
    <t>BGGE0008</t>
  </si>
  <si>
    <t>3415581312935</t>
  </si>
  <si>
    <t>Gelado haagen dazs morango</t>
  </si>
  <si>
    <t>BGGE4005</t>
  </si>
  <si>
    <t>Gelado haagen dazs Baunilha</t>
  </si>
  <si>
    <t>BGGE4011</t>
  </si>
  <si>
    <t>Gelado chocolate HALAL</t>
  </si>
  <si>
    <t>BGGE4012</t>
  </si>
  <si>
    <t>Gelado baunilha HALAL</t>
  </si>
  <si>
    <t>BGGE4013</t>
  </si>
  <si>
    <t>3415581314939</t>
  </si>
  <si>
    <t>GELADO HAAGEN DAZS CARAMELO SALGADO</t>
  </si>
  <si>
    <t>BLCR0001</t>
  </si>
  <si>
    <t>4036300108135</t>
  </si>
  <si>
    <t>Creamer 7,5gr</t>
  </si>
  <si>
    <t>BLCR0005</t>
  </si>
  <si>
    <t>Creme soja b+coz provamel spml</t>
  </si>
  <si>
    <t>BLIG0001</t>
  </si>
  <si>
    <t>3023290456323</t>
  </si>
  <si>
    <t>Iogurte grego natural acucara</t>
  </si>
  <si>
    <t>BLIG0002</t>
  </si>
  <si>
    <t>5601050031768</t>
  </si>
  <si>
    <t>Iogurte grego pessego</t>
  </si>
  <si>
    <t>BLIG0003</t>
  </si>
  <si>
    <t>5601050031751</t>
  </si>
  <si>
    <t>Iogurte grego morango</t>
  </si>
  <si>
    <t>BLIG0007</t>
  </si>
  <si>
    <t>5601050031515</t>
  </si>
  <si>
    <t>Iog Oikos greg natural acu120g</t>
  </si>
  <si>
    <t>EM24UN</t>
  </si>
  <si>
    <t>BLIG0008</t>
  </si>
  <si>
    <t>5601050031539</t>
  </si>
  <si>
    <t>Iog Oikos grego natural</t>
  </si>
  <si>
    <t>BLIG0009</t>
  </si>
  <si>
    <t>8435257033822</t>
  </si>
  <si>
    <t>Iogurte natural magro</t>
  </si>
  <si>
    <t>BLIG0011</t>
  </si>
  <si>
    <t>5601050033953</t>
  </si>
  <si>
    <t>Iog.Act liq.mag pess/mara 160g</t>
  </si>
  <si>
    <t>BLIG0012</t>
  </si>
  <si>
    <t>5601050033755</t>
  </si>
  <si>
    <t>Iog.Act liq. mora/kiwi 0%</t>
  </si>
  <si>
    <t>BLIG0013</t>
  </si>
  <si>
    <t>8435257022567</t>
  </si>
  <si>
    <t>Iog.magro aroma morango lg</t>
  </si>
  <si>
    <t>BLIG0014</t>
  </si>
  <si>
    <t>5606383095111</t>
  </si>
  <si>
    <t>Iogurte grego natural</t>
  </si>
  <si>
    <t>BLIG0015</t>
  </si>
  <si>
    <t>Iogurte grego natural 0%</t>
  </si>
  <si>
    <t>BLIG0016</t>
  </si>
  <si>
    <t>2206383008475</t>
  </si>
  <si>
    <t>Iogurte grego natural HALAL</t>
  </si>
  <si>
    <t>BLIG0017</t>
  </si>
  <si>
    <t>IOGURTE YOPRO SÓLIDO</t>
  </si>
  <si>
    <t>BLIO0002</t>
  </si>
  <si>
    <t>8410500008932</t>
  </si>
  <si>
    <t>Iog. Actimel morango (un)</t>
  </si>
  <si>
    <t>BLIO0004</t>
  </si>
  <si>
    <t>5601050033779</t>
  </si>
  <si>
    <t>Iog. Liq.activia cereais (160m</t>
  </si>
  <si>
    <t>BLIO0006</t>
  </si>
  <si>
    <t>8435257007274</t>
  </si>
  <si>
    <t>Iog puro aro tutti</t>
  </si>
  <si>
    <t>BLIO0007</t>
  </si>
  <si>
    <t>5601050033021</t>
  </si>
  <si>
    <t>Iog. Liqui corpos magro morang</t>
  </si>
  <si>
    <t>BLIO0014</t>
  </si>
  <si>
    <t>Iog. Activia fibras muesli (un</t>
  </si>
  <si>
    <t>BLIO0015</t>
  </si>
  <si>
    <t>8410500020057</t>
  </si>
  <si>
    <t>Iog. Activia cereais (un)</t>
  </si>
  <si>
    <t>BLIO0024</t>
  </si>
  <si>
    <t>8435257018447</t>
  </si>
  <si>
    <t>Iogurte natural Halal</t>
  </si>
  <si>
    <t>BLIO0025</t>
  </si>
  <si>
    <t>0000084105554</t>
  </si>
  <si>
    <t>Iog. Actimel natural</t>
  </si>
  <si>
    <t>BLIO0027</t>
  </si>
  <si>
    <t>8410500007836</t>
  </si>
  <si>
    <t>Iog. Actimel tutti frutti</t>
  </si>
  <si>
    <t>BLIO0032</t>
  </si>
  <si>
    <t>Iog. Original natural (un)</t>
  </si>
  <si>
    <t>BLIO0034</t>
  </si>
  <si>
    <t>Iog. Puro aro pessego (un)</t>
  </si>
  <si>
    <t>BLIO0036</t>
  </si>
  <si>
    <t>8435257007243</t>
  </si>
  <si>
    <t>Iog. Aroma morango (un)</t>
  </si>
  <si>
    <t>BLIO0037</t>
  </si>
  <si>
    <t>8435251439347</t>
  </si>
  <si>
    <t>Iog. Aroma banana (un)</t>
  </si>
  <si>
    <t>BLIO0039</t>
  </si>
  <si>
    <t>Qjo natural monteburg</t>
  </si>
  <si>
    <t>BLIO0050</t>
  </si>
  <si>
    <t>5601050023107</t>
  </si>
  <si>
    <t>Iog. Natural</t>
  </si>
  <si>
    <t>BLIO0058</t>
  </si>
  <si>
    <t>3023290455814</t>
  </si>
  <si>
    <t>Iog .aroma de coco</t>
  </si>
  <si>
    <t>BLIO0059</t>
  </si>
  <si>
    <t>8435257007281</t>
  </si>
  <si>
    <t>Iog .aroma coco Halal 120gr</t>
  </si>
  <si>
    <t>BLIO0060</t>
  </si>
  <si>
    <t>8435257007267</t>
  </si>
  <si>
    <t>Iog .aroma tut-fruti Halal120g</t>
  </si>
  <si>
    <t>BLIO0061</t>
  </si>
  <si>
    <t>8435250439348</t>
  </si>
  <si>
    <t>Iog .aroma banana Halal 120gr</t>
  </si>
  <si>
    <t>BLIO0064</t>
  </si>
  <si>
    <t>Iog .activia ped fibra cereais</t>
  </si>
  <si>
    <t>BLIO0074</t>
  </si>
  <si>
    <t>8410500006020</t>
  </si>
  <si>
    <t>Iog actimel natural 0%</t>
  </si>
  <si>
    <t>BLIO0075</t>
  </si>
  <si>
    <t>8410500017699</t>
  </si>
  <si>
    <t>Iog activia mag frut silvestre</t>
  </si>
  <si>
    <t>BLIO0076</t>
  </si>
  <si>
    <t>Iog activia morango</t>
  </si>
  <si>
    <t>BLIO0077</t>
  </si>
  <si>
    <t>Iogurte Halal Glint Amora</t>
  </si>
  <si>
    <t>BLIO5003</t>
  </si>
  <si>
    <t>8435257040899</t>
  </si>
  <si>
    <t>Iog.Yoggi original morango</t>
  </si>
  <si>
    <t>BLIO5005</t>
  </si>
  <si>
    <t>5601227017717</t>
  </si>
  <si>
    <t>Iog.Nutregi antio liq.ana/coco</t>
  </si>
  <si>
    <t>BLIO5006</t>
  </si>
  <si>
    <t>5601158401289</t>
  </si>
  <si>
    <t>Iog.Nutregi antiox liq.morango</t>
  </si>
  <si>
    <t>BLIO5008</t>
  </si>
  <si>
    <t>5601050036923</t>
  </si>
  <si>
    <t>Iog. Aromas corpos danone</t>
  </si>
  <si>
    <t>BLIO5010</t>
  </si>
  <si>
    <t>5601050030242</t>
  </si>
  <si>
    <t>Iog.Corpos danone maracuja</t>
  </si>
  <si>
    <t>BLIO5011</t>
  </si>
  <si>
    <t>Iog.Corpos danone natural</t>
  </si>
  <si>
    <t>BLIO5016</t>
  </si>
  <si>
    <t>Iog. Soja framb/baun 125g</t>
  </si>
  <si>
    <t>BLIO5017</t>
  </si>
  <si>
    <t>Iog. Soja mirtilo 125g</t>
  </si>
  <si>
    <t>BLIO5019</t>
  </si>
  <si>
    <t>Iog. Soja pesseg/manga 125g</t>
  </si>
  <si>
    <t>BLIO5027</t>
  </si>
  <si>
    <t>8435257052441</t>
  </si>
  <si>
    <t>Iog. grego magro morango lv</t>
  </si>
  <si>
    <t>BLIO5029</t>
  </si>
  <si>
    <t>2206383006167</t>
  </si>
  <si>
    <t>Iog.soja natural provamel spml</t>
  </si>
  <si>
    <t>BLIO5030</t>
  </si>
  <si>
    <t>5411188097358</t>
  </si>
  <si>
    <t>Iog.soja fram/baun provamel</t>
  </si>
  <si>
    <t>BLIO5031</t>
  </si>
  <si>
    <t>2206383006150</t>
  </si>
  <si>
    <t>Iog.soja mirtilo provamel</t>
  </si>
  <si>
    <t>BLIO5032</t>
  </si>
  <si>
    <t>2206383006174</t>
  </si>
  <si>
    <t>Iog.soja pess/manga provamel</t>
  </si>
  <si>
    <t>BLIO5034</t>
  </si>
  <si>
    <t>Iog.ori nat açu danone HalalBV</t>
  </si>
  <si>
    <t>BLIO5038</t>
  </si>
  <si>
    <t>8435257034300</t>
  </si>
  <si>
    <t>Io yoggi s/lactose morango160g</t>
  </si>
  <si>
    <t>BLIO5039</t>
  </si>
  <si>
    <t>Iog lv acucarado s/lactose120g</t>
  </si>
  <si>
    <t>BLIO5040</t>
  </si>
  <si>
    <t>Io lvmora+tutifru s/lactos120g</t>
  </si>
  <si>
    <t>BLIO5041</t>
  </si>
  <si>
    <t>5601050033960</t>
  </si>
  <si>
    <t>Iog activia liq 0% pess/maracu</t>
  </si>
  <si>
    <t>BLIO5043</t>
  </si>
  <si>
    <t>8410500020019</t>
  </si>
  <si>
    <t>Iog act 0% quinoa/sem abobora</t>
  </si>
  <si>
    <t>BLIO5044</t>
  </si>
  <si>
    <t>8410500020811</t>
  </si>
  <si>
    <t>Iog activia 0% pessego</t>
  </si>
  <si>
    <t>BLIO5045</t>
  </si>
  <si>
    <t>5601050022476</t>
  </si>
  <si>
    <t>Iog activia bifidus natural</t>
  </si>
  <si>
    <t>BLIO5047</t>
  </si>
  <si>
    <t>8410500020804</t>
  </si>
  <si>
    <t>Iog Activia Natur s/ Lactose0%</t>
  </si>
  <si>
    <t>BLIO5050</t>
  </si>
  <si>
    <t>Iog longav vidro natural Halal</t>
  </si>
  <si>
    <t>BLIO5051</t>
  </si>
  <si>
    <t>Iog longav vidro morango Halal</t>
  </si>
  <si>
    <t>BLIO5052</t>
  </si>
  <si>
    <t>8435257052472</t>
  </si>
  <si>
    <t>Iog grego magro natural</t>
  </si>
  <si>
    <t>BLIO5053</t>
  </si>
  <si>
    <t>5603722515064</t>
  </si>
  <si>
    <t>Iog liq magro mor mimosa</t>
  </si>
  <si>
    <t>BLIO5054</t>
  </si>
  <si>
    <t>Iog KVARG framboesa</t>
  </si>
  <si>
    <t>BLIO5055</t>
  </si>
  <si>
    <t>Iog KVARG natural</t>
  </si>
  <si>
    <t>BLIO5056</t>
  </si>
  <si>
    <t>2206383007065</t>
  </si>
  <si>
    <t>Iogurte Aroma Morango LV</t>
  </si>
  <si>
    <t>EM4UN</t>
  </si>
  <si>
    <t>BLIO5057</t>
  </si>
  <si>
    <t>2206383009519</t>
  </si>
  <si>
    <t>Iog. KVARG stracciatella</t>
  </si>
  <si>
    <t>BLIO5059</t>
  </si>
  <si>
    <t>8410500024932</t>
  </si>
  <si>
    <t>IOG ACTIVIA ZERO ACU CHIA AVEIA 115g</t>
  </si>
  <si>
    <t>BLIO5060</t>
  </si>
  <si>
    <t>IOG ACTI LI ZER ACU PERA FRAMBOESA155g</t>
  </si>
  <si>
    <t>BLIO5061</t>
  </si>
  <si>
    <t>5601050036213</t>
  </si>
  <si>
    <t>IOG ACTI LI ZER ACU MANGA PAPAIA 155g</t>
  </si>
  <si>
    <t>BLIO5062</t>
  </si>
  <si>
    <t>2206383009502</t>
  </si>
  <si>
    <t>IOG NATURAL LONGA VIDA 120g</t>
  </si>
  <si>
    <t>BLIO5063</t>
  </si>
  <si>
    <t>5411188100324</t>
  </si>
  <si>
    <t>IOGURTE MIRTILO ALPRO</t>
  </si>
  <si>
    <t>BLIO5064</t>
  </si>
  <si>
    <t>IOGURTE YOPRO LIQUIDO MORANGO</t>
  </si>
  <si>
    <t>BLIO5065</t>
  </si>
  <si>
    <t>IOGURTE SKYR NATURAL</t>
  </si>
  <si>
    <t>BLIO5066</t>
  </si>
  <si>
    <t>3023290035153</t>
  </si>
  <si>
    <t>IOG. SKYR SIGGIS 0% NATURAL 1x150g</t>
  </si>
  <si>
    <t>BLIO5067</t>
  </si>
  <si>
    <t>3023290033746</t>
  </si>
  <si>
    <t>IOG. SKYR SIGGIS 0% MIRTILO 1x150g</t>
  </si>
  <si>
    <t>BLIO5068</t>
  </si>
  <si>
    <t>3023290033777</t>
  </si>
  <si>
    <t>IOG.SKYR SIGGIS 0%MORANGO 1x150g</t>
  </si>
  <si>
    <t>BLIO5069</t>
  </si>
  <si>
    <t>2206383010331</t>
  </si>
  <si>
    <t>IOG.SKYR ROMÃ/GOJI/AVEI./SEM.PAP.M.125g</t>
  </si>
  <si>
    <t>BLIO5070</t>
  </si>
  <si>
    <t>2206383010348</t>
  </si>
  <si>
    <t>IOG.SKYR QUINOA/AVELÃ/SEM.GIRAS.M.125g</t>
  </si>
  <si>
    <t>BLIO5071</t>
  </si>
  <si>
    <t>2206383010355</t>
  </si>
  <si>
    <t>IOG.SKYR NATURAL MIMOSA 125g</t>
  </si>
  <si>
    <t>BLIO5072</t>
  </si>
  <si>
    <t>8435257057507</t>
  </si>
  <si>
    <t>IOG.YAOS MAGRO MORANGO 110g</t>
  </si>
  <si>
    <t>5601050036572</t>
  </si>
  <si>
    <t>BLIO5074</t>
  </si>
  <si>
    <t>5601050036534</t>
  </si>
  <si>
    <t>IOGURTE OIKOS GREGO PÊSSEGO 110gr</t>
  </si>
  <si>
    <t>BLIO5075</t>
  </si>
  <si>
    <t>5601050036596</t>
  </si>
  <si>
    <t>IOGURTE OIKOS GREGO MANGA-PAPAIA110gr</t>
  </si>
  <si>
    <t>BLIO5076</t>
  </si>
  <si>
    <t>5601050036589</t>
  </si>
  <si>
    <t>IOGURTE OIKOS GREGO AMORA 110gr</t>
  </si>
  <si>
    <t>BLIO5077</t>
  </si>
  <si>
    <t>5601050036145</t>
  </si>
  <si>
    <t>BOLSA IOGURTE P/ CRIANÇA</t>
  </si>
  <si>
    <t>BLIO5078</t>
  </si>
  <si>
    <t>5411188119586</t>
  </si>
  <si>
    <t>IOG SOJA FRAMBOESA/AMORA 125g ALPRO</t>
  </si>
  <si>
    <t>BLIO5079</t>
  </si>
  <si>
    <t>5411188128458</t>
  </si>
  <si>
    <t>IOG SOJA MORANGO 125g ALPRO</t>
  </si>
  <si>
    <t>BLIO5080</t>
  </si>
  <si>
    <t>5411188104971</t>
  </si>
  <si>
    <t>IOG SOJA NATURAL 125g ALPRO</t>
  </si>
  <si>
    <t>BLIO5081</t>
  </si>
  <si>
    <t>5411188106876</t>
  </si>
  <si>
    <t>IOG SOJA PESS/ANAN/MARACUJ 125g ALPRO</t>
  </si>
  <si>
    <t>BLIO5082</t>
  </si>
  <si>
    <t>IOGURTE GREGO MORANGO MAGRO</t>
  </si>
  <si>
    <t>BLIO5083</t>
  </si>
  <si>
    <t>8435257057590</t>
  </si>
  <si>
    <t>IOG YAOS MORANGO FRAMBOESA 110G</t>
  </si>
  <si>
    <t>BLIO5084</t>
  </si>
  <si>
    <t>8410500024925</t>
  </si>
  <si>
    <t>IOG ACTIVIA ZERO AÇU AVELA E SEMEN.</t>
  </si>
  <si>
    <t>BLIO5085</t>
  </si>
  <si>
    <t>2206383011437</t>
  </si>
  <si>
    <t>IOG LIQ 0% PESSEGO MARACUJA</t>
  </si>
  <si>
    <t>BLIO5086</t>
  </si>
  <si>
    <t>8435257057385</t>
  </si>
  <si>
    <t>IOG YAOS NATURAL AÇUCACADO HALAL 110G</t>
  </si>
  <si>
    <t>BLIO5087</t>
  </si>
  <si>
    <t>2206383011468</t>
  </si>
  <si>
    <t>IOG DANONE AROMA MORANGO 120G</t>
  </si>
  <si>
    <t>BLIO5088</t>
  </si>
  <si>
    <t>5601050037319</t>
  </si>
  <si>
    <t>IOG DANONE LIQ MORANGO 155G</t>
  </si>
  <si>
    <t>BLIO5089</t>
  </si>
  <si>
    <t>2206383011536</t>
  </si>
  <si>
    <t>IOG MAGRO CD AROMA MORA COCO F.SILV</t>
  </si>
  <si>
    <t>BLIO5090</t>
  </si>
  <si>
    <t>2206383011543</t>
  </si>
  <si>
    <t>IOG MAGRO CD AROM TUT FRUT MORA ANAN</t>
  </si>
  <si>
    <t>BLIO5091</t>
  </si>
  <si>
    <t>2206383011567</t>
  </si>
  <si>
    <t>IOG MAGRO CD LÍQ FRUTOS TROPICAIS</t>
  </si>
  <si>
    <t>BLIO5092</t>
  </si>
  <si>
    <t>2206383011574</t>
  </si>
  <si>
    <t>IO MAGRO CD LÍQ MORANGO KIWI</t>
  </si>
  <si>
    <t>BLIO5093</t>
  </si>
  <si>
    <t>2206383011550</t>
  </si>
  <si>
    <t>IOG MAGRO CD LÍQ MORANGO FRAMBOESA</t>
  </si>
  <si>
    <t>BLIO5094</t>
  </si>
  <si>
    <t>IOGURTE YOPRO LÍQUIDO BAUNILHA</t>
  </si>
  <si>
    <t>BLIO5095</t>
  </si>
  <si>
    <t>8435257057620</t>
  </si>
  <si>
    <t>IOG YAOS NATURAL HALAL 110G</t>
  </si>
  <si>
    <t>BLIO5096</t>
  </si>
  <si>
    <t>8435257057712</t>
  </si>
  <si>
    <t>IOG YAOS COCO HALAL 110G</t>
  </si>
  <si>
    <t>BLIO5097</t>
  </si>
  <si>
    <t>8435257068428</t>
  </si>
  <si>
    <t>IOG YAOS MANGA HALAL 110G</t>
  </si>
  <si>
    <t>BLIO5098</t>
  </si>
  <si>
    <t>8435257068381</t>
  </si>
  <si>
    <t>IOG YAOS PESSEGO HALAL 110G</t>
  </si>
  <si>
    <t>BLIO5099</t>
  </si>
  <si>
    <t>8435257068510</t>
  </si>
  <si>
    <t>YAOS MORANGO HALAL 110G</t>
  </si>
  <si>
    <t>BLIO5100</t>
  </si>
  <si>
    <t>8435257057651</t>
  </si>
  <si>
    <t>YAOS STRACCIATELLA HALAL 110G</t>
  </si>
  <si>
    <t>BLLE0001</t>
  </si>
  <si>
    <t>5603089000128</t>
  </si>
  <si>
    <t>Leite chocolate 1/5</t>
  </si>
  <si>
    <t>BLLE0003</t>
  </si>
  <si>
    <t>5601883005004</t>
  </si>
  <si>
    <t>Leite meio gordo 1/5</t>
  </si>
  <si>
    <t>BLLE0004</t>
  </si>
  <si>
    <t>5601883000047</t>
  </si>
  <si>
    <t>Leite meio gordo abert facil</t>
  </si>
  <si>
    <t>BLLE0005</t>
  </si>
  <si>
    <t>5601049131981</t>
  </si>
  <si>
    <t>Leite gordo abert facil</t>
  </si>
  <si>
    <t>BLLE0006</t>
  </si>
  <si>
    <t>8712275100065</t>
  </si>
  <si>
    <t>Leite condensado</t>
  </si>
  <si>
    <t>BLLE0008</t>
  </si>
  <si>
    <t>5601883062014</t>
  </si>
  <si>
    <t>Leite magro</t>
  </si>
  <si>
    <t>BLLE0009</t>
  </si>
  <si>
    <t>5603089000029</t>
  </si>
  <si>
    <t>Leite meio gordo</t>
  </si>
  <si>
    <t>BLLE0010</t>
  </si>
  <si>
    <t>5601883062021</t>
  </si>
  <si>
    <t>Leite gordo</t>
  </si>
  <si>
    <t>BLLE0014</t>
  </si>
  <si>
    <t>5601227023374</t>
  </si>
  <si>
    <t>Leite de soja</t>
  </si>
  <si>
    <t>BLLE0015</t>
  </si>
  <si>
    <t>5601219350228</t>
  </si>
  <si>
    <t>Leite condensado cozido</t>
  </si>
  <si>
    <t>BLLE0022</t>
  </si>
  <si>
    <t>7613034014450</t>
  </si>
  <si>
    <t>Leite em po</t>
  </si>
  <si>
    <t>BLLE0023</t>
  </si>
  <si>
    <t>Leite morango 1/5</t>
  </si>
  <si>
    <t>BLLE0024</t>
  </si>
  <si>
    <t>5601883062038</t>
  </si>
  <si>
    <t>Leite m/g s/lactose lactacores</t>
  </si>
  <si>
    <t>BLLE0025</t>
  </si>
  <si>
    <t>Leite gordo 200 ml</t>
  </si>
  <si>
    <t>BLLE0026</t>
  </si>
  <si>
    <t>Leite 1/2 gordo 1/4aber facil</t>
  </si>
  <si>
    <t>BLLE0027</t>
  </si>
  <si>
    <t>Leite condensado 397g</t>
  </si>
  <si>
    <t>BLLE0028</t>
  </si>
  <si>
    <t>2206383010010</t>
  </si>
  <si>
    <t>LEITE EVAPORADO 410g</t>
  </si>
  <si>
    <t>BLLE0029</t>
  </si>
  <si>
    <t>LEITE YOPRO BAUNILHA</t>
  </si>
  <si>
    <t>BLLE0030</t>
  </si>
  <si>
    <t>LEITE MIMOSA PROTEINA</t>
  </si>
  <si>
    <t>BLLE0031</t>
  </si>
  <si>
    <t>5603722509544</t>
  </si>
  <si>
    <t>LEITE MAGRO 0% LACTAOSE</t>
  </si>
  <si>
    <t>BLMA0001</t>
  </si>
  <si>
    <t>5601227037678</t>
  </si>
  <si>
    <t>Manteiga bloco</t>
  </si>
  <si>
    <t>BLMA0002</t>
  </si>
  <si>
    <t>5601049612992</t>
  </si>
  <si>
    <t>Manteiga ind.10gr</t>
  </si>
  <si>
    <t>BLMA0004</t>
  </si>
  <si>
    <t>3451790917462</t>
  </si>
  <si>
    <t>Manteiga Halal</t>
  </si>
  <si>
    <t>BLMA0005</t>
  </si>
  <si>
    <t>5601883000382</t>
  </si>
  <si>
    <t>Manteiga ind.s/sal 10gr</t>
  </si>
  <si>
    <t>BLMA0007</t>
  </si>
  <si>
    <t>5601883000320</t>
  </si>
  <si>
    <t>Manteiga ind.nova açores10g</t>
  </si>
  <si>
    <t>BLMA0008</t>
  </si>
  <si>
    <t>3428200319420</t>
  </si>
  <si>
    <t>Manteiga bloco s/ sal</t>
  </si>
  <si>
    <t>BLMA0010</t>
  </si>
  <si>
    <t>8410379924432</t>
  </si>
  <si>
    <t>Manteiga 10gr Reny Picot Halal</t>
  </si>
  <si>
    <t>BLMA0013</t>
  </si>
  <si>
    <t>2206383011833</t>
  </si>
  <si>
    <t>Manteiga de amendoim</t>
  </si>
  <si>
    <t>BL10KG</t>
  </si>
  <si>
    <t>BLMA0015</t>
  </si>
  <si>
    <t>Margarina bebo omega spr 10gr</t>
  </si>
  <si>
    <t>BLMA0016</t>
  </si>
  <si>
    <t>5603722521003</t>
  </si>
  <si>
    <t>MANTEIGA IND.MIMOSA C/ SAL 10g</t>
  </si>
  <si>
    <t>BLMA0017</t>
  </si>
  <si>
    <t>2206383010218</t>
  </si>
  <si>
    <t>MANTEIGA INDI. S/ SAL NOVA AÇORES 10g</t>
  </si>
  <si>
    <t>BLMA0018</t>
  </si>
  <si>
    <t>50191224057055</t>
  </si>
  <si>
    <t>GHEE (MANTEIGA CLARIFICADA)</t>
  </si>
  <si>
    <t>BLMA0019</t>
  </si>
  <si>
    <t>2050001952677</t>
  </si>
  <si>
    <t>MANTEIGA IND. MIMOSA C/ SAL 8GR</t>
  </si>
  <si>
    <t>BLMA0020</t>
  </si>
  <si>
    <t>2006382024083</t>
  </si>
  <si>
    <t>MANTEIGA IND. 8GR</t>
  </si>
  <si>
    <t>BLMA0021</t>
  </si>
  <si>
    <t>2206383014070</t>
  </si>
  <si>
    <t>MANTEIGA PREMIUM UNI DOSE</t>
  </si>
  <si>
    <t>BLMA0022</t>
  </si>
  <si>
    <t>2050001952684</t>
  </si>
  <si>
    <t>MANTEIGA S/SAL IND 8G</t>
  </si>
  <si>
    <t>BLMA0023</t>
  </si>
  <si>
    <t>3254550020880</t>
  </si>
  <si>
    <t>MANTEIGA S/ SAL DOP ISIGNY 25G HALAL</t>
  </si>
  <si>
    <t>BLNA0001</t>
  </si>
  <si>
    <t>8410379941002</t>
  </si>
  <si>
    <t>Natas Halal</t>
  </si>
  <si>
    <t>BLNA0003</t>
  </si>
  <si>
    <t>5601049213281</t>
  </si>
  <si>
    <t>Natas longa duração</t>
  </si>
  <si>
    <t>BLNA0004</t>
  </si>
  <si>
    <t>5411188124320</t>
  </si>
  <si>
    <t>Natas de soja</t>
  </si>
  <si>
    <t>BLNA0005</t>
  </si>
  <si>
    <t>2206383005276</t>
  </si>
  <si>
    <t>Natas light 200ml</t>
  </si>
  <si>
    <t>8410285019574</t>
  </si>
  <si>
    <t>BLNA0007</t>
  </si>
  <si>
    <t>2206383008215</t>
  </si>
  <si>
    <t>Natas Vallese</t>
  </si>
  <si>
    <t>BLVN0001</t>
  </si>
  <si>
    <t>2206383013745</t>
  </si>
  <si>
    <t>VIOLIFE CREMOSO ORIGINAL</t>
  </si>
  <si>
    <t>BOOM000</t>
  </si>
  <si>
    <t>5604550200016</t>
  </si>
  <si>
    <t>Omel.cogum./ervas 90gr</t>
  </si>
  <si>
    <t>OVOS_DERIVADOS</t>
  </si>
  <si>
    <t>5604550200146</t>
  </si>
  <si>
    <t>BOOM0005</t>
  </si>
  <si>
    <t>BOOM0010</t>
  </si>
  <si>
    <t>Omelete bacon/queijo 90gr</t>
  </si>
  <si>
    <t>BOOM0011</t>
  </si>
  <si>
    <t>5604550200078</t>
  </si>
  <si>
    <t>Omel. Milho/salsa 90gr</t>
  </si>
  <si>
    <t>BOOM0013</t>
  </si>
  <si>
    <t>5604550200115</t>
  </si>
  <si>
    <t>Omelete natural 90gr</t>
  </si>
  <si>
    <t>BOOV0001</t>
  </si>
  <si>
    <t>5604550120147</t>
  </si>
  <si>
    <t>Ovo liquido gema</t>
  </si>
  <si>
    <t>BOOV0002</t>
  </si>
  <si>
    <t>5604550110230</t>
  </si>
  <si>
    <t>Ovo liquido inteiro</t>
  </si>
  <si>
    <t>BOOV0003</t>
  </si>
  <si>
    <t>5604550130146</t>
  </si>
  <si>
    <t>Ovo liquido clara</t>
  </si>
  <si>
    <t>BOOV0006</t>
  </si>
  <si>
    <t>5709176030907</t>
  </si>
  <si>
    <t>Ovo rolo congelado</t>
  </si>
  <si>
    <t>BOOV0009</t>
  </si>
  <si>
    <t>5709176030563</t>
  </si>
  <si>
    <t>Ovo rolo Halal</t>
  </si>
  <si>
    <t>BOOV0011</t>
  </si>
  <si>
    <t>4002239694100</t>
  </si>
  <si>
    <t>Ovo de codorniz cozidos</t>
  </si>
  <si>
    <t>BOOV0012</t>
  </si>
  <si>
    <t>5604550005017</t>
  </si>
  <si>
    <t>Ovo inteiro cozido</t>
  </si>
  <si>
    <t>BOOV0013</t>
  </si>
  <si>
    <t>5604550001033</t>
  </si>
  <si>
    <t>Ovo liquido clara 320ml</t>
  </si>
  <si>
    <t>BOOV0014</t>
  </si>
  <si>
    <t>BOOV0015</t>
  </si>
  <si>
    <t>5604550910021</t>
  </si>
  <si>
    <t>OVO FIOS</t>
  </si>
  <si>
    <t>BQBA0001</t>
  </si>
  <si>
    <t>3073780561204</t>
  </si>
  <si>
    <t>Qjo babybel 22gr</t>
  </si>
  <si>
    <t>BQBA0003</t>
  </si>
  <si>
    <t>3073780897358</t>
  </si>
  <si>
    <t>QJO. BABYBEL LIGHT EMB6UN</t>
  </si>
  <si>
    <t>BQBU0001</t>
  </si>
  <si>
    <t>Qjo mozarella Halal</t>
  </si>
  <si>
    <t>BQBU0002</t>
  </si>
  <si>
    <t>8002710301356</t>
  </si>
  <si>
    <t>Qjo Mozarella bolas Halal</t>
  </si>
  <si>
    <t>BQBU0003</t>
  </si>
  <si>
    <t>8000430133035</t>
  </si>
  <si>
    <t>Qjo mozarella bola 125 gr</t>
  </si>
  <si>
    <t>BQBU0004</t>
  </si>
  <si>
    <t>8000430136821</t>
  </si>
  <si>
    <t>Qjo mozarella bolas</t>
  </si>
  <si>
    <t>BQCA0001</t>
  </si>
  <si>
    <t>3274060053604</t>
  </si>
  <si>
    <t>Qjo chevre</t>
  </si>
  <si>
    <t>BQCA0003</t>
  </si>
  <si>
    <t>8436579200602</t>
  </si>
  <si>
    <t>Qjo vaca fresco</t>
  </si>
  <si>
    <t>BQCA0004</t>
  </si>
  <si>
    <t>8437004770905</t>
  </si>
  <si>
    <t>Qjo Chevre Halal</t>
  </si>
  <si>
    <t>BQCA0005</t>
  </si>
  <si>
    <t>Qjo cabra boursin ervas</t>
  </si>
  <si>
    <t>BQCA0007</t>
  </si>
  <si>
    <t>Qjo cabra curado Herdade Maia</t>
  </si>
  <si>
    <t>BQCA0008</t>
  </si>
  <si>
    <t>8431438006968</t>
  </si>
  <si>
    <t>Qjo Cabra Halal</t>
  </si>
  <si>
    <t>BQCA0016</t>
  </si>
  <si>
    <t>2961083000005</t>
  </si>
  <si>
    <t>Qjo cabra palhais rustico</t>
  </si>
  <si>
    <t>BQCA0019</t>
  </si>
  <si>
    <t>2100700500003</t>
  </si>
  <si>
    <t>Qjo cabra barra</t>
  </si>
  <si>
    <t>BQCA0020</t>
  </si>
  <si>
    <t>Qjo fresco cabra</t>
  </si>
  <si>
    <t>BQCA0026</t>
  </si>
  <si>
    <t>2206383004606</t>
  </si>
  <si>
    <t>Qjo cabra quinta do olival</t>
  </si>
  <si>
    <t>BQCA0027</t>
  </si>
  <si>
    <t>5602527034244</t>
  </si>
  <si>
    <t>Cabra requeijao</t>
  </si>
  <si>
    <t>BQCA0028</t>
  </si>
  <si>
    <t>2206383009106</t>
  </si>
  <si>
    <t>Qjo chevre Président 200gr</t>
  </si>
  <si>
    <t>BQCA0029</t>
  </si>
  <si>
    <t>2936875000006</t>
  </si>
  <si>
    <t>Qjo cabra palhais rust HALAL</t>
  </si>
  <si>
    <t>BQCA0030</t>
  </si>
  <si>
    <t>2912943000000</t>
  </si>
  <si>
    <t>QJO CABRA QUINTA DO OLIVAL HALAL</t>
  </si>
  <si>
    <t>BQCA0031</t>
  </si>
  <si>
    <t>8413376038133</t>
  </si>
  <si>
    <t>QUEIJO CABRA EM CUBOS CONG</t>
  </si>
  <si>
    <t>BQCA0032</t>
  </si>
  <si>
    <t>2100000016037</t>
  </si>
  <si>
    <t>QJO CABRA ARTESANAL 60GRS</t>
  </si>
  <si>
    <t>BQCR0001</t>
  </si>
  <si>
    <t>7622210103598</t>
  </si>
  <si>
    <t>Qjo creme philadelphia</t>
  </si>
  <si>
    <t>BQCR0005</t>
  </si>
  <si>
    <t>Qjo philadelphia light</t>
  </si>
  <si>
    <t>BQEM0002</t>
  </si>
  <si>
    <t>2206383011772</t>
  </si>
  <si>
    <t>Qjo ementhal</t>
  </si>
  <si>
    <t>BQFL0001</t>
  </si>
  <si>
    <t>2206383013370</t>
  </si>
  <si>
    <t>Qjo flamengo barra</t>
  </si>
  <si>
    <t>BQLA0001</t>
  </si>
  <si>
    <t>3800221970024</t>
  </si>
  <si>
    <t>LABNEH HALAL</t>
  </si>
  <si>
    <t>BQLI0001</t>
  </si>
  <si>
    <t>Qjo limiano fatiado</t>
  </si>
  <si>
    <t>BQMI0001</t>
  </si>
  <si>
    <t>Qjo ricotta Halal</t>
  </si>
  <si>
    <t>BQMI0002</t>
  </si>
  <si>
    <t>5760466630016</t>
  </si>
  <si>
    <t>Qjo mistura feta</t>
  </si>
  <si>
    <t>BQMI0003</t>
  </si>
  <si>
    <t>2206383008482</t>
  </si>
  <si>
    <t>Qjo feta Halal</t>
  </si>
  <si>
    <t>BQMI0005</t>
  </si>
  <si>
    <t>8000430194012</t>
  </si>
  <si>
    <t>Qjo mistura ricota</t>
  </si>
  <si>
    <t>BQMI0006</t>
  </si>
  <si>
    <t>Qjo mistura rabaçal</t>
  </si>
  <si>
    <t>BQMI0008</t>
  </si>
  <si>
    <t>2993491010109</t>
  </si>
  <si>
    <t>Qjo mistura terras de raia</t>
  </si>
  <si>
    <t>BQMI0009</t>
  </si>
  <si>
    <t>2956735000007</t>
  </si>
  <si>
    <t>Qjo mistura sítio da perdiz</t>
  </si>
  <si>
    <t>BQMI0012</t>
  </si>
  <si>
    <t>2100700400006</t>
  </si>
  <si>
    <t>Qjo mistura barra</t>
  </si>
  <si>
    <t>BQMI0014</t>
  </si>
  <si>
    <t>2956712000006</t>
  </si>
  <si>
    <t>Qjo mistura 3 igrejas cura 2m</t>
  </si>
  <si>
    <t>BQMI0016</t>
  </si>
  <si>
    <t>Qjo mistura alavao original</t>
  </si>
  <si>
    <t>BQMI0024</t>
  </si>
  <si>
    <t>5602527752568</t>
  </si>
  <si>
    <t>Qjo mistura</t>
  </si>
  <si>
    <t>BQMI0025</t>
  </si>
  <si>
    <t>2956713000005</t>
  </si>
  <si>
    <t>Qjo mistura sítio perdiz HALAL</t>
  </si>
  <si>
    <t>BQMI0026</t>
  </si>
  <si>
    <t>2206383009557</t>
  </si>
  <si>
    <t>QJO MISTURA TRÊS IGREJAS C/ PIMENTÃO HL</t>
  </si>
  <si>
    <t>BQMI0027</t>
  </si>
  <si>
    <t>2206383009564</t>
  </si>
  <si>
    <t>QJO MISTURA TRÊS IGREJAS HALAL</t>
  </si>
  <si>
    <t>BQMI0028</t>
  </si>
  <si>
    <t>5202178010446</t>
  </si>
  <si>
    <t>QUEIJO HALLOUMI HALAL</t>
  </si>
  <si>
    <t>BQMI0030</t>
  </si>
  <si>
    <t>5607890005532</t>
  </si>
  <si>
    <t>QJO MISTURA CURADO 60GRS</t>
  </si>
  <si>
    <t>BQOV0001</t>
  </si>
  <si>
    <t>8436025981123</t>
  </si>
  <si>
    <t>Qjo ovelha manchego</t>
  </si>
  <si>
    <t>5600327610156</t>
  </si>
  <si>
    <t>BQOV0027</t>
  </si>
  <si>
    <t>Requeijão de ovelha</t>
  </si>
  <si>
    <t>BQOV0028</t>
  </si>
  <si>
    <t>2100700600000</t>
  </si>
  <si>
    <t>Qjo. ovelha barra</t>
  </si>
  <si>
    <t>BQOV0031</t>
  </si>
  <si>
    <t>5600327610163</t>
  </si>
  <si>
    <t>Qjo ovelha cura 60/70g M Vinha</t>
  </si>
  <si>
    <t>BQOV0032</t>
  </si>
  <si>
    <t>5600345760031</t>
  </si>
  <si>
    <t>Qjo serra estrela DOP</t>
  </si>
  <si>
    <t>BQOV0033</t>
  </si>
  <si>
    <t>5600327610149</t>
  </si>
  <si>
    <t>Qjo amant MonteVinha120g</t>
  </si>
  <si>
    <t>BQOV0034</t>
  </si>
  <si>
    <t>5600345760192</t>
  </si>
  <si>
    <t>QUEIJO SERRA DA ESTRELA DOP 20g</t>
  </si>
  <si>
    <t>BQOV0035</t>
  </si>
  <si>
    <t>2206383013424</t>
  </si>
  <si>
    <t>QUEIJO LIMIANO CUBOS ADB</t>
  </si>
  <si>
    <t>BQQU0001</t>
  </si>
  <si>
    <t>2700350000009</t>
  </si>
  <si>
    <t>Qjo quinta da cabreira</t>
  </si>
  <si>
    <t>BQQU0047</t>
  </si>
  <si>
    <t>Qjo roquefort</t>
  </si>
  <si>
    <t>BQQU0050</t>
  </si>
  <si>
    <t>Qjo mascarpone</t>
  </si>
  <si>
    <t>BQSE0001</t>
  </si>
  <si>
    <t>Qjo serra curado</t>
  </si>
  <si>
    <t>BQTO0002</t>
  </si>
  <si>
    <t>5602353191029</t>
  </si>
  <si>
    <t>Tofu</t>
  </si>
  <si>
    <t>BQTS0001</t>
  </si>
  <si>
    <t>Qjo tipo serra HALAL</t>
  </si>
  <si>
    <t>BQVA0001</t>
  </si>
  <si>
    <t>2911578000003</t>
  </si>
  <si>
    <t>Qjo vaca açoreano prato</t>
  </si>
  <si>
    <t>BQVA0004</t>
  </si>
  <si>
    <t>3324040112477</t>
  </si>
  <si>
    <t>Qjo vaca brie</t>
  </si>
  <si>
    <t>BQVA0005</t>
  </si>
  <si>
    <t>3228020481426</t>
  </si>
  <si>
    <t>Qjo vaca camembert 250GR</t>
  </si>
  <si>
    <t>BQVA0006</t>
  </si>
  <si>
    <t>8413212000379</t>
  </si>
  <si>
    <t>Qjo Parmesão Halal</t>
  </si>
  <si>
    <t>BQVA0007</t>
  </si>
  <si>
    <t>3228020481471</t>
  </si>
  <si>
    <t>Qjo vaca camembert president</t>
  </si>
  <si>
    <t>BQVA0008</t>
  </si>
  <si>
    <t>5704025027145</t>
  </si>
  <si>
    <t>Qjo vaca cheddar</t>
  </si>
  <si>
    <t>BQVA0009</t>
  </si>
  <si>
    <t>3228020232028</t>
  </si>
  <si>
    <t>Qjo Brie Halal</t>
  </si>
  <si>
    <t>3228024006076</t>
  </si>
  <si>
    <t>BQVA0011</t>
  </si>
  <si>
    <t>1000002909461</t>
  </si>
  <si>
    <t>Qjo vaca edam barra</t>
  </si>
  <si>
    <t>BQVA0012</t>
  </si>
  <si>
    <t>8422241803912</t>
  </si>
  <si>
    <t>Qjo Cheddar Halal</t>
  </si>
  <si>
    <t>BQVA0014</t>
  </si>
  <si>
    <t>Qjo paneer Halal</t>
  </si>
  <si>
    <t>BQVA0015</t>
  </si>
  <si>
    <t>8413212001161</t>
  </si>
  <si>
    <t>Qjo vaca gorgonzola</t>
  </si>
  <si>
    <t>BQVA0016</t>
  </si>
  <si>
    <t>2206383011802</t>
  </si>
  <si>
    <t>Qjo vaca gouda</t>
  </si>
  <si>
    <t>BQVA0018</t>
  </si>
  <si>
    <t>7610900009541</t>
  </si>
  <si>
    <t>Qjo vaca gruyere</t>
  </si>
  <si>
    <t>BQVA0020</t>
  </si>
  <si>
    <t>5711953039003</t>
  </si>
  <si>
    <t>Qjo creme Halal</t>
  </si>
  <si>
    <t>BQVA0023</t>
  </si>
  <si>
    <t>2900054000002</t>
  </si>
  <si>
    <t>Qjo vaca ilha açoreano</t>
  </si>
  <si>
    <t>5601227017083</t>
  </si>
  <si>
    <t>BQVA0026</t>
  </si>
  <si>
    <t>8422241120071</t>
  </si>
  <si>
    <t>Qjo parmesao ralado Halal</t>
  </si>
  <si>
    <t>BQVA0031</t>
  </si>
  <si>
    <t>8000430172010</t>
  </si>
  <si>
    <t>Qjo vaca mascarponne</t>
  </si>
  <si>
    <t>BQVA0032</t>
  </si>
  <si>
    <t>8710912039624</t>
  </si>
  <si>
    <t>Qjo vaca mimolete</t>
  </si>
  <si>
    <t>BQVA0036</t>
  </si>
  <si>
    <t>5711953064890</t>
  </si>
  <si>
    <t>Qjo vaca mozarella</t>
  </si>
  <si>
    <t>BQVA0040</t>
  </si>
  <si>
    <t>3228022990216</t>
  </si>
  <si>
    <t>Qjo vaca president fundido ind</t>
  </si>
  <si>
    <t>2690369041264</t>
  </si>
  <si>
    <t>BQVA0043</t>
  </si>
  <si>
    <t>8011661001383</t>
  </si>
  <si>
    <t>Qjo parmesao ralado</t>
  </si>
  <si>
    <t>CX4KG</t>
  </si>
  <si>
    <t>BQVA0044</t>
  </si>
  <si>
    <t>5602279010190</t>
  </si>
  <si>
    <t>Qjo tipo serra</t>
  </si>
  <si>
    <t>BQVA0046</t>
  </si>
  <si>
    <t>5604895001125</t>
  </si>
  <si>
    <t>Qjo requeijao</t>
  </si>
  <si>
    <t>BQVA0048</t>
  </si>
  <si>
    <t>5608087095145</t>
  </si>
  <si>
    <t>Qjo vaca limiano light fatiado</t>
  </si>
  <si>
    <t>BQVA0053</t>
  </si>
  <si>
    <t>8437017445814</t>
  </si>
  <si>
    <t>Qjo gouda Halal</t>
  </si>
  <si>
    <t>BQVA0055</t>
  </si>
  <si>
    <t>8710912143147</t>
  </si>
  <si>
    <t>Qjo vaca mimolete Halal</t>
  </si>
  <si>
    <t>BQVA0056</t>
  </si>
  <si>
    <t>5604895010783</t>
  </si>
  <si>
    <t>Qjo fresco Halal</t>
  </si>
  <si>
    <t>BQVA0057</t>
  </si>
  <si>
    <t>Qjo individual Halal</t>
  </si>
  <si>
    <t>BQVA0059</t>
  </si>
  <si>
    <t>5602384001670</t>
  </si>
  <si>
    <t>Qjo de Azeitao</t>
  </si>
  <si>
    <t>BQVA0060</t>
  </si>
  <si>
    <t>5608087095152</t>
  </si>
  <si>
    <t>Qjo terra nostra barra</t>
  </si>
  <si>
    <t>BQVA0064</t>
  </si>
  <si>
    <t>2206383011963</t>
  </si>
  <si>
    <t>Qjo vaca gorgonzola Halal</t>
  </si>
  <si>
    <t>BQVA0068</t>
  </si>
  <si>
    <t>Qjo vaca ilha s jorge cura 3 m</t>
  </si>
  <si>
    <t>BQVA0079</t>
  </si>
  <si>
    <t>8413212001864</t>
  </si>
  <si>
    <t>Qjo camembert Halal</t>
  </si>
  <si>
    <t>BQVA0080</t>
  </si>
  <si>
    <t>2006383018685</t>
  </si>
  <si>
    <t>Qjo dom vilas 20gr</t>
  </si>
  <si>
    <t>BQVA0082</t>
  </si>
  <si>
    <t>3073780836111</t>
  </si>
  <si>
    <t>Qjo vaca que ri Light ind.</t>
  </si>
  <si>
    <t>BQVA0083</t>
  </si>
  <si>
    <t>3228024200191</t>
  </si>
  <si>
    <t>Qjo vaca presid fund light ind</t>
  </si>
  <si>
    <t>BQVA0084</t>
  </si>
  <si>
    <t>Qjo tetilla HALAL</t>
  </si>
  <si>
    <t>BQVA0086</t>
  </si>
  <si>
    <t>Qjo roquefort HALAL</t>
  </si>
  <si>
    <t>BQVA0087</t>
  </si>
  <si>
    <t>3023260028215</t>
  </si>
  <si>
    <t>Qjo danish blue Président 100G</t>
  </si>
  <si>
    <t>BQVA0089</t>
  </si>
  <si>
    <t>5602384001908</t>
  </si>
  <si>
    <t>QUEIJO LIGHT FATIADO 20g</t>
  </si>
  <si>
    <t>BQVA0090</t>
  </si>
  <si>
    <t>5603034000500</t>
  </si>
  <si>
    <t>QUEIJO S. JORGE DOP 7 MESES 60g</t>
  </si>
  <si>
    <t>BQVA0091</t>
  </si>
  <si>
    <t>5602384003124</t>
  </si>
  <si>
    <t>QUEIJO ALAVÃO 20g</t>
  </si>
  <si>
    <t>BQVA0093</t>
  </si>
  <si>
    <t>2206383011024</t>
  </si>
  <si>
    <t>QJO NOVA AÇORES ALHO E SALSA PRATO</t>
  </si>
  <si>
    <t>BQVA0094</t>
  </si>
  <si>
    <t>2206383011031</t>
  </si>
  <si>
    <t>QJO NOVA AÇORES AMANTEIGADO PRATO</t>
  </si>
  <si>
    <t>BQVA0095</t>
  </si>
  <si>
    <t>2206383011048</t>
  </si>
  <si>
    <t>QJO AÇOREANO FAMOSO</t>
  </si>
  <si>
    <t>BQVA0097</t>
  </si>
  <si>
    <t>8410634003292</t>
  </si>
  <si>
    <t>QUEIJO RALADO (C.MICRO)</t>
  </si>
  <si>
    <t>BQVA0098</t>
  </si>
  <si>
    <t>5604079046003</t>
  </si>
  <si>
    <t>QUEIJO ILHA RALADO</t>
  </si>
  <si>
    <t>BQVA0099</t>
  </si>
  <si>
    <t>8002710333029</t>
  </si>
  <si>
    <t>QJO MASCARPONE HALAL</t>
  </si>
  <si>
    <t>BQVA0100</t>
  </si>
  <si>
    <t>4006402010049</t>
  </si>
  <si>
    <t>QUEIJO AZUL HALAL</t>
  </si>
  <si>
    <t>BQVA0101</t>
  </si>
  <si>
    <t>2206383014155</t>
  </si>
  <si>
    <t>QUEIJO TIPO SERRA “SERRA DOURADA”</t>
  </si>
  <si>
    <t>BQVA0102</t>
  </si>
  <si>
    <t>5601883000801</t>
  </si>
  <si>
    <t>QUEIJO ILHA VELHO RALADO</t>
  </si>
  <si>
    <t>BQVA0103</t>
  </si>
  <si>
    <t>2206383014896</t>
  </si>
  <si>
    <t>PALITOS VACA QUE RI</t>
  </si>
  <si>
    <t>BQVA0104</t>
  </si>
  <si>
    <t>2206383015022</t>
  </si>
  <si>
    <t>QUEIJO TOPO PASTEURIZADO INT.</t>
  </si>
  <si>
    <t>BQVN0001</t>
  </si>
  <si>
    <t>2206383013714</t>
  </si>
  <si>
    <t>VIOLIFE BLOCO ESTILO GREGO</t>
  </si>
  <si>
    <t>BQVN0002</t>
  </si>
  <si>
    <t>2206383013721</t>
  </si>
  <si>
    <t>VIOLIFE MOZZARELLA BARRA</t>
  </si>
  <si>
    <t>BQVN0003</t>
  </si>
  <si>
    <t>2206383013738</t>
  </si>
  <si>
    <t>VIOLIFE CHEDDAR BARRA</t>
  </si>
  <si>
    <t>BVAV0001</t>
  </si>
  <si>
    <t>5601517190014</t>
  </si>
  <si>
    <t>Azeite/vinagre individual</t>
  </si>
  <si>
    <t>BVAV0002</t>
  </si>
  <si>
    <t>Azeite miniatura</t>
  </si>
  <si>
    <t>BVAV0003</t>
  </si>
  <si>
    <t>8436001252025</t>
  </si>
  <si>
    <t>AZEITE 0,7º</t>
  </si>
  <si>
    <t>BVAV0008</t>
  </si>
  <si>
    <t>5601252106950</t>
  </si>
  <si>
    <t>Azeite galo extra virgem 0,7 º</t>
  </si>
  <si>
    <t>BVAV0010</t>
  </si>
  <si>
    <t>5601517190021</t>
  </si>
  <si>
    <t>Azeite paladin saqueta</t>
  </si>
  <si>
    <t>BVAZ0008</t>
  </si>
  <si>
    <t>Azeite c/ trufa preta</t>
  </si>
  <si>
    <t>BVAZ0011</t>
  </si>
  <si>
    <t>8055004003115</t>
  </si>
  <si>
    <t>Azeite trufa branca</t>
  </si>
  <si>
    <t>BVAZ0012</t>
  </si>
  <si>
    <t>8055004002637</t>
  </si>
  <si>
    <t>AZEITE COM LIMÃO HALAL</t>
  </si>
  <si>
    <t>BVAZ0013</t>
  </si>
  <si>
    <t>3155700003619</t>
  </si>
  <si>
    <t>AZEITE COM AROMA A FUMO HALAL</t>
  </si>
  <si>
    <t>BVAZ0014</t>
  </si>
  <si>
    <t>AZEITE C/ROLHA INVIOLÁVEL 250 ML</t>
  </si>
  <si>
    <t>BVCR0001</t>
  </si>
  <si>
    <t>5600445611448</t>
  </si>
  <si>
    <t>CREME DE SOJA BIO BARRAR</t>
  </si>
  <si>
    <t>BVGO0001</t>
  </si>
  <si>
    <t>5602650071505</t>
  </si>
  <si>
    <t>Gordura olix</t>
  </si>
  <si>
    <t>BVMA0001</t>
  </si>
  <si>
    <t>8710447883075</t>
  </si>
  <si>
    <t>Margarina becel ind.10gr</t>
  </si>
  <si>
    <t>BVMA0003</t>
  </si>
  <si>
    <t>5605140232301</t>
  </si>
  <si>
    <t>Margarina folhado</t>
  </si>
  <si>
    <t>BVMA0005</t>
  </si>
  <si>
    <t>5605140232257</t>
  </si>
  <si>
    <t>Margarina massas</t>
  </si>
  <si>
    <t>BVMA0006</t>
  </si>
  <si>
    <t>8719200013209</t>
  </si>
  <si>
    <t>Margarina becel</t>
  </si>
  <si>
    <t>BVMA0008</t>
  </si>
  <si>
    <t>Marga veg vitarinebiolightLFML</t>
  </si>
  <si>
    <t>BVMA0009</t>
  </si>
  <si>
    <t>4003247101536</t>
  </si>
  <si>
    <t>Marga veg vitaquell extraSPML</t>
  </si>
  <si>
    <t>BVOL0001</t>
  </si>
  <si>
    <t>5601790449533</t>
  </si>
  <si>
    <t>Oleo alimentar</t>
  </si>
  <si>
    <t>BVOL0002</t>
  </si>
  <si>
    <t>5412093130130</t>
  </si>
  <si>
    <t>Oleo palma</t>
  </si>
  <si>
    <t>BVOL0003</t>
  </si>
  <si>
    <t>4003247104155</t>
  </si>
  <si>
    <t>Oleo de amendoim</t>
  </si>
  <si>
    <t>BVOL0004</t>
  </si>
  <si>
    <t>5601024105051</t>
  </si>
  <si>
    <t>Oleo Halal</t>
  </si>
  <si>
    <t>BVOL0006</t>
  </si>
  <si>
    <t>3291960002389</t>
  </si>
  <si>
    <t>Oleo de sesamo</t>
  </si>
  <si>
    <t>BVOL0008</t>
  </si>
  <si>
    <t>5601024000462</t>
  </si>
  <si>
    <t>Oleo milho</t>
  </si>
  <si>
    <t>BVOL0009</t>
  </si>
  <si>
    <t>5601227021868</t>
  </si>
  <si>
    <t>Oleo de girassol</t>
  </si>
  <si>
    <t>BVOL0010</t>
  </si>
  <si>
    <t>5700430000025</t>
  </si>
  <si>
    <t>Oleo spray</t>
  </si>
  <si>
    <t>BVOL0011</t>
  </si>
  <si>
    <t>3155700004333</t>
  </si>
  <si>
    <t>ÓLEO DE COLZA</t>
  </si>
  <si>
    <t>CAR7585</t>
  </si>
  <si>
    <t>Trolley Atlas</t>
  </si>
  <si>
    <t>CAR7586</t>
  </si>
  <si>
    <t>Mini trolley Atlas</t>
  </si>
  <si>
    <t>CEAC0001</t>
  </si>
  <si>
    <t>5601468001940</t>
  </si>
  <si>
    <t>Acafrao indias</t>
  </si>
  <si>
    <t>CEAC0002</t>
  </si>
  <si>
    <t>5604420035182</t>
  </si>
  <si>
    <t>Acafrao filamentos</t>
  </si>
  <si>
    <t>CEAL0004</t>
  </si>
  <si>
    <t>8413700006654</t>
  </si>
  <si>
    <t>Alecrim seco</t>
  </si>
  <si>
    <t>CEAN0001</t>
  </si>
  <si>
    <t>8436007955500</t>
  </si>
  <si>
    <t>Anis estrelado</t>
  </si>
  <si>
    <t>CECA0001</t>
  </si>
  <si>
    <t>1560442003544</t>
  </si>
  <si>
    <t>Caril</t>
  </si>
  <si>
    <t>CX6UN</t>
  </si>
  <si>
    <t>CECA0002</t>
  </si>
  <si>
    <t>2560442003574</t>
  </si>
  <si>
    <t>Cardamomo grao</t>
  </si>
  <si>
    <t>CECA0003</t>
  </si>
  <si>
    <t>0000050981168</t>
  </si>
  <si>
    <t>Pimenta cayene</t>
  </si>
  <si>
    <t>CECA0004</t>
  </si>
  <si>
    <t>8423246214123</t>
  </si>
  <si>
    <t>Cardamomo em po</t>
  </si>
  <si>
    <t>CECA0008</t>
  </si>
  <si>
    <t>CARIL MADROC WIBERG</t>
  </si>
  <si>
    <t>MOLHOS</t>
  </si>
  <si>
    <t>CECI0001</t>
  </si>
  <si>
    <t>Citronela</t>
  </si>
  <si>
    <t>CECO0001</t>
  </si>
  <si>
    <t>5601227033182</t>
  </si>
  <si>
    <t>Cominhos moidos</t>
  </si>
  <si>
    <t>CECO0002</t>
  </si>
  <si>
    <t>5608847103516</t>
  </si>
  <si>
    <t>Colorau</t>
  </si>
  <si>
    <t>CECO0003</t>
  </si>
  <si>
    <t>5017689001674</t>
  </si>
  <si>
    <t>Cominhos grao</t>
  </si>
  <si>
    <t>CECO0004</t>
  </si>
  <si>
    <t>2560442003536</t>
  </si>
  <si>
    <t>Coentros grao</t>
  </si>
  <si>
    <t>CECO0005</t>
  </si>
  <si>
    <t>8413700224270</t>
  </si>
  <si>
    <t>Coentros moidos</t>
  </si>
  <si>
    <t>CECO0006</t>
  </si>
  <si>
    <t>5604420035427</t>
  </si>
  <si>
    <t>Cominhos sementes</t>
  </si>
  <si>
    <t>CECO001</t>
  </si>
  <si>
    <t>COMINHOS MOIDOS (KG)</t>
  </si>
  <si>
    <t>CECR0001</t>
  </si>
  <si>
    <t>5601227029529</t>
  </si>
  <si>
    <t>Cravinho grao</t>
  </si>
  <si>
    <t>CECR0002</t>
  </si>
  <si>
    <t>5601090025055</t>
  </si>
  <si>
    <t>Cravinho po</t>
  </si>
  <si>
    <t>CECR0003</t>
  </si>
  <si>
    <t>Cravos da india</t>
  </si>
  <si>
    <t>CECU0003</t>
  </si>
  <si>
    <t>5012836705115</t>
  </si>
  <si>
    <t>Curcuma po</t>
  </si>
  <si>
    <t>CEER0001</t>
  </si>
  <si>
    <t>2206383011826</t>
  </si>
  <si>
    <t>Ervas aromaticas</t>
  </si>
  <si>
    <t>CEER0002</t>
  </si>
  <si>
    <t>8413700089657</t>
  </si>
  <si>
    <t>Ervas provençal</t>
  </si>
  <si>
    <t>CEER0003</t>
  </si>
  <si>
    <t>5600330281824</t>
  </si>
  <si>
    <t>Erva principe</t>
  </si>
  <si>
    <t>PRACA</t>
  </si>
  <si>
    <t>CEER1002</t>
  </si>
  <si>
    <t>5601090025154</t>
  </si>
  <si>
    <t>Erva doce</t>
  </si>
  <si>
    <t>CEES0001</t>
  </si>
  <si>
    <t>3760063320190</t>
  </si>
  <si>
    <t>ESPECIARIA PIMENT DESPELETTE</t>
  </si>
  <si>
    <t>CEES0002</t>
  </si>
  <si>
    <t>6006507004804</t>
  </si>
  <si>
    <t>ESPECIARIAS P/GRELHADOS</t>
  </si>
  <si>
    <t>CEES0003</t>
  </si>
  <si>
    <t>5012836707096</t>
  </si>
  <si>
    <t>ESPECIARIAS SUMAC</t>
  </si>
  <si>
    <t>CEFL0001</t>
  </si>
  <si>
    <t>5601170167743</t>
  </si>
  <si>
    <t>Flor de sal</t>
  </si>
  <si>
    <t>CEFU0001</t>
  </si>
  <si>
    <t>2206383011956</t>
  </si>
  <si>
    <t>Fumo em pó</t>
  </si>
  <si>
    <t>CEGO0001</t>
  </si>
  <si>
    <t>8414933570233</t>
  </si>
  <si>
    <t>Goma xantana</t>
  </si>
  <si>
    <t>CEHA0001</t>
  </si>
  <si>
    <t>Harissa</t>
  </si>
  <si>
    <t>CELO0001</t>
  </si>
  <si>
    <t>2206383013882</t>
  </si>
  <si>
    <t>Louro po</t>
  </si>
  <si>
    <t>CELO0002</t>
  </si>
  <si>
    <t>5607825104934</t>
  </si>
  <si>
    <t>Louro</t>
  </si>
  <si>
    <t>CEMA0001</t>
  </si>
  <si>
    <t>2206383012823</t>
  </si>
  <si>
    <t>Malaguetas vermelhas</t>
  </si>
  <si>
    <t>CEMA0002</t>
  </si>
  <si>
    <t>Malaguetas verdes</t>
  </si>
  <si>
    <t>CEMA0003</t>
  </si>
  <si>
    <t>2206383012847</t>
  </si>
  <si>
    <t>Manjericao folhas lavado</t>
  </si>
  <si>
    <t>CEMA0004</t>
  </si>
  <si>
    <t>8413700009266</t>
  </si>
  <si>
    <t>Manjericao seco</t>
  </si>
  <si>
    <t>CEMA0005</t>
  </si>
  <si>
    <t>5600330282036</t>
  </si>
  <si>
    <t>Manjerona</t>
  </si>
  <si>
    <t>CEMA0006</t>
  </si>
  <si>
    <t>5608847103486</t>
  </si>
  <si>
    <t>Massa alho</t>
  </si>
  <si>
    <t>CEMA0007</t>
  </si>
  <si>
    <t>5604420035748</t>
  </si>
  <si>
    <t>Pimenta verde grao</t>
  </si>
  <si>
    <t>CEMA0008</t>
  </si>
  <si>
    <t>2106383000519</t>
  </si>
  <si>
    <t>Massa alho Halal</t>
  </si>
  <si>
    <t>CEMA0009</t>
  </si>
  <si>
    <t>Rebentos de manjericao</t>
  </si>
  <si>
    <t>CEMA0010</t>
  </si>
  <si>
    <t>Malagueta verde c/ pe</t>
  </si>
  <si>
    <t>CEMA0011</t>
  </si>
  <si>
    <t>5600330283491</t>
  </si>
  <si>
    <t>Malagueta vermelha c/ pe</t>
  </si>
  <si>
    <t>CEMA0012</t>
  </si>
  <si>
    <t>8857122559150</t>
  </si>
  <si>
    <t>MALAGUETA VERMELHA SECA</t>
  </si>
  <si>
    <t>CEMI0001</t>
  </si>
  <si>
    <t>2206383011932</t>
  </si>
  <si>
    <t>MISTURA DE PIMENTAS</t>
  </si>
  <si>
    <t>CENO0001</t>
  </si>
  <si>
    <t>8413700047657</t>
  </si>
  <si>
    <t>Noz moscada moida</t>
  </si>
  <si>
    <t>CEOR0001</t>
  </si>
  <si>
    <t>5600330280728</t>
  </si>
  <si>
    <t>Oregao fresco</t>
  </si>
  <si>
    <t>CEOR0002</t>
  </si>
  <si>
    <t>8413700014659</t>
  </si>
  <si>
    <t>Oregao seco</t>
  </si>
  <si>
    <t>CEPA0001</t>
  </si>
  <si>
    <t>8413700023651</t>
  </si>
  <si>
    <t>Paprica</t>
  </si>
  <si>
    <t>CEPA0002</t>
  </si>
  <si>
    <t>2206383014759</t>
  </si>
  <si>
    <t>PAPRICA FUMADA HALAL</t>
  </si>
  <si>
    <t>CEPE0001</t>
  </si>
  <si>
    <t>5602279007947</t>
  </si>
  <si>
    <t>Pevide abobora miolo</t>
  </si>
  <si>
    <t>CX3KG</t>
  </si>
  <si>
    <t>CEPI0001</t>
  </si>
  <si>
    <t>Pimenta sichuan</t>
  </si>
  <si>
    <t>CEPI0002</t>
  </si>
  <si>
    <t>5601227033274</t>
  </si>
  <si>
    <t>Pimenta branca grao</t>
  </si>
  <si>
    <t>CEPI0003</t>
  </si>
  <si>
    <t>8413700046650</t>
  </si>
  <si>
    <t>Pimenta branca po</t>
  </si>
  <si>
    <t>CEPI0004</t>
  </si>
  <si>
    <t>5604420035656</t>
  </si>
  <si>
    <t>Pimenta preta grao</t>
  </si>
  <si>
    <t>CEPI0005</t>
  </si>
  <si>
    <t>3275925009781</t>
  </si>
  <si>
    <t>Pimenta vermelha grao</t>
  </si>
  <si>
    <t>CEPI0006</t>
  </si>
  <si>
    <t>8413700030659</t>
  </si>
  <si>
    <t>Pimenta preta po</t>
  </si>
  <si>
    <t>CEPI0007</t>
  </si>
  <si>
    <t>5601517400038</t>
  </si>
  <si>
    <t>Pimenta individual</t>
  </si>
  <si>
    <t>CEPI0008</t>
  </si>
  <si>
    <t>5601227033175</t>
  </si>
  <si>
    <t>Piri-piri moido</t>
  </si>
  <si>
    <t>CEPI0009</t>
  </si>
  <si>
    <t>5601219462594</t>
  </si>
  <si>
    <t>Pimenta jamaica grao</t>
  </si>
  <si>
    <t>CEPI0010</t>
  </si>
  <si>
    <t>5012836707539</t>
  </si>
  <si>
    <t>Pimenta jamaica em po</t>
  </si>
  <si>
    <t>CEPI0011</t>
  </si>
  <si>
    <t>Pimenta Calabresa em Flocos</t>
  </si>
  <si>
    <t>CEPI0013</t>
  </si>
  <si>
    <t>8413700414466</t>
  </si>
  <si>
    <t>Pimenta preta c/moinho</t>
  </si>
  <si>
    <t>CEPI0014</t>
  </si>
  <si>
    <t>5601063000874</t>
  </si>
  <si>
    <t>Pimenta branca c/moinho</t>
  </si>
  <si>
    <t>CEPI0019</t>
  </si>
  <si>
    <t>2206383014223</t>
  </si>
  <si>
    <t>Pimenta verde conserva</t>
  </si>
  <si>
    <t>CEPI0020</t>
  </si>
  <si>
    <t>Pimenta cubeda</t>
  </si>
  <si>
    <t>CEPI0021</t>
  </si>
  <si>
    <t>8006614621015</t>
  </si>
  <si>
    <t>Pimenta rosa</t>
  </si>
  <si>
    <t>CEPI0022</t>
  </si>
  <si>
    <t>Pimenta verde</t>
  </si>
  <si>
    <t>CEPI0023</t>
  </si>
  <si>
    <t>PIMENTO EM PÓ</t>
  </si>
  <si>
    <t>CEPI0024</t>
  </si>
  <si>
    <t>5283001118010</t>
  </si>
  <si>
    <t>PIMENTA DOCE</t>
  </si>
  <si>
    <t>CERA0001</t>
  </si>
  <si>
    <t>3760063320718</t>
  </si>
  <si>
    <t>Raz el hanout</t>
  </si>
  <si>
    <t>CERE0001</t>
  </si>
  <si>
    <t>8436007952806</t>
  </si>
  <si>
    <t>Rebentos soja conserva</t>
  </si>
  <si>
    <t>CERO0001</t>
  </si>
  <si>
    <t>5600330281886</t>
  </si>
  <si>
    <t>Rosmaninho fresco lavado</t>
  </si>
  <si>
    <t>CESA0001</t>
  </si>
  <si>
    <t>5601170161109</t>
  </si>
  <si>
    <t>Sal fino</t>
  </si>
  <si>
    <t>CESA0004</t>
  </si>
  <si>
    <t>8412680320101</t>
  </si>
  <si>
    <t>Sal individual</t>
  </si>
  <si>
    <t>CESA0006</t>
  </si>
  <si>
    <t>5601227020960</t>
  </si>
  <si>
    <t>Sal grosso</t>
  </si>
  <si>
    <t>CESA0007</t>
  </si>
  <si>
    <t>5601227018684</t>
  </si>
  <si>
    <t>Sal mesa 250gr</t>
  </si>
  <si>
    <t>CESA0008</t>
  </si>
  <si>
    <t>8413700003653</t>
  </si>
  <si>
    <t>Salsa desidratada folha</t>
  </si>
  <si>
    <t>CESA0012</t>
  </si>
  <si>
    <t>3760063322408</t>
  </si>
  <si>
    <t>SAL NEGRO</t>
  </si>
  <si>
    <t>CESA0013</t>
  </si>
  <si>
    <t>2206383014407</t>
  </si>
  <si>
    <t>SALSA SECA MARGÃO</t>
  </si>
  <si>
    <t>CESF0001</t>
  </si>
  <si>
    <t>2206383011758</t>
  </si>
  <si>
    <t>Sal fumado</t>
  </si>
  <si>
    <t>CETO0001</t>
  </si>
  <si>
    <t>8413700013652</t>
  </si>
  <si>
    <t>Tomilho seco</t>
  </si>
  <si>
    <t>CEZA0001</t>
  </si>
  <si>
    <t>3760063336818</t>
  </si>
  <si>
    <t>Zaatar</t>
  </si>
  <si>
    <t>CEZI0002</t>
  </si>
  <si>
    <t>8413700444395</t>
  </si>
  <si>
    <t>Zimbro seco</t>
  </si>
  <si>
    <t>CFAB0002</t>
  </si>
  <si>
    <t>5600370065002</t>
  </si>
  <si>
    <t>Abacaxi lavado</t>
  </si>
  <si>
    <t>CFAB0003</t>
  </si>
  <si>
    <t>Abacaxi grande lavado</t>
  </si>
  <si>
    <t>CFAB0004</t>
  </si>
  <si>
    <t>5609092033627</t>
  </si>
  <si>
    <t>Abacaxi com raspa de limao 80g</t>
  </si>
  <si>
    <t>CFAB0005</t>
  </si>
  <si>
    <t>2206383013615</t>
  </si>
  <si>
    <t>ABACAXI QUARTOS</t>
  </si>
  <si>
    <t>CFAB0006</t>
  </si>
  <si>
    <t>5600285165569</t>
  </si>
  <si>
    <t>ABACAXI CUBOS PEQ</t>
  </si>
  <si>
    <t>CFAC0001</t>
  </si>
  <si>
    <t>7896014404018</t>
  </si>
  <si>
    <t>ACAÍ POLPA</t>
  </si>
  <si>
    <t>CFAL0001</t>
  </si>
  <si>
    <t>Alperce lavado (sacokg)</t>
  </si>
  <si>
    <t>CFAM0002</t>
  </si>
  <si>
    <t>5600330281435</t>
  </si>
  <si>
    <t>Ameixa preta lavada</t>
  </si>
  <si>
    <t>CFAM0003</t>
  </si>
  <si>
    <t>5600330281442</t>
  </si>
  <si>
    <t>Amora fresca</t>
  </si>
  <si>
    <t>CFAM0004</t>
  </si>
  <si>
    <t>Ameixa amarela lavada (sacokg)</t>
  </si>
  <si>
    <t>CFAM0005</t>
  </si>
  <si>
    <t>Ameixa preta lavada (sacokg)</t>
  </si>
  <si>
    <t>CFAM0006</t>
  </si>
  <si>
    <t>Amora congelada</t>
  </si>
  <si>
    <t>CFAN0001</t>
  </si>
  <si>
    <t>5601867647336</t>
  </si>
  <si>
    <t>Ananas calda</t>
  </si>
  <si>
    <t>CFAN0002</t>
  </si>
  <si>
    <t>5600330280957</t>
  </si>
  <si>
    <t>Ananas lavado</t>
  </si>
  <si>
    <t>CFAN0004</t>
  </si>
  <si>
    <t>Ananas desidratado 20g</t>
  </si>
  <si>
    <t>CFAN0005</t>
  </si>
  <si>
    <t>2206383014780</t>
  </si>
  <si>
    <t>Ananas dos Açores</t>
  </si>
  <si>
    <t>CFAR0001</t>
  </si>
  <si>
    <t>5601557052129</t>
  </si>
  <si>
    <t>Arando/Cranberrie desidratado</t>
  </si>
  <si>
    <t>CFAR0002</t>
  </si>
  <si>
    <t>5600330284283</t>
  </si>
  <si>
    <t>ARANDOS FRESCOS</t>
  </si>
  <si>
    <t>CFBA0001</t>
  </si>
  <si>
    <t>5600330281459</t>
  </si>
  <si>
    <t>Banana 4/6</t>
  </si>
  <si>
    <t>CFCA0001</t>
  </si>
  <si>
    <t>Castanhas</t>
  </si>
  <si>
    <t>CFCE0001</t>
  </si>
  <si>
    <t>5600304105095</t>
  </si>
  <si>
    <t>Cereja congelada</t>
  </si>
  <si>
    <t>CFCE0002</t>
  </si>
  <si>
    <t>Cereja fresca lavada</t>
  </si>
  <si>
    <t>CFCE0003</t>
  </si>
  <si>
    <t>5601002118967</t>
  </si>
  <si>
    <t>Cereja do Fundao</t>
  </si>
  <si>
    <t>CFCE0004</t>
  </si>
  <si>
    <t>Cereja lavada (emb 500g)</t>
  </si>
  <si>
    <t>CFCE0005</t>
  </si>
  <si>
    <t>2206383014087</t>
  </si>
  <si>
    <t>CEREJA DESIDRATADA</t>
  </si>
  <si>
    <t>CFCI0001</t>
  </si>
  <si>
    <t>Cidra lavada</t>
  </si>
  <si>
    <t>CFCL0001</t>
  </si>
  <si>
    <t>2206383012489</t>
  </si>
  <si>
    <t>Clementina lavada</t>
  </si>
  <si>
    <t>CFCO0001</t>
  </si>
  <si>
    <t>Coco</t>
  </si>
  <si>
    <t>CFCO0002</t>
  </si>
  <si>
    <t>Coco desidratado 20g</t>
  </si>
  <si>
    <t>CFDI0001</t>
  </si>
  <si>
    <t>Diospiros</t>
  </si>
  <si>
    <t>CFFI0001</t>
  </si>
  <si>
    <t>2006383018388</t>
  </si>
  <si>
    <t>Figo fresco (kg)</t>
  </si>
  <si>
    <t>CFFI0002</t>
  </si>
  <si>
    <t>5600330282265</t>
  </si>
  <si>
    <t>Finger lime (lima caviar)</t>
  </si>
  <si>
    <t>CFFR0001</t>
  </si>
  <si>
    <t>8413298004858</t>
  </si>
  <si>
    <t>Fruta cocktail</t>
  </si>
  <si>
    <t>CFFR0002</t>
  </si>
  <si>
    <t>5413408100121</t>
  </si>
  <si>
    <t>Frutos silvestres congelados</t>
  </si>
  <si>
    <t>CFFR0004</t>
  </si>
  <si>
    <t>5600330281855</t>
  </si>
  <si>
    <t>Framboesa</t>
  </si>
  <si>
    <t>CFFR0005</t>
  </si>
  <si>
    <t>5410302000137</t>
  </si>
  <si>
    <t>Framboesa congelada</t>
  </si>
  <si>
    <t>CFFR0006</t>
  </si>
  <si>
    <t>5609092033658</t>
  </si>
  <si>
    <t>Fruta kiwi 80 grs</t>
  </si>
  <si>
    <t>CFFR0007</t>
  </si>
  <si>
    <t>Fruta bagos de uva 80 grs</t>
  </si>
  <si>
    <t>CFFR0008</t>
  </si>
  <si>
    <t>Fruta abacaxi 80 grs</t>
  </si>
  <si>
    <t>CFFR0009</t>
  </si>
  <si>
    <t>5609092033641</t>
  </si>
  <si>
    <t>Fruta laranja 80 grs</t>
  </si>
  <si>
    <t>CFFR0011</t>
  </si>
  <si>
    <t>Fruta manga 80 grs</t>
  </si>
  <si>
    <t>CFFR0012</t>
  </si>
  <si>
    <t>5609092030732</t>
  </si>
  <si>
    <t>Fruta abacaxi 100 grs</t>
  </si>
  <si>
    <t>CFFR0013</t>
  </si>
  <si>
    <t>5609092030763</t>
  </si>
  <si>
    <t>Fruta bagos de uva 100 grs</t>
  </si>
  <si>
    <t>CFFR0014</t>
  </si>
  <si>
    <t>5609092030756</t>
  </si>
  <si>
    <t>Fruta laranja 100 grs</t>
  </si>
  <si>
    <t>CFFR0015</t>
  </si>
  <si>
    <t>5609092030749</t>
  </si>
  <si>
    <t>Fruta manga 100 grs</t>
  </si>
  <si>
    <t>CFFR0016</t>
  </si>
  <si>
    <t>Pure frutas 4 frutos 90gNestle</t>
  </si>
  <si>
    <t>CFFR0017</t>
  </si>
  <si>
    <t>Pure frutas ban/mac 90g Nestle</t>
  </si>
  <si>
    <t>CFFR0018</t>
  </si>
  <si>
    <t>Pure fruta mac/mang 90g Nestle</t>
  </si>
  <si>
    <t>CFFR0019</t>
  </si>
  <si>
    <t>5609092030770</t>
  </si>
  <si>
    <t>Fruta kiwi 100 grs</t>
  </si>
  <si>
    <t>CFFR0020</t>
  </si>
  <si>
    <t>5609092030145</t>
  </si>
  <si>
    <t>Fruta abacaxi raspa lima100grs</t>
  </si>
  <si>
    <t>CFFR0021</t>
  </si>
  <si>
    <t>5609092030077</t>
  </si>
  <si>
    <t>Fruta mix4fruta hortela 100grs</t>
  </si>
  <si>
    <t>CFFR0022</t>
  </si>
  <si>
    <t>PURE DE FRUTA BOLSA</t>
  </si>
  <si>
    <t>CFGI0001</t>
  </si>
  <si>
    <t>Ginja</t>
  </si>
  <si>
    <t>CFGR0001</t>
  </si>
  <si>
    <t>5600330281039</t>
  </si>
  <si>
    <t>Groselha</t>
  </si>
  <si>
    <t>CFGR0002</t>
  </si>
  <si>
    <t>Groselha congelada</t>
  </si>
  <si>
    <t>CFJA0001</t>
  </si>
  <si>
    <t>2206383013998</t>
  </si>
  <si>
    <t>FRUTA JACA EM ÁGUA SALGADA</t>
  </si>
  <si>
    <t>CFKI0001</t>
  </si>
  <si>
    <t>2206383012731</t>
  </si>
  <si>
    <t>Kiwi lavado</t>
  </si>
  <si>
    <t>CFKI0002</t>
  </si>
  <si>
    <t>2206383010737</t>
  </si>
  <si>
    <t>KIWI FATIADO</t>
  </si>
  <si>
    <t>CFKI0003</t>
  </si>
  <si>
    <t>2206383012076</t>
  </si>
  <si>
    <t>KIWI AMARELO LAVADO</t>
  </si>
  <si>
    <t>CFLA0001</t>
  </si>
  <si>
    <t>5600330283750</t>
  </si>
  <si>
    <t>Laranja lavada</t>
  </si>
  <si>
    <t>CFLA0002</t>
  </si>
  <si>
    <t>5600330281602</t>
  </si>
  <si>
    <t>Laranja p/sumo</t>
  </si>
  <si>
    <t>CFLA0003</t>
  </si>
  <si>
    <t>2206383010720</t>
  </si>
  <si>
    <t>LARANJA FATIADA</t>
  </si>
  <si>
    <t>CFLA0004</t>
  </si>
  <si>
    <t>5600330284290</t>
  </si>
  <si>
    <t>LARANJA SANGUINEA LAVADA</t>
  </si>
  <si>
    <t>CFLI0002</t>
  </si>
  <si>
    <t>5600370065118</t>
  </si>
  <si>
    <t>Lima lavada</t>
  </si>
  <si>
    <t>CFLI0003</t>
  </si>
  <si>
    <t>2206383012779</t>
  </si>
  <si>
    <t>Limao lavado</t>
  </si>
  <si>
    <t>CFLI0004</t>
  </si>
  <si>
    <t>5600330281114</t>
  </si>
  <si>
    <t>Lima kaffir folhas</t>
  </si>
  <si>
    <t>CFLI0005</t>
  </si>
  <si>
    <t>Lima kaffir fresca</t>
  </si>
  <si>
    <t>CFLI0006</t>
  </si>
  <si>
    <t>3592860012707</t>
  </si>
  <si>
    <t>LIMÃO INTEIRO CONSERVA HALAL</t>
  </si>
  <si>
    <t>CFLI0007</t>
  </si>
  <si>
    <t>7350082350290</t>
  </si>
  <si>
    <t>LIMÃO SECO</t>
  </si>
  <si>
    <t>CFLI0008</t>
  </si>
  <si>
    <t>5600285165521</t>
  </si>
  <si>
    <t>LIMÃO PRÉ CORTADO</t>
  </si>
  <si>
    <t>CFMA0001</t>
  </si>
  <si>
    <t>5413408428133</t>
  </si>
  <si>
    <t>Manga cubos congelada</t>
  </si>
  <si>
    <t>CFMA0002</t>
  </si>
  <si>
    <t>5605173300077</t>
  </si>
  <si>
    <t>Maca desidratada</t>
  </si>
  <si>
    <t>CFMA0003</t>
  </si>
  <si>
    <t>5600370065132</t>
  </si>
  <si>
    <t>Manga lavada</t>
  </si>
  <si>
    <t>CFMA0004</t>
  </si>
  <si>
    <t>5600330281145</t>
  </si>
  <si>
    <t>Maca reineta lavada</t>
  </si>
  <si>
    <t>CFMA0005</t>
  </si>
  <si>
    <t>Marmelo</t>
  </si>
  <si>
    <t>CFMA0006</t>
  </si>
  <si>
    <t>2206383012786</t>
  </si>
  <si>
    <t>Maca golden lavada</t>
  </si>
  <si>
    <t>CFMA0007</t>
  </si>
  <si>
    <t>5600330283781</t>
  </si>
  <si>
    <t>Maca starking lavada</t>
  </si>
  <si>
    <t>CFMA0008</t>
  </si>
  <si>
    <t>5600330281138</t>
  </si>
  <si>
    <t>Maca granny lavada</t>
  </si>
  <si>
    <t>CFMA0009</t>
  </si>
  <si>
    <t>Maca fuji</t>
  </si>
  <si>
    <t>CFMA0010</t>
  </si>
  <si>
    <t>Maracuja lavado</t>
  </si>
  <si>
    <t>CFMA0012</t>
  </si>
  <si>
    <t>Maca starking XL higienizada</t>
  </si>
  <si>
    <t>CFMA0013</t>
  </si>
  <si>
    <t>Maca royal gala lavada</t>
  </si>
  <si>
    <t>CFMA0014</t>
  </si>
  <si>
    <t>Maca Starking inteira embalada</t>
  </si>
  <si>
    <t>CFMA0016</t>
  </si>
  <si>
    <t>Maca vermelha desidratada 20g</t>
  </si>
  <si>
    <t>CFMA0017</t>
  </si>
  <si>
    <t>Maca verde desidratada 20g</t>
  </si>
  <si>
    <t>CFMA0018</t>
  </si>
  <si>
    <t>Maca com canela 20g</t>
  </si>
  <si>
    <t>CFMA0019</t>
  </si>
  <si>
    <t>Maca desid choc leite 25g</t>
  </si>
  <si>
    <t>CFMA0020</t>
  </si>
  <si>
    <t>Maca desid choc negro 25g</t>
  </si>
  <si>
    <t>CFMA0021</t>
  </si>
  <si>
    <t>Maca vermelha desidratada 10g</t>
  </si>
  <si>
    <t>CFMA0022</t>
  </si>
  <si>
    <t>Maca verde desidratada 10g</t>
  </si>
  <si>
    <t>CFMA0023</t>
  </si>
  <si>
    <t>2206383008710</t>
  </si>
  <si>
    <t>Mamão</t>
  </si>
  <si>
    <t>CFMA0024</t>
  </si>
  <si>
    <t>5604581338078</t>
  </si>
  <si>
    <t>MAÇÃ FATIADA SACO 45g</t>
  </si>
  <si>
    <t>CFMA0025</t>
  </si>
  <si>
    <t>2206383010386</t>
  </si>
  <si>
    <t>MAÇÃ GOLDEN XL</t>
  </si>
  <si>
    <t>CFMA0026</t>
  </si>
  <si>
    <t>5600330282210</t>
  </si>
  <si>
    <t>MAÇÃ STARKING XL</t>
  </si>
  <si>
    <t>CFMA0027</t>
  </si>
  <si>
    <t>5600330284139</t>
  </si>
  <si>
    <t>CFMA0028</t>
  </si>
  <si>
    <t>5600285165545</t>
  </si>
  <si>
    <t>MANGA CUBOS PEQ</t>
  </si>
  <si>
    <t>CFME0001</t>
  </si>
  <si>
    <t>5600370065187</t>
  </si>
  <si>
    <t>Melao lavado</t>
  </si>
  <si>
    <t>CFME0002</t>
  </si>
  <si>
    <t>5600370065194</t>
  </si>
  <si>
    <t>Meloa lavada</t>
  </si>
  <si>
    <t>CFME0003</t>
  </si>
  <si>
    <t>5600370065200</t>
  </si>
  <si>
    <t>Meloa rosa lavada</t>
  </si>
  <si>
    <t>CFME0004</t>
  </si>
  <si>
    <t>2206383012854</t>
  </si>
  <si>
    <t>Melancia</t>
  </si>
  <si>
    <t>CFME0005</t>
  </si>
  <si>
    <t>5600330284269</t>
  </si>
  <si>
    <t>Melancia sem pevides lavada</t>
  </si>
  <si>
    <t>CFME0006</t>
  </si>
  <si>
    <t>Melao branco lavado</t>
  </si>
  <si>
    <t>CFME0007</t>
  </si>
  <si>
    <t>Melao pele de sapo</t>
  </si>
  <si>
    <t>CFME0008</t>
  </si>
  <si>
    <t>MELÃO TALHÕES</t>
  </si>
  <si>
    <t>CFME0009</t>
  </si>
  <si>
    <t>5600285165484</t>
  </si>
  <si>
    <t>MELÃO CUBOS PEQ.</t>
  </si>
  <si>
    <t>CFME0010</t>
  </si>
  <si>
    <t>2206383013639</t>
  </si>
  <si>
    <t>MELÃO BOLAS</t>
  </si>
  <si>
    <t>CFME0011</t>
  </si>
  <si>
    <t>2206383013653</t>
  </si>
  <si>
    <t>MELOAS BOLAS</t>
  </si>
  <si>
    <t>CFME0012</t>
  </si>
  <si>
    <t>5600285165514</t>
  </si>
  <si>
    <t>MELOA CUBOS</t>
  </si>
  <si>
    <t>CFMI0002</t>
  </si>
  <si>
    <t>Mirtilo congelado</t>
  </si>
  <si>
    <t>CFMI0003</t>
  </si>
  <si>
    <t>5600330281626</t>
  </si>
  <si>
    <t>Mirtilo fresco lavado</t>
  </si>
  <si>
    <t>CFMI0004</t>
  </si>
  <si>
    <t>5609092033634</t>
  </si>
  <si>
    <t>Mix quatro frutos 80gr</t>
  </si>
  <si>
    <t>CFMO0002</t>
  </si>
  <si>
    <t>5600330281190</t>
  </si>
  <si>
    <t>morangos s/ rama higienizados</t>
  </si>
  <si>
    <t>CFMO0003</t>
  </si>
  <si>
    <t>5600304105187</t>
  </si>
  <si>
    <t>Morango congelado</t>
  </si>
  <si>
    <t>CFMO0004</t>
  </si>
  <si>
    <t>5600330281619</t>
  </si>
  <si>
    <t>morangos c/ rama higienizados</t>
  </si>
  <si>
    <t>CFMO0006</t>
  </si>
  <si>
    <t>Morango desidratado 20g</t>
  </si>
  <si>
    <t>CFMO0007</t>
  </si>
  <si>
    <t>Morango desid cho leite 25g</t>
  </si>
  <si>
    <t>CFMO0008</t>
  </si>
  <si>
    <t>Morango desid choc negro 25g</t>
  </si>
  <si>
    <t>CFNE0001</t>
  </si>
  <si>
    <t>Nectarina lavada (sacokg)</t>
  </si>
  <si>
    <t>CFPA0001</t>
  </si>
  <si>
    <t>2206383012946</t>
  </si>
  <si>
    <t>Papaia lavada</t>
  </si>
  <si>
    <t>CFPE0001</t>
  </si>
  <si>
    <t>2206383012960</t>
  </si>
  <si>
    <t>Pera abacate lavada</t>
  </si>
  <si>
    <t>CFPE0002</t>
  </si>
  <si>
    <t>5601256404038</t>
  </si>
  <si>
    <t>pera metades calda</t>
  </si>
  <si>
    <t>CFPE0005</t>
  </si>
  <si>
    <t>5600330281237</t>
  </si>
  <si>
    <t>Pera lavada</t>
  </si>
  <si>
    <t>CFPE0007</t>
  </si>
  <si>
    <t>5600330281220</t>
  </si>
  <si>
    <t>PERA ROCHA FRESCA LAVADA</t>
  </si>
  <si>
    <t>CFPE0009</t>
  </si>
  <si>
    <t>2206383013004</t>
  </si>
  <si>
    <t>Pessego careca lavado</t>
  </si>
  <si>
    <t>CFPE0012</t>
  </si>
  <si>
    <t>5605458160006</t>
  </si>
  <si>
    <t>Pessego metades calda</t>
  </si>
  <si>
    <t>EM1,5KG</t>
  </si>
  <si>
    <t>CFPE0014</t>
  </si>
  <si>
    <t>Pera XL higienizada</t>
  </si>
  <si>
    <t>CFPE0017</t>
  </si>
  <si>
    <t>5600330281244</t>
  </si>
  <si>
    <t>Pera rocha lavada</t>
  </si>
  <si>
    <t>CFPE0018</t>
  </si>
  <si>
    <t>Pera rocha desidratada 20g</t>
  </si>
  <si>
    <t>CFPE0019</t>
  </si>
  <si>
    <t>Pessego desidratado 20g</t>
  </si>
  <si>
    <t>CFPE0020</t>
  </si>
  <si>
    <t>2206383010379</t>
  </si>
  <si>
    <t>PERA FATIADA SACO 45g</t>
  </si>
  <si>
    <t>CFPE0021</t>
  </si>
  <si>
    <t>2206383010409</t>
  </si>
  <si>
    <t>PERA XL</t>
  </si>
  <si>
    <t>CFPE1001</t>
  </si>
  <si>
    <t>5600330283521</t>
  </si>
  <si>
    <t>Pessego lavado</t>
  </si>
  <si>
    <t>CFPE1002</t>
  </si>
  <si>
    <t>Pessego rosa lavado (saco kg)</t>
  </si>
  <si>
    <t>CFPE1003</t>
  </si>
  <si>
    <t>Pessego amarelo lavado(sacokg)</t>
  </si>
  <si>
    <t>CFPE1004</t>
  </si>
  <si>
    <t>Pessego paraguayo lava(sacokg)</t>
  </si>
  <si>
    <t>CFPI0001</t>
  </si>
  <si>
    <t>Pitaia Lavada</t>
  </si>
  <si>
    <t>CFRO0001</t>
  </si>
  <si>
    <t>5600330281756</t>
  </si>
  <si>
    <t>Roma</t>
  </si>
  <si>
    <t>CFSU0001</t>
  </si>
  <si>
    <t>5601097210195</t>
  </si>
  <si>
    <t>Sumo lima</t>
  </si>
  <si>
    <t>CFSU0002</t>
  </si>
  <si>
    <t>5601227028638</t>
  </si>
  <si>
    <t>Sumo limao tempero</t>
  </si>
  <si>
    <t>CFTA0001</t>
  </si>
  <si>
    <t>Tangerina calda</t>
  </si>
  <si>
    <t>CFTA0002</t>
  </si>
  <si>
    <t>5600330281893</t>
  </si>
  <si>
    <t>Tangerina lavada</t>
  </si>
  <si>
    <t>CFTO0001</t>
  </si>
  <si>
    <t>5600330281299</t>
  </si>
  <si>
    <t>Toranja lavada</t>
  </si>
  <si>
    <t>CFTO0002</t>
  </si>
  <si>
    <t>5609480953643</t>
  </si>
  <si>
    <t>Toranja vermelha</t>
  </si>
  <si>
    <t>CFUV0001</t>
  </si>
  <si>
    <t>5600330281336</t>
  </si>
  <si>
    <t>Uva preta lavada</t>
  </si>
  <si>
    <t>CFUV0002</t>
  </si>
  <si>
    <t>5600330281312</t>
  </si>
  <si>
    <t>Uva branca lavada</t>
  </si>
  <si>
    <t>CFUV0003</t>
  </si>
  <si>
    <t>5600330281916</t>
  </si>
  <si>
    <t>Uva sem grainha</t>
  </si>
  <si>
    <t>CFUV0004</t>
  </si>
  <si>
    <t>5600285165552</t>
  </si>
  <si>
    <t>UVA PRETA S SEMENTE MET</t>
  </si>
  <si>
    <t>CFUV0005</t>
  </si>
  <si>
    <t>UVA PRETA S SEMENTE</t>
  </si>
  <si>
    <t>CFUV0006</t>
  </si>
  <si>
    <t>5604581338092</t>
  </si>
  <si>
    <t>UVA SEM GRAÍNHA SACO 45G</t>
  </si>
  <si>
    <t>CHCH0004</t>
  </si>
  <si>
    <t>5601055102227</t>
  </si>
  <si>
    <t>CHOCOLATE LEITE COM AMEN REG ADB</t>
  </si>
  <si>
    <t>CHCO0001</t>
  </si>
  <si>
    <t>5400265170626</t>
  </si>
  <si>
    <t>COELHO PASCOA BB</t>
  </si>
  <si>
    <t>CHFL0001</t>
  </si>
  <si>
    <t>5601055315733</t>
  </si>
  <si>
    <t>FLOKCHOC REGINA ADB</t>
  </si>
  <si>
    <t>CHGI0001</t>
  </si>
  <si>
    <t>2206383014902</t>
  </si>
  <si>
    <t>GIFT CHOCOLATE EK</t>
  </si>
  <si>
    <t>CHKI0001</t>
  </si>
  <si>
    <t>8000300420593</t>
  </si>
  <si>
    <t>KITKAT BUNNY KANG</t>
  </si>
  <si>
    <t>CMBE0001</t>
  </si>
  <si>
    <t>Bebida bio aveia</t>
  </si>
  <si>
    <t>CMBE0002</t>
  </si>
  <si>
    <t>Bebida bio aveia+calcio</t>
  </si>
  <si>
    <t>CMBE0003</t>
  </si>
  <si>
    <t>5411188513513</t>
  </si>
  <si>
    <t>Bebida soja s/ acucar bio</t>
  </si>
  <si>
    <t>CMBE0004</t>
  </si>
  <si>
    <t>2006383018517</t>
  </si>
  <si>
    <t>Beb Veg Provamel Org Bio Aveia</t>
  </si>
  <si>
    <t>CMBE0005</t>
  </si>
  <si>
    <t>BEBIDA PROTEICA SHOYCE</t>
  </si>
  <si>
    <t>CMBI0002</t>
  </si>
  <si>
    <t>Bisque lobster</t>
  </si>
  <si>
    <t>CMBO0001</t>
  </si>
  <si>
    <t>5600341930223</t>
  </si>
  <si>
    <t>Bulgur</t>
  </si>
  <si>
    <t>CMBU0001</t>
  </si>
  <si>
    <t>5285001403042</t>
  </si>
  <si>
    <t>BULGUR FINO</t>
  </si>
  <si>
    <t>CMCA0001</t>
  </si>
  <si>
    <t>8712566342617</t>
  </si>
  <si>
    <t>Caldo aromatico</t>
  </si>
  <si>
    <t>CMCA0002</t>
  </si>
  <si>
    <t>8412164000222</t>
  </si>
  <si>
    <t>Caldo galinha Halal</t>
  </si>
  <si>
    <t>CMCA0003</t>
  </si>
  <si>
    <t>5601169000013</t>
  </si>
  <si>
    <t>Caldo carne</t>
  </si>
  <si>
    <t>CMCA0004</t>
  </si>
  <si>
    <t>8712566318131</t>
  </si>
  <si>
    <t>Caldo galinha</t>
  </si>
  <si>
    <t>CMCA0005</t>
  </si>
  <si>
    <t>8712566318452</t>
  </si>
  <si>
    <t>Caldo peixe</t>
  </si>
  <si>
    <t>CMCA0006</t>
  </si>
  <si>
    <t>8712566321445</t>
  </si>
  <si>
    <t>Caldo de legumes</t>
  </si>
  <si>
    <t>CMCA0007</t>
  </si>
  <si>
    <t>8412164000215</t>
  </si>
  <si>
    <t>Caldo carne Halal</t>
  </si>
  <si>
    <t>CMCA0008</t>
  </si>
  <si>
    <t>8412164000239</t>
  </si>
  <si>
    <t>Caldo peixe Halal</t>
  </si>
  <si>
    <t>CMCA0009</t>
  </si>
  <si>
    <t>8412164000260</t>
  </si>
  <si>
    <t>Caldo legumes Halal</t>
  </si>
  <si>
    <t>CMCA0011</t>
  </si>
  <si>
    <t>KNORR AROMAT HALAL</t>
  </si>
  <si>
    <t>CMCA0012</t>
  </si>
  <si>
    <t>2206383014735</t>
  </si>
  <si>
    <t>CALDO DE PATO COZIDO</t>
  </si>
  <si>
    <t>CMCO0003</t>
  </si>
  <si>
    <t>Coco creme UHT</t>
  </si>
  <si>
    <t>CMCR0002</t>
  </si>
  <si>
    <t>8410285015354</t>
  </si>
  <si>
    <t>Creme fraiche</t>
  </si>
  <si>
    <t>CMCR0003</t>
  </si>
  <si>
    <t>2206383003791</t>
  </si>
  <si>
    <t>Creme fraiche Halal</t>
  </si>
  <si>
    <t>CMFL0001</t>
  </si>
  <si>
    <t>Flor hibisco</t>
  </si>
  <si>
    <t>CMGA0002</t>
  </si>
  <si>
    <t>5604420035175</t>
  </si>
  <si>
    <t>Garam masala</t>
  </si>
  <si>
    <t>CMKE0001</t>
  </si>
  <si>
    <t>5608847101918</t>
  </si>
  <si>
    <t>Ketchup emb. Refeitorio</t>
  </si>
  <si>
    <t>CMKE0002</t>
  </si>
  <si>
    <t>5608847101956</t>
  </si>
  <si>
    <t>Ketchup</t>
  </si>
  <si>
    <t>CMKE0003</t>
  </si>
  <si>
    <t>Ketchup individual TSU</t>
  </si>
  <si>
    <t>CMKE0005</t>
  </si>
  <si>
    <t>5601517360011</t>
  </si>
  <si>
    <t>Ketchup Halal</t>
  </si>
  <si>
    <t>CMKE0007</t>
  </si>
  <si>
    <t>5000157143440</t>
  </si>
  <si>
    <t>KETCHUP INDIVIDUAL HEINZ 10ML</t>
  </si>
  <si>
    <t>CMLE0001</t>
  </si>
  <si>
    <t>8858808900044</t>
  </si>
  <si>
    <t>Leite coco</t>
  </si>
  <si>
    <t>CMLE0002</t>
  </si>
  <si>
    <t>5411188114581</t>
  </si>
  <si>
    <t>Leite de amendoa</t>
  </si>
  <si>
    <t>CMLE0003</t>
  </si>
  <si>
    <t>2206383009793</t>
  </si>
  <si>
    <t>Leite coco HALAL</t>
  </si>
  <si>
    <t>CMLE0004</t>
  </si>
  <si>
    <t>Pasta lemon grass</t>
  </si>
  <si>
    <t>CMLE0005</t>
  </si>
  <si>
    <t>5032722317147</t>
  </si>
  <si>
    <t>Leite coco condensado bio</t>
  </si>
  <si>
    <t>CMLE0006</t>
  </si>
  <si>
    <t>Lecitina de soja</t>
  </si>
  <si>
    <t>CMM0069</t>
  </si>
  <si>
    <t>7178601000156</t>
  </si>
  <si>
    <t>MOLHO MENTA HALAL(CHUTNEY)</t>
  </si>
  <si>
    <t>CMMA0001</t>
  </si>
  <si>
    <t>5608847103493</t>
  </si>
  <si>
    <t>Massa pimentao</t>
  </si>
  <si>
    <t>CMMA0002</t>
  </si>
  <si>
    <t>Marple syrup</t>
  </si>
  <si>
    <t>CMMA0004</t>
  </si>
  <si>
    <t>8712100158032</t>
  </si>
  <si>
    <t>Maionese</t>
  </si>
  <si>
    <t>CMMA0005</t>
  </si>
  <si>
    <t>5608847101895</t>
  </si>
  <si>
    <t>Maionese emb. Refeitorio</t>
  </si>
  <si>
    <t>CMMA0006</t>
  </si>
  <si>
    <t>5601378750808</t>
  </si>
  <si>
    <t>Maionese Halal</t>
  </si>
  <si>
    <t>CMMA0007</t>
  </si>
  <si>
    <t>5000157104571</t>
  </si>
  <si>
    <t>Maionese individual</t>
  </si>
  <si>
    <t>CMMA0008</t>
  </si>
  <si>
    <t>Maionese Calve 10 ml TSU</t>
  </si>
  <si>
    <t>CMMA0009</t>
  </si>
  <si>
    <t>Maionese hellmanns 10 ml</t>
  </si>
  <si>
    <t>CMMA0010</t>
  </si>
  <si>
    <t>Xarope maple HALAL</t>
  </si>
  <si>
    <t>CMMA0011</t>
  </si>
  <si>
    <t>5285001404575</t>
  </si>
  <si>
    <t>MASSA DE TOMATE</t>
  </si>
  <si>
    <t>CMMA0012</t>
  </si>
  <si>
    <t>MAIONESE VEGAN</t>
  </si>
  <si>
    <t>CMMI0001</t>
  </si>
  <si>
    <t>Mirim</t>
  </si>
  <si>
    <t>CMMI0002</t>
  </si>
  <si>
    <t>Miso de cevada</t>
  </si>
  <si>
    <t>CMMO0002</t>
  </si>
  <si>
    <t>4002359631870</t>
  </si>
  <si>
    <t>Molho agri doce</t>
  </si>
  <si>
    <t>CMMO0004</t>
  </si>
  <si>
    <t>5000111041010</t>
  </si>
  <si>
    <t>Molho ingles</t>
  </si>
  <si>
    <t>CMMO0005</t>
  </si>
  <si>
    <t>7178600000249</t>
  </si>
  <si>
    <t>Molho mango chutney</t>
  </si>
  <si>
    <t>CMMO0006</t>
  </si>
  <si>
    <t>5996358041985</t>
  </si>
  <si>
    <t>Molho marisco</t>
  </si>
  <si>
    <t>CMMO0008</t>
  </si>
  <si>
    <t>5601867275591</t>
  </si>
  <si>
    <t>Mostarda emb. Refeitorio</t>
  </si>
  <si>
    <t>CMMO0009</t>
  </si>
  <si>
    <t>2083012490104</t>
  </si>
  <si>
    <t>Molho tabasco</t>
  </si>
  <si>
    <t>CMMO0010</t>
  </si>
  <si>
    <t>5604420041572</t>
  </si>
  <si>
    <t>Molho vinagrete individual</t>
  </si>
  <si>
    <t>CMMO0011</t>
  </si>
  <si>
    <t>5607825100868</t>
  </si>
  <si>
    <t>Molho soja</t>
  </si>
  <si>
    <t>CMMO0012</t>
  </si>
  <si>
    <t>8715017342082</t>
  </si>
  <si>
    <t>Molho chili doce</t>
  </si>
  <si>
    <t>CMMO0013</t>
  </si>
  <si>
    <t>8712566190102</t>
  </si>
  <si>
    <t>Molho demi-glace</t>
  </si>
  <si>
    <t>CMMO0017</t>
  </si>
  <si>
    <t>2206383009458</t>
  </si>
  <si>
    <t>Molho teriyaki</t>
  </si>
  <si>
    <t>CMMO0018</t>
  </si>
  <si>
    <t>5604420035878</t>
  </si>
  <si>
    <t>Mostarda grao</t>
  </si>
  <si>
    <t>CMMO0019</t>
  </si>
  <si>
    <t>0011210000889</t>
  </si>
  <si>
    <t>Molho tabasco 60ml</t>
  </si>
  <si>
    <t>CMMO0020</t>
  </si>
  <si>
    <t>5601227016079</t>
  </si>
  <si>
    <t>Molho assado</t>
  </si>
  <si>
    <t>CMMO0021</t>
  </si>
  <si>
    <t>Mostarda dijon Halal</t>
  </si>
  <si>
    <t>CMMO0022</t>
  </si>
  <si>
    <t>5608847103509</t>
  </si>
  <si>
    <t>Mostarda</t>
  </si>
  <si>
    <t>CMMO0024</t>
  </si>
  <si>
    <t>8413700018657</t>
  </si>
  <si>
    <t>Mostarda em po</t>
  </si>
  <si>
    <t>CMMO0025</t>
  </si>
  <si>
    <t>5601517380088</t>
  </si>
  <si>
    <t>Mostarda individual TSU</t>
  </si>
  <si>
    <t>EM400UN</t>
  </si>
  <si>
    <t>CMMO0026</t>
  </si>
  <si>
    <t>5601319001112</t>
  </si>
  <si>
    <t>Molho piripiri 180ml</t>
  </si>
  <si>
    <t>CMMO0027</t>
  </si>
  <si>
    <t>Mostarda individual Halal</t>
  </si>
  <si>
    <t>CMMO0028</t>
  </si>
  <si>
    <t>2206383003395</t>
  </si>
  <si>
    <t>Ketchup individual Halal</t>
  </si>
  <si>
    <t>CMMO0030</t>
  </si>
  <si>
    <t>Vinagrete individual Halal</t>
  </si>
  <si>
    <t>CMMO0031</t>
  </si>
  <si>
    <t>2206383003821</t>
  </si>
  <si>
    <t>Molho de soja Halal</t>
  </si>
  <si>
    <t>CMMO0032</t>
  </si>
  <si>
    <t>5601517390957</t>
  </si>
  <si>
    <t>Molho barbecue</t>
  </si>
  <si>
    <t>CMMO0033</t>
  </si>
  <si>
    <t>2206383003838</t>
  </si>
  <si>
    <t>Molho ingles Halal</t>
  </si>
  <si>
    <t>CMMO0034</t>
  </si>
  <si>
    <t>8711200605712</t>
  </si>
  <si>
    <t>Mostarda dijon</t>
  </si>
  <si>
    <t>CMMO0035</t>
  </si>
  <si>
    <t>3036810247639</t>
  </si>
  <si>
    <t>Mostarda antiga</t>
  </si>
  <si>
    <t>CMMO0038</t>
  </si>
  <si>
    <t>Molho assado Halal</t>
  </si>
  <si>
    <t>CMMO0043</t>
  </si>
  <si>
    <t>2206383003807</t>
  </si>
  <si>
    <t>Mostarda Halal</t>
  </si>
  <si>
    <t>CMMO0057</t>
  </si>
  <si>
    <t>7178600000171</t>
  </si>
  <si>
    <t>Molho mango chutney Halal</t>
  </si>
  <si>
    <t>CMMO0058</t>
  </si>
  <si>
    <t>Molho de ameixa</t>
  </si>
  <si>
    <t>CMMO0060</t>
  </si>
  <si>
    <t>Molho tamari</t>
  </si>
  <si>
    <t>CMMO0061</t>
  </si>
  <si>
    <t>Molho soja s/ gluten</t>
  </si>
  <si>
    <t>CMMO0062</t>
  </si>
  <si>
    <t>8857122559532</t>
  </si>
  <si>
    <t>Molho chili doce HALAL</t>
  </si>
  <si>
    <t>CMMO0065</t>
  </si>
  <si>
    <t>MOLHO CESAR</t>
  </si>
  <si>
    <t>CMMO0066</t>
  </si>
  <si>
    <t>8857122559495</t>
  </si>
  <si>
    <t>MOLHO DE PEIXE HALAL</t>
  </si>
  <si>
    <t>CMMO0067</t>
  </si>
  <si>
    <t>2206383011949</t>
  </si>
  <si>
    <t>MOLHO BECHAMEL HALAL</t>
  </si>
  <si>
    <t>CMMO0068</t>
  </si>
  <si>
    <t>9556018400826</t>
  </si>
  <si>
    <t>MOLHO CHILLI SRIRACHA HALAL</t>
  </si>
  <si>
    <t>CMPA0001</t>
  </si>
  <si>
    <t>3592860018754</t>
  </si>
  <si>
    <t>Pasta rabano picante</t>
  </si>
  <si>
    <t>CMPA0003</t>
  </si>
  <si>
    <t>5605466910686</t>
  </si>
  <si>
    <t>Pasta de tomate</t>
  </si>
  <si>
    <t>CMPA0004</t>
  </si>
  <si>
    <t>Pasta de miso</t>
  </si>
  <si>
    <t>CMPA0006</t>
  </si>
  <si>
    <t>8857122559716</t>
  </si>
  <si>
    <t>PASTA DE TAMARIND HALAL</t>
  </si>
  <si>
    <t>CMPA0007</t>
  </si>
  <si>
    <t>GENGIBRE PASTA HALAL</t>
  </si>
  <si>
    <t>CMPI0001</t>
  </si>
  <si>
    <t>2206383008222</t>
  </si>
  <si>
    <t>Molho piri piri maçarico</t>
  </si>
  <si>
    <t>CMPI0002</t>
  </si>
  <si>
    <t>5605796200211</t>
  </si>
  <si>
    <t>PIMENTA PICADA (PIMENTA TERRA AÇORES)</t>
  </si>
  <si>
    <t>CMPM0001</t>
  </si>
  <si>
    <t>5605796200273</t>
  </si>
  <si>
    <t>PIMENTA MOÍDA (PIMENTA TERRA AÇORES)</t>
  </si>
  <si>
    <t>CMPO0001</t>
  </si>
  <si>
    <t>5601522487086</t>
  </si>
  <si>
    <t>Polenta</t>
  </si>
  <si>
    <t>CMPR0002</t>
  </si>
  <si>
    <t>5056053300685</t>
  </si>
  <si>
    <t>PREPARADO VEGAN DESFIADO (TIPO FRANGO)</t>
  </si>
  <si>
    <t>CMRO0001</t>
  </si>
  <si>
    <t>8410127000999</t>
  </si>
  <si>
    <t>Roux (mise)</t>
  </si>
  <si>
    <t>CMSA0001</t>
  </si>
  <si>
    <t>SAQUETA PIRIPIRI SACANA PALADIN 7ml</t>
  </si>
  <si>
    <t>CMSE0001</t>
  </si>
  <si>
    <t>5602353191074</t>
  </si>
  <si>
    <t>Seitan</t>
  </si>
  <si>
    <t>CMSO0002</t>
  </si>
  <si>
    <t>2206383015176</t>
  </si>
  <si>
    <t>Pasta Tahine Halal</t>
  </si>
  <si>
    <t>CMSO0003</t>
  </si>
  <si>
    <t>5602353902694</t>
  </si>
  <si>
    <t>Soja granulada grossa</t>
  </si>
  <si>
    <t>CMSO0004</t>
  </si>
  <si>
    <t>5604321002146</t>
  </si>
  <si>
    <t>Soja granulada fina</t>
  </si>
  <si>
    <t>CMTA0002</t>
  </si>
  <si>
    <t>3760063339833</t>
  </si>
  <si>
    <t>Tahini sesamo paste</t>
  </si>
  <si>
    <t>CMTA0004</t>
  </si>
  <si>
    <t>6006507005795</t>
  </si>
  <si>
    <t>TANDOORI MASALA EM PÓ</t>
  </si>
  <si>
    <t>CMTR0001</t>
  </si>
  <si>
    <t>Pasta trufas pretas cogumHalal</t>
  </si>
  <si>
    <t>CMWA0001</t>
  </si>
  <si>
    <t>5014276708961</t>
  </si>
  <si>
    <t>Wasabi pasta 43 grs</t>
  </si>
  <si>
    <t>CMWA0002</t>
  </si>
  <si>
    <t>3760063321760</t>
  </si>
  <si>
    <t>Wasabi po</t>
  </si>
  <si>
    <t>CMXA0001</t>
  </si>
  <si>
    <t>2206383008635</t>
  </si>
  <si>
    <t>Xarope acer</t>
  </si>
  <si>
    <t>CMXA0002</t>
  </si>
  <si>
    <t>Xarope de milho</t>
  </si>
  <si>
    <t>CSAL0001</t>
  </si>
  <si>
    <t>5602279004755</t>
  </si>
  <si>
    <t>Alperce seco</t>
  </si>
  <si>
    <t>CX2KG</t>
  </si>
  <si>
    <t>CSAM0001</t>
  </si>
  <si>
    <t>5602279005356</t>
  </si>
  <si>
    <t>Ameixa seca s/caroço</t>
  </si>
  <si>
    <t>CSAM0002</t>
  </si>
  <si>
    <t>Amendoim 50gr</t>
  </si>
  <si>
    <t>5602279004700</t>
  </si>
  <si>
    <t>CSAM0006</t>
  </si>
  <si>
    <t>5602279004748</t>
  </si>
  <si>
    <t>Amendoa moida s/pele</t>
  </si>
  <si>
    <t>CSAM0007</t>
  </si>
  <si>
    <t>5602279002683</t>
  </si>
  <si>
    <t>Amendoim torrado</t>
  </si>
  <si>
    <t>CSAM0008</t>
  </si>
  <si>
    <t>Aperitivo amendoa c/sal (30gr)</t>
  </si>
  <si>
    <t>CSAM0018</t>
  </si>
  <si>
    <t>2206383010591</t>
  </si>
  <si>
    <t>AMENDOIM SEM SAL PCT.80g</t>
  </si>
  <si>
    <t>CSAP0002</t>
  </si>
  <si>
    <t>Aperitivos amendoins 30gr</t>
  </si>
  <si>
    <t>CSAP0008</t>
  </si>
  <si>
    <t>2206383013578</t>
  </si>
  <si>
    <t>Aperitivos individuais</t>
  </si>
  <si>
    <t>CSAP0010</t>
  </si>
  <si>
    <t>Aperitivo miolo noz borges 30g</t>
  </si>
  <si>
    <t>CSAP0011</t>
  </si>
  <si>
    <t>Aperiti amendoa sal borges 30g</t>
  </si>
  <si>
    <t>CSAP0012</t>
  </si>
  <si>
    <t>Aperit amendoim sal borges 30g</t>
  </si>
  <si>
    <t>CSAP0013</t>
  </si>
  <si>
    <t>Aper amendo s/pel ecoborges30g</t>
  </si>
  <si>
    <t>CSAP0014</t>
  </si>
  <si>
    <t>Aperit mixfrutsec ecoborges30g</t>
  </si>
  <si>
    <t>CSAP0015</t>
  </si>
  <si>
    <t>Aperit pevide torrad sal 40g</t>
  </si>
  <si>
    <t>CSAP0016</t>
  </si>
  <si>
    <t>Aperit milho torrad sal 40g</t>
  </si>
  <si>
    <t>CSAP0017</t>
  </si>
  <si>
    <t>Aperit favas torrad sal 40g</t>
  </si>
  <si>
    <t>CSAP0018</t>
  </si>
  <si>
    <t>2206383010195</t>
  </si>
  <si>
    <t>Aperit amendoim sal 40g</t>
  </si>
  <si>
    <t>CSAP0019</t>
  </si>
  <si>
    <t>2206383010201</t>
  </si>
  <si>
    <t>Aperit caju torrado 40g</t>
  </si>
  <si>
    <t>CSAP0020</t>
  </si>
  <si>
    <t>Aperit amendoa s/pele 40g</t>
  </si>
  <si>
    <t>CSAP0021</t>
  </si>
  <si>
    <t>Aperit pinhao 40g</t>
  </si>
  <si>
    <t>CSAP0022</t>
  </si>
  <si>
    <t>Aperit pistacio cru 40g</t>
  </si>
  <si>
    <t>CSAP0023</t>
  </si>
  <si>
    <t>Aperit avela s/pele 40g</t>
  </si>
  <si>
    <t>CSAP0024</t>
  </si>
  <si>
    <t>Aperit alperce 40g</t>
  </si>
  <si>
    <t>CSAP0025</t>
  </si>
  <si>
    <t>Aperitivo noz 40g</t>
  </si>
  <si>
    <t>CSAP0026</t>
  </si>
  <si>
    <t>Aperitivo passas 40g</t>
  </si>
  <si>
    <t>CSAP0027</t>
  </si>
  <si>
    <t>Aperitivo caju cru 40g</t>
  </si>
  <si>
    <t>CSAP0028</t>
  </si>
  <si>
    <t>Aperit amendoa s/pele torr 40g</t>
  </si>
  <si>
    <t>CSAP0029</t>
  </si>
  <si>
    <t>Aperit amendoa natur 30g</t>
  </si>
  <si>
    <t>CSAP0030</t>
  </si>
  <si>
    <t>Aperit nozes natur 30g</t>
  </si>
  <si>
    <t>CSAP0031</t>
  </si>
  <si>
    <t>Aperit pistacio natur 30g</t>
  </si>
  <si>
    <t>CSAV0001</t>
  </si>
  <si>
    <t>5602279004762</t>
  </si>
  <si>
    <t>Avela miolo</t>
  </si>
  <si>
    <t>CSAV0002</t>
  </si>
  <si>
    <t>5602279008630</t>
  </si>
  <si>
    <t>Avela miolo s/pele</t>
  </si>
  <si>
    <t>CSAV0004</t>
  </si>
  <si>
    <t>CSCA0001</t>
  </si>
  <si>
    <t>5602279007985</t>
  </si>
  <si>
    <t>Caju torrado</t>
  </si>
  <si>
    <t>CSCA0002</t>
  </si>
  <si>
    <t>Caju 45g</t>
  </si>
  <si>
    <t>CSCA0004</t>
  </si>
  <si>
    <t>5602949151017</t>
  </si>
  <si>
    <t>Castanha congelada</t>
  </si>
  <si>
    <t>CSCA0005</t>
  </si>
  <si>
    <t>Caju torrado s/pele 25g tulipa</t>
  </si>
  <si>
    <t>CSCA0008</t>
  </si>
  <si>
    <t>Caju 50g</t>
  </si>
  <si>
    <t>CSCO0002</t>
  </si>
  <si>
    <t>2206383010027</t>
  </si>
  <si>
    <t>COCKTAIL FRUTOS SECOS- BOLSA 40g</t>
  </si>
  <si>
    <t>CSDA0001</t>
  </si>
  <si>
    <t>Damasco Seco</t>
  </si>
  <si>
    <t>CSFI0001</t>
  </si>
  <si>
    <t>5602279009989</t>
  </si>
  <si>
    <t>Figo seco (kg)</t>
  </si>
  <si>
    <t>CSGP0001</t>
  </si>
  <si>
    <t>5604321027156</t>
  </si>
  <si>
    <t>Bagas de goji</t>
  </si>
  <si>
    <t>CSMI0001</t>
  </si>
  <si>
    <t>5602279014716</t>
  </si>
  <si>
    <t>MISTURA FRUTOS SECOS ESPECIAL</t>
  </si>
  <si>
    <t>CSNO0001</t>
  </si>
  <si>
    <t>5602279003932</t>
  </si>
  <si>
    <t>Noz metades miolo</t>
  </si>
  <si>
    <t>CSNO0002</t>
  </si>
  <si>
    <t>5602279008593</t>
  </si>
  <si>
    <t>Nozes pecan</t>
  </si>
  <si>
    <t>CSNO0003</t>
  </si>
  <si>
    <t>2206383014100</t>
  </si>
  <si>
    <t>NOZ CARAMELIZADA</t>
  </si>
  <si>
    <t>CSPA0001</t>
  </si>
  <si>
    <t>5602279005516</t>
  </si>
  <si>
    <t>Passas</t>
  </si>
  <si>
    <t>CSPA0002</t>
  </si>
  <si>
    <t>Passas douradas</t>
  </si>
  <si>
    <t>CSPI0001</t>
  </si>
  <si>
    <t>5602279002010</t>
  </si>
  <si>
    <t>Pinhao miolo</t>
  </si>
  <si>
    <t>CX7KG</t>
  </si>
  <si>
    <t>CSPI0003</t>
  </si>
  <si>
    <t>5602279003963</t>
  </si>
  <si>
    <t>Pistachio miolo</t>
  </si>
  <si>
    <t>CSQU0001</t>
  </si>
  <si>
    <t>5602279010381</t>
  </si>
  <si>
    <t>Quinoa</t>
  </si>
  <si>
    <t>CSQU0002</t>
  </si>
  <si>
    <t>Quinoa branca s/ gluten</t>
  </si>
  <si>
    <t>CSQU0003</t>
  </si>
  <si>
    <t>5602279012125</t>
  </si>
  <si>
    <t>Quinoa preta</t>
  </si>
  <si>
    <t>CSQU0004</t>
  </si>
  <si>
    <t>8713576508413</t>
  </si>
  <si>
    <t>QUINOA INTEGRAL</t>
  </si>
  <si>
    <t>CSQU0005</t>
  </si>
  <si>
    <t>5600445607946</t>
  </si>
  <si>
    <t>QUINOA VERMELHA</t>
  </si>
  <si>
    <t>CSQU0006</t>
  </si>
  <si>
    <t>5608394811711</t>
  </si>
  <si>
    <t>QUINOA TRICOLOR</t>
  </si>
  <si>
    <t>CSSE0001</t>
  </si>
  <si>
    <t>5602279008111</t>
  </si>
  <si>
    <t>Sementes sesamo</t>
  </si>
  <si>
    <t>CSSE0002</t>
  </si>
  <si>
    <t>5602353905961</t>
  </si>
  <si>
    <t>Sementes de sesamo escuro</t>
  </si>
  <si>
    <t>CSSE0003</t>
  </si>
  <si>
    <t>Sementes papoila</t>
  </si>
  <si>
    <t>CSSE0004</t>
  </si>
  <si>
    <t>5602279006803</t>
  </si>
  <si>
    <t>Sementes de girassol</t>
  </si>
  <si>
    <t>CSSE0005</t>
  </si>
  <si>
    <t>Sementes de chia</t>
  </si>
  <si>
    <t>CSSE0006</t>
  </si>
  <si>
    <t>8006614621480</t>
  </si>
  <si>
    <t>Sementes de funcho</t>
  </si>
  <si>
    <t>EM0,03KG</t>
  </si>
  <si>
    <t>CSSE0008</t>
  </si>
  <si>
    <t>5600445608066</t>
  </si>
  <si>
    <t>Sementes de chia s/ gluten</t>
  </si>
  <si>
    <t>CSSE0009</t>
  </si>
  <si>
    <t>SEMENTES DE LINHAÇA</t>
  </si>
  <si>
    <t>CSSU0001</t>
  </si>
  <si>
    <t>5602650040907</t>
  </si>
  <si>
    <t>Sultanas</t>
  </si>
  <si>
    <t>5602279007558</t>
  </si>
  <si>
    <t>CSTA0001</t>
  </si>
  <si>
    <t>5602279012378</t>
  </si>
  <si>
    <t>Tamaras secas</t>
  </si>
  <si>
    <t>CVAB0002</t>
  </si>
  <si>
    <t>5609808330224</t>
  </si>
  <si>
    <t>Abobora quartos lavada</t>
  </si>
  <si>
    <t>CVAB0003</t>
  </si>
  <si>
    <t>Abobora menina</t>
  </si>
  <si>
    <t>CVAB0004</t>
  </si>
  <si>
    <t>5600330282975</t>
  </si>
  <si>
    <t>Abobora manteiga</t>
  </si>
  <si>
    <t>CVAB0005</t>
  </si>
  <si>
    <t>5600330284306</t>
  </si>
  <si>
    <t>ABÓBORA AMARELA LAVADA</t>
  </si>
  <si>
    <t>CVAB0006</t>
  </si>
  <si>
    <t>MINI ABOBORA AMARELA LAVADA</t>
  </si>
  <si>
    <t>CVAC0001</t>
  </si>
  <si>
    <t>Acelga vermelha folha</t>
  </si>
  <si>
    <t>CVAF0001</t>
  </si>
  <si>
    <t>AFFILLA CRESS</t>
  </si>
  <si>
    <t>CVAF0002</t>
  </si>
  <si>
    <t>2206383013820</t>
  </si>
  <si>
    <t>CVAG0001</t>
  </si>
  <si>
    <t>5600330280018</t>
  </si>
  <si>
    <t>Agriao fresco folha lavado</t>
  </si>
  <si>
    <t>CVAI0001</t>
  </si>
  <si>
    <t>2206383012137</t>
  </si>
  <si>
    <t>Aipo talos</t>
  </si>
  <si>
    <t>CVAI0002</t>
  </si>
  <si>
    <t>Aipo bolbo laminado</t>
  </si>
  <si>
    <t>CVAI0003</t>
  </si>
  <si>
    <t>5600330281343</t>
  </si>
  <si>
    <t>Aipo bolbo lavado</t>
  </si>
  <si>
    <t>CVAI0004</t>
  </si>
  <si>
    <t>5600370065354</t>
  </si>
  <si>
    <t>Aipo rama lavado</t>
  </si>
  <si>
    <t>CVAL0001</t>
  </si>
  <si>
    <t>5607825201879</t>
  </si>
  <si>
    <t>Alcaparra</t>
  </si>
  <si>
    <t>CVAL0002</t>
  </si>
  <si>
    <t>5600330281909</t>
  </si>
  <si>
    <t>Alhos secos com casca</t>
  </si>
  <si>
    <t>CVAL0003</t>
  </si>
  <si>
    <t>8436007951557</t>
  </si>
  <si>
    <t>Alcachofra coracao</t>
  </si>
  <si>
    <t>CVAL0004</t>
  </si>
  <si>
    <t>8410697014242</t>
  </si>
  <si>
    <t>Alcachofra fundo congelado</t>
  </si>
  <si>
    <t>CVAL0005</t>
  </si>
  <si>
    <t>5601378153548</t>
  </si>
  <si>
    <t>Alcaparras Halal</t>
  </si>
  <si>
    <t>CVAL0006</t>
  </si>
  <si>
    <t>8413700041655</t>
  </si>
  <si>
    <t>Alho em po</t>
  </si>
  <si>
    <t>CVAL0007</t>
  </si>
  <si>
    <t>5600330280063</t>
  </si>
  <si>
    <t>Alface folha lavada</t>
  </si>
  <si>
    <t>CVAL0008</t>
  </si>
  <si>
    <t>5600330280100</t>
  </si>
  <si>
    <t>Alface romana lavada</t>
  </si>
  <si>
    <t>CVAL0009</t>
  </si>
  <si>
    <t>5600330281374</t>
  </si>
  <si>
    <t>Alface frisada branca</t>
  </si>
  <si>
    <t>CVAL0010</t>
  </si>
  <si>
    <t>Alface folha carvalho</t>
  </si>
  <si>
    <t>CVAL0012</t>
  </si>
  <si>
    <t>5600330281381</t>
  </si>
  <si>
    <t>Alface iceberg lavada</t>
  </si>
  <si>
    <t>CVAL0013</t>
  </si>
  <si>
    <t>5600330281404</t>
  </si>
  <si>
    <t>Alface lollo rosso lavada</t>
  </si>
  <si>
    <t>CVAL0014</t>
  </si>
  <si>
    <t>5600330281398</t>
  </si>
  <si>
    <t>Alface lollo bianca lavada</t>
  </si>
  <si>
    <t>CVAL0015</t>
  </si>
  <si>
    <t>Alface cos lavada</t>
  </si>
  <si>
    <t>CVAL0016</t>
  </si>
  <si>
    <t>5600330282708</t>
  </si>
  <si>
    <t>Alface batavia</t>
  </si>
  <si>
    <t>CVAL0017</t>
  </si>
  <si>
    <t>5600330283866</t>
  </si>
  <si>
    <t>Alface romana coracao</t>
  </si>
  <si>
    <t>CVAL0018</t>
  </si>
  <si>
    <t>5600330281367</t>
  </si>
  <si>
    <t>Alface frisada castanha lavada</t>
  </si>
  <si>
    <t>CVAL0019</t>
  </si>
  <si>
    <t>Alface lamb (lamb lettuce)</t>
  </si>
  <si>
    <t>CVAL0020</t>
  </si>
  <si>
    <t>5600330280124</t>
  </si>
  <si>
    <t>Alho frances lavado</t>
  </si>
  <si>
    <t>CVAL0021</t>
  </si>
  <si>
    <t>5609808401382</t>
  </si>
  <si>
    <t>Alhos secos descascados</t>
  </si>
  <si>
    <t>CVAL0022</t>
  </si>
  <si>
    <t>Alface red mustard</t>
  </si>
  <si>
    <t>CVAL0023</t>
  </si>
  <si>
    <t>8717755218636</t>
  </si>
  <si>
    <t>Algas marinhas</t>
  </si>
  <si>
    <t>CVAL0024</t>
  </si>
  <si>
    <t>5600330280056</t>
  </si>
  <si>
    <t>Alecrim lavado</t>
  </si>
  <si>
    <t>CVAL0025</t>
  </si>
  <si>
    <t>5600330283460</t>
  </si>
  <si>
    <t>Mizuna lavada</t>
  </si>
  <si>
    <t>5600330283026</t>
  </si>
  <si>
    <t>CVAL0027</t>
  </si>
  <si>
    <t>5600330280070</t>
  </si>
  <si>
    <t>Alface francesa</t>
  </si>
  <si>
    <t>CVAL0028</t>
  </si>
  <si>
    <t>5609480921604</t>
  </si>
  <si>
    <t>Alface roxa</t>
  </si>
  <si>
    <t>CVAL0029</t>
  </si>
  <si>
    <t>5600330281930</t>
  </si>
  <si>
    <t>Alho frances baby lavado</t>
  </si>
  <si>
    <t>CVAL0030</t>
  </si>
  <si>
    <t>5600330281411</t>
  </si>
  <si>
    <t>Alface romana baby lavada</t>
  </si>
  <si>
    <t>CVAL0031</t>
  </si>
  <si>
    <t>Talo de alho frances lavado</t>
  </si>
  <si>
    <t>CVAL0032</t>
  </si>
  <si>
    <t>5021554001065</t>
  </si>
  <si>
    <t>Alga nori</t>
  </si>
  <si>
    <t>CVAL0034</t>
  </si>
  <si>
    <t>Alface Sucrine lavada</t>
  </si>
  <si>
    <t>CVAL0035</t>
  </si>
  <si>
    <t>5021554001119</t>
  </si>
  <si>
    <t>Algas Wakame seca</t>
  </si>
  <si>
    <t>CVAL0036</t>
  </si>
  <si>
    <t>2206383013844</t>
  </si>
  <si>
    <t>ALCAPARRAS COM PÉ</t>
  </si>
  <si>
    <t>CVAL0037</t>
  </si>
  <si>
    <t>2206383013868</t>
  </si>
  <si>
    <t>ALMÔNDEGAS VEGAN</t>
  </si>
  <si>
    <t>CVAM0001</t>
  </si>
  <si>
    <t>Amaranto microgreen</t>
  </si>
  <si>
    <t>CVAN0001</t>
  </si>
  <si>
    <t>5600330283873</t>
  </si>
  <si>
    <t>Aneto lavado</t>
  </si>
  <si>
    <t>CVAZ0001</t>
  </si>
  <si>
    <t>5608847103219</t>
  </si>
  <si>
    <t>Azeitona preta s/caroco</t>
  </si>
  <si>
    <t>CVAZ0002</t>
  </si>
  <si>
    <t>5608847102113</t>
  </si>
  <si>
    <t>Azeitona verde rodela</t>
  </si>
  <si>
    <t>CVAZ0003</t>
  </si>
  <si>
    <t>5601867254473</t>
  </si>
  <si>
    <t>Azeitona preta rodela</t>
  </si>
  <si>
    <t>CVAZ0004</t>
  </si>
  <si>
    <t>5601227006582</t>
  </si>
  <si>
    <t>Azeitona verde recheada</t>
  </si>
  <si>
    <t>CVAZ0005</t>
  </si>
  <si>
    <t>5601867210660</t>
  </si>
  <si>
    <t>Azeitona preta</t>
  </si>
  <si>
    <t>CVAZ0007</t>
  </si>
  <si>
    <t>5601867622906</t>
  </si>
  <si>
    <t>Azeitona verde s/caroco</t>
  </si>
  <si>
    <t>CVAZ0011</t>
  </si>
  <si>
    <t>Azeitona verde c/pimento Halal</t>
  </si>
  <si>
    <t>CVAZ1001</t>
  </si>
  <si>
    <t>2206383003814</t>
  </si>
  <si>
    <t>Azeitona preta s/caroço Halal</t>
  </si>
  <si>
    <t>CVAZ1002</t>
  </si>
  <si>
    <t>2106383000113</t>
  </si>
  <si>
    <t>Azeitona verde s/caroço Halal</t>
  </si>
  <si>
    <t>CVAZ1003</t>
  </si>
  <si>
    <t>Azeitona preta c/caroço Halal</t>
  </si>
  <si>
    <t>CVAZ1007</t>
  </si>
  <si>
    <t>5601378670601</t>
  </si>
  <si>
    <t>Azeitona Galega c/caroço HALAL</t>
  </si>
  <si>
    <t>CVBA0001</t>
  </si>
  <si>
    <t>5609808105242</t>
  </si>
  <si>
    <t>Batata cubos crua 20x20</t>
  </si>
  <si>
    <t>CVBA0002</t>
  </si>
  <si>
    <t>8710679653613</t>
  </si>
  <si>
    <t>Batata rissole congelada</t>
  </si>
  <si>
    <t>CVBA0003</t>
  </si>
  <si>
    <t>5609808106249</t>
  </si>
  <si>
    <t>Batata cubos crua 10x10</t>
  </si>
  <si>
    <t>CVBA0004</t>
  </si>
  <si>
    <t>Batata palha fresca</t>
  </si>
  <si>
    <t>CVBA0005</t>
  </si>
  <si>
    <t>5600330281510</t>
  </si>
  <si>
    <t>Batata nova c/casca</t>
  </si>
  <si>
    <t>CVBA0006</t>
  </si>
  <si>
    <t>8710438003192</t>
  </si>
  <si>
    <t>Batata duchaise congelada</t>
  </si>
  <si>
    <t>CVBA0007</t>
  </si>
  <si>
    <t>5609808101244</t>
  </si>
  <si>
    <t>Batata inteira descascada</t>
  </si>
  <si>
    <t>CVBA0010</t>
  </si>
  <si>
    <t>5413408180017</t>
  </si>
  <si>
    <t>Batata parisiene congelada</t>
  </si>
  <si>
    <t>CVBA0011</t>
  </si>
  <si>
    <t>5410376611147</t>
  </si>
  <si>
    <t>Batata quartier congelada</t>
  </si>
  <si>
    <t>CVBA0012</t>
  </si>
  <si>
    <t>5410376477002</t>
  </si>
  <si>
    <t>Batata rosti congelada</t>
  </si>
  <si>
    <t>CVBA0013</t>
  </si>
  <si>
    <t>3252760051335</t>
  </si>
  <si>
    <t>Batata saute congelada</t>
  </si>
  <si>
    <t>CVBA0014</t>
  </si>
  <si>
    <t>5600330281503</t>
  </si>
  <si>
    <t>Batata com casca p/cozer</t>
  </si>
  <si>
    <t>CVBA0015</t>
  </si>
  <si>
    <t>5600330280186</t>
  </si>
  <si>
    <t>Batata doce lavada</t>
  </si>
  <si>
    <t>5600330281527</t>
  </si>
  <si>
    <t>CVBA0018</t>
  </si>
  <si>
    <t>Batata roxa pequena c/casca la</t>
  </si>
  <si>
    <t>CVBA0019</t>
  </si>
  <si>
    <t>Batata rodelas nº10</t>
  </si>
  <si>
    <t>CVBA0020</t>
  </si>
  <si>
    <t>5600330280209</t>
  </si>
  <si>
    <t>Batatas pequena s/casca</t>
  </si>
  <si>
    <t>CVBA0022</t>
  </si>
  <si>
    <t>Basil microgreen lavada</t>
  </si>
  <si>
    <t>CVBA0023</t>
  </si>
  <si>
    <t>5609480927118</t>
  </si>
  <si>
    <t>Batata laranja doce lavada</t>
  </si>
  <si>
    <t>CVBA0024</t>
  </si>
  <si>
    <t>5600330281770</t>
  </si>
  <si>
    <t>Batata vermelha grande lavada</t>
  </si>
  <si>
    <t>CVBA0025</t>
  </si>
  <si>
    <t>Batata ratte lavada</t>
  </si>
  <si>
    <t>CVBA0026</t>
  </si>
  <si>
    <t>Batata vitolette lavada</t>
  </si>
  <si>
    <t>CVBA0027</t>
  </si>
  <si>
    <t>Batata doce roxa lavada</t>
  </si>
  <si>
    <t>CVBA0028</t>
  </si>
  <si>
    <t>2206383013875</t>
  </si>
  <si>
    <t>BACON VEGAN</t>
  </si>
  <si>
    <t>CVBE0002</t>
  </si>
  <si>
    <t>5600330280230</t>
  </si>
  <si>
    <t>Beringela lavada</t>
  </si>
  <si>
    <t>CVBE0003</t>
  </si>
  <si>
    <t>5600330280247</t>
  </si>
  <si>
    <t>Beterraba lavada</t>
  </si>
  <si>
    <t>CVBE0004</t>
  </si>
  <si>
    <t>Beringela baby</t>
  </si>
  <si>
    <t>CVBE0005</t>
  </si>
  <si>
    <t>5600330283453</t>
  </si>
  <si>
    <t>Beterraba mini folhas</t>
  </si>
  <si>
    <t>CVBE0006</t>
  </si>
  <si>
    <t>5600330281497</t>
  </si>
  <si>
    <t>Beterraba cozida sem pele</t>
  </si>
  <si>
    <t>CVBE0007</t>
  </si>
  <si>
    <t>Beterraba com casca lavada</t>
  </si>
  <si>
    <t>CVBE0008</t>
  </si>
  <si>
    <t>Beterraba folha lavada</t>
  </si>
  <si>
    <t>CVBE0009</t>
  </si>
  <si>
    <t>2206383011741</t>
  </si>
  <si>
    <t>BETERRABA DOURADA</t>
  </si>
  <si>
    <t>CVBE0010</t>
  </si>
  <si>
    <t>2206383013592</t>
  </si>
  <si>
    <t>BETERRABA COZIDA</t>
  </si>
  <si>
    <t>CVBR0001</t>
  </si>
  <si>
    <t>5413408161221</t>
  </si>
  <si>
    <t>Brocolos congelados</t>
  </si>
  <si>
    <t>CVBR0002</t>
  </si>
  <si>
    <t>5600370065569</t>
  </si>
  <si>
    <t>Brocolos frescos</t>
  </si>
  <si>
    <t>CVBR0003</t>
  </si>
  <si>
    <t>5600330281534</t>
  </si>
  <si>
    <t>Brocolos baby (Bimi)</t>
  </si>
  <si>
    <t>CVCA0001</t>
  </si>
  <si>
    <t>5600370065576</t>
  </si>
  <si>
    <t>Caldo verde lavado</t>
  </si>
  <si>
    <t>CVCA0002</t>
  </si>
  <si>
    <t>5600330280285</t>
  </si>
  <si>
    <t>Cameleira lavada</t>
  </si>
  <si>
    <t>CVCA0004</t>
  </si>
  <si>
    <t>5600330282272</t>
  </si>
  <si>
    <t>Capuchinha</t>
  </si>
  <si>
    <t>CVCE0002</t>
  </si>
  <si>
    <t>5609808201364</t>
  </si>
  <si>
    <t>Cebola inteira descascada</t>
  </si>
  <si>
    <t>CVCE0003</t>
  </si>
  <si>
    <t>5413408160163</t>
  </si>
  <si>
    <t>Cebola perola congelada</t>
  </si>
  <si>
    <t>CVCE0004</t>
  </si>
  <si>
    <t>5600330281787</t>
  </si>
  <si>
    <t>Cebolinhas descascadas</t>
  </si>
  <si>
    <t>CVCE0005</t>
  </si>
  <si>
    <t>2206383009991</t>
  </si>
  <si>
    <t>Cebolinho seco</t>
  </si>
  <si>
    <t>CVCE0006</t>
  </si>
  <si>
    <t>5600330281541</t>
  </si>
  <si>
    <t>Cebola nova descascada</t>
  </si>
  <si>
    <t>CVCE0015</t>
  </si>
  <si>
    <t>5413408164116</t>
  </si>
  <si>
    <t>Cenoura baby congelada</t>
  </si>
  <si>
    <t>CVCE0018</t>
  </si>
  <si>
    <t>8413993210660</t>
  </si>
  <si>
    <t>Cenoura vichy congelada</t>
  </si>
  <si>
    <t>CVCE0019</t>
  </si>
  <si>
    <t>5600330283439</t>
  </si>
  <si>
    <t>Cerefolio fresco lavado</t>
  </si>
  <si>
    <t>CVCE0020</t>
  </si>
  <si>
    <t>5600330283057</t>
  </si>
  <si>
    <t>Cebolinho fresco lavado</t>
  </si>
  <si>
    <t>CVCE0021</t>
  </si>
  <si>
    <t>5600330281558</t>
  </si>
  <si>
    <t>Cebola vermelha lavada</t>
  </si>
  <si>
    <t>CVCE0022</t>
  </si>
  <si>
    <t>5600330281985</t>
  </si>
  <si>
    <t>Cebolete lavado</t>
  </si>
  <si>
    <t>CVCE0023</t>
  </si>
  <si>
    <t>5600330280322</t>
  </si>
  <si>
    <t>Cenoura descascada</t>
  </si>
  <si>
    <t>CVCE0024</t>
  </si>
  <si>
    <t>5600330281572</t>
  </si>
  <si>
    <t>Cenoura baby fresca com pe</t>
  </si>
  <si>
    <t>CVCE0025</t>
  </si>
  <si>
    <t>Cenoura cubos congelada</t>
  </si>
  <si>
    <t>CVCE0026</t>
  </si>
  <si>
    <t>Cenoura parisiense</t>
  </si>
  <si>
    <t>CVCE0027</t>
  </si>
  <si>
    <t>Cebola inteira c/casca</t>
  </si>
  <si>
    <t>CVCE0030</t>
  </si>
  <si>
    <t>5600330281565</t>
  </si>
  <si>
    <t>Cebolo</t>
  </si>
  <si>
    <t>CVCE0032</t>
  </si>
  <si>
    <t>5600330283149</t>
  </si>
  <si>
    <t>Cenoura baby lavada</t>
  </si>
  <si>
    <t>CVCE0033</t>
  </si>
  <si>
    <t>5609808484095</t>
  </si>
  <si>
    <t>Cenoura ralada lavada</t>
  </si>
  <si>
    <t>CVCE0034</t>
  </si>
  <si>
    <t>Cebola descascada emb. 1 kg</t>
  </si>
  <si>
    <t>CVCE0035</t>
  </si>
  <si>
    <t>Cenoura ralada emb. 500g</t>
  </si>
  <si>
    <t>CVCE0036</t>
  </si>
  <si>
    <t>Cenoura int descascada emb.1kg</t>
  </si>
  <si>
    <t>CVCE0037</t>
  </si>
  <si>
    <t>5600330283002</t>
  </si>
  <si>
    <t>Cenoura branca lavada</t>
  </si>
  <si>
    <t>CVCE0038</t>
  </si>
  <si>
    <t>5600330282074</t>
  </si>
  <si>
    <t>Cenoura amarela Descª Lavada</t>
  </si>
  <si>
    <t>CVCE0039</t>
  </si>
  <si>
    <t>Cenoura roxa descª Lavada</t>
  </si>
  <si>
    <t>CVCE0040</t>
  </si>
  <si>
    <t>Cebolinho fresco lavado 20g</t>
  </si>
  <si>
    <t>CVCE0042</t>
  </si>
  <si>
    <t>2206383014353</t>
  </si>
  <si>
    <t>CENOURA ESPARGUETE</t>
  </si>
  <si>
    <t>CVCE0043</t>
  </si>
  <si>
    <t>CENOURA CUBOS 10x10 ( ATM. MOD )</t>
  </si>
  <si>
    <t>CVCE0044</t>
  </si>
  <si>
    <t>CENOURA CUBOS 20X20 ( ATM. MOD )</t>
  </si>
  <si>
    <t>CVCE0045</t>
  </si>
  <si>
    <t>CENOURA CUBOS 10x10 ( VAC. )</t>
  </si>
  <si>
    <t>CVCE0046</t>
  </si>
  <si>
    <t>CENOURA CUBOS 20x20 ( VAC. )</t>
  </si>
  <si>
    <t>CVCH0001</t>
  </si>
  <si>
    <t>5600330280391</t>
  </si>
  <si>
    <t>Chicoria folha lavada</t>
  </si>
  <si>
    <t>CVCH0002</t>
  </si>
  <si>
    <t>Cherovia</t>
  </si>
  <si>
    <t>CVCH0003</t>
  </si>
  <si>
    <t>5600330280384</t>
  </si>
  <si>
    <t>Chalota inteira descascada</t>
  </si>
  <si>
    <t>CVCH0005</t>
  </si>
  <si>
    <t>5600330281671</t>
  </si>
  <si>
    <t>Chili vermelho lavado</t>
  </si>
  <si>
    <t>CVCH0006</t>
  </si>
  <si>
    <t>5600330281329</t>
  </si>
  <si>
    <t>Chili verde lavado</t>
  </si>
  <si>
    <t>CVCH0007</t>
  </si>
  <si>
    <t>Chalota inteira peqªdescascada</t>
  </si>
  <si>
    <t>CVCH0008</t>
  </si>
  <si>
    <t>2206383014377</t>
  </si>
  <si>
    <t>Chuchu higienizado</t>
  </si>
  <si>
    <t>CVCH0009</t>
  </si>
  <si>
    <t>Chicoria folha lavada 100g</t>
  </si>
  <si>
    <t>CVCI0001</t>
  </si>
  <si>
    <t>5600330283965</t>
  </si>
  <si>
    <t>Ciliantro lavado</t>
  </si>
  <si>
    <t>CVCI0002</t>
  </si>
  <si>
    <t>2206383008161</t>
  </si>
  <si>
    <t>Citronela fresca</t>
  </si>
  <si>
    <t>CVCO0001</t>
  </si>
  <si>
    <t>5602604772502</t>
  </si>
  <si>
    <t>Cog. Cortados enlatados</t>
  </si>
  <si>
    <t>CVCO0002</t>
  </si>
  <si>
    <t>8413298902994</t>
  </si>
  <si>
    <t>Cogumelos inteiros enlatados</t>
  </si>
  <si>
    <t>CVCO0003</t>
  </si>
  <si>
    <t>Couve branca</t>
  </si>
  <si>
    <t>CVCO0004</t>
  </si>
  <si>
    <t>5600330280506</t>
  </si>
  <si>
    <t>Couve roxa fresca lavada</t>
  </si>
  <si>
    <t>CVCO0005</t>
  </si>
  <si>
    <t>5600330280360</t>
  </si>
  <si>
    <t>Couve coracao</t>
  </si>
  <si>
    <t>CVCO0006</t>
  </si>
  <si>
    <t>8413993060197</t>
  </si>
  <si>
    <t>Couve flor congelada</t>
  </si>
  <si>
    <t>CVCO0007</t>
  </si>
  <si>
    <t>5600330281596</t>
  </si>
  <si>
    <t>Cogumelos pleurotes frescos</t>
  </si>
  <si>
    <t>CVCO0009</t>
  </si>
  <si>
    <t>5600330280476</t>
  </si>
  <si>
    <t>Couve flor fresca</t>
  </si>
  <si>
    <t>CVCO0010</t>
  </si>
  <si>
    <t>5600330283903</t>
  </si>
  <si>
    <t>Coentros talos</t>
  </si>
  <si>
    <t>CVCO0011</t>
  </si>
  <si>
    <t>5600370065729</t>
  </si>
  <si>
    <t>Coentros lavados</t>
  </si>
  <si>
    <t>CVCO0012</t>
  </si>
  <si>
    <t>8413993050310</t>
  </si>
  <si>
    <t>Couve bruxelas congelada</t>
  </si>
  <si>
    <t>CVCO0013</t>
  </si>
  <si>
    <t>Cogumelos ostra</t>
  </si>
  <si>
    <t>CVCO0014</t>
  </si>
  <si>
    <t>5600330281923</t>
  </si>
  <si>
    <t>Couve chinesa</t>
  </si>
  <si>
    <t>CVCO0015</t>
  </si>
  <si>
    <t>Cogumelos pleurots/ostra cong</t>
  </si>
  <si>
    <t>CVCO0016</t>
  </si>
  <si>
    <t>Cogumelos shitake cong.</t>
  </si>
  <si>
    <t>CVCO0018</t>
  </si>
  <si>
    <t>8410697005271</t>
  </si>
  <si>
    <t>Cogumelo boletus congelados</t>
  </si>
  <si>
    <t>CVCO0026</t>
  </si>
  <si>
    <t>5413408181311</t>
  </si>
  <si>
    <t>Cogumelos laminados congelados</t>
  </si>
  <si>
    <t>CVCO0027</t>
  </si>
  <si>
    <t>5601522251519</t>
  </si>
  <si>
    <t>Coracoes palmito</t>
  </si>
  <si>
    <t>CVCO0029</t>
  </si>
  <si>
    <t>5600330283859</t>
  </si>
  <si>
    <t>Courgete lavada</t>
  </si>
  <si>
    <t>CVCO0031</t>
  </si>
  <si>
    <t>5600330280438</t>
  </si>
  <si>
    <t>Cogumelo fresco</t>
  </si>
  <si>
    <t>CVCO0032</t>
  </si>
  <si>
    <t>2206383012533</t>
  </si>
  <si>
    <t>Cogumelos portobelo</t>
  </si>
  <si>
    <t>CVCO0033</t>
  </si>
  <si>
    <t>Couve penca</t>
  </si>
  <si>
    <t>CVCO0034</t>
  </si>
  <si>
    <t>2206383008987</t>
  </si>
  <si>
    <t>Cogumelo shitake fresco</t>
  </si>
  <si>
    <t>CVCO0035</t>
  </si>
  <si>
    <t>5600370065767</t>
  </si>
  <si>
    <t>Couve lombarda lavada</t>
  </si>
  <si>
    <t>CVCO0036</t>
  </si>
  <si>
    <t>5600370065774</t>
  </si>
  <si>
    <t>Cogumelos shimeji</t>
  </si>
  <si>
    <t>CVCO0042</t>
  </si>
  <si>
    <t>5600330280490</t>
  </si>
  <si>
    <t>Couve portuguesa lavada</t>
  </si>
  <si>
    <t>CVCO0044</t>
  </si>
  <si>
    <t>5600330280469</t>
  </si>
  <si>
    <t>Courgete amarela lavada</t>
  </si>
  <si>
    <t>CVCO0045</t>
  </si>
  <si>
    <t>5600330281008</t>
  </si>
  <si>
    <t>Courgete baby</t>
  </si>
  <si>
    <t>CVCO0046</t>
  </si>
  <si>
    <t>Couve galega higienizada</t>
  </si>
  <si>
    <t>CVCO0048</t>
  </si>
  <si>
    <t>2206383008970</t>
  </si>
  <si>
    <t>Couve kale</t>
  </si>
  <si>
    <t>CVCO0049</t>
  </si>
  <si>
    <t>Couve romanesca lavada</t>
  </si>
  <si>
    <t>CVCO0050</t>
  </si>
  <si>
    <t>Cogumelos boletus lavados</t>
  </si>
  <si>
    <t>CVCO0051</t>
  </si>
  <si>
    <t>Couve grelos lavados</t>
  </si>
  <si>
    <t>CVCO0052</t>
  </si>
  <si>
    <t>5609525001261</t>
  </si>
  <si>
    <t>CoguFunghi Por(boletus) desid.</t>
  </si>
  <si>
    <t>CVCO0053</t>
  </si>
  <si>
    <t>Cominhos lavados</t>
  </si>
  <si>
    <t>CVCO0054</t>
  </si>
  <si>
    <t>5600330281800</t>
  </si>
  <si>
    <t>Cogumelos marron frescos</t>
  </si>
  <si>
    <t>CVCO0055</t>
  </si>
  <si>
    <t>Coentros lavados 30gr</t>
  </si>
  <si>
    <t>EM</t>
  </si>
  <si>
    <t>CVCO0056</t>
  </si>
  <si>
    <t>5600330282876</t>
  </si>
  <si>
    <t>Canonigos lavados</t>
  </si>
  <si>
    <t>CVCO0057</t>
  </si>
  <si>
    <t>5600330284313</t>
  </si>
  <si>
    <t>COGUMELOS CHANTERELLES</t>
  </si>
  <si>
    <t>CVCO0058</t>
  </si>
  <si>
    <t>2206383012021</t>
  </si>
  <si>
    <t>COGUMELOS CHILENOS SECOS</t>
  </si>
  <si>
    <t>CVCO0059</t>
  </si>
  <si>
    <t>3083680640688</t>
  </si>
  <si>
    <t>COUVE ROMANESCO CONGELADA</t>
  </si>
  <si>
    <t>CVCO0060</t>
  </si>
  <si>
    <t>2206383014131</t>
  </si>
  <si>
    <t>COGUMELOS ENOKI FRESCOS</t>
  </si>
  <si>
    <t>CVCO0061</t>
  </si>
  <si>
    <t>2206383014346</t>
  </si>
  <si>
    <t>COURGETE ESPARGUETE</t>
  </si>
  <si>
    <t>CVCO0062</t>
  </si>
  <si>
    <t>2206383014339</t>
  </si>
  <si>
    <t>COGUMELO ERYNGII</t>
  </si>
  <si>
    <t>CVCO0063</t>
  </si>
  <si>
    <t>COURGETE CUBOS 20x20 ( VAC. )</t>
  </si>
  <si>
    <t>CVCR0001</t>
  </si>
  <si>
    <t>5605466910662</t>
  </si>
  <si>
    <t>Creme azeitona preta</t>
  </si>
  <si>
    <t>CVCU0001</t>
  </si>
  <si>
    <t>Curcuma fresca</t>
  </si>
  <si>
    <t>CVEN0001</t>
  </si>
  <si>
    <t>5600330280537</t>
  </si>
  <si>
    <t>Endivias lavadas</t>
  </si>
  <si>
    <t>CVEN0002</t>
  </si>
  <si>
    <t>5600330280544</t>
  </si>
  <si>
    <t>Endro</t>
  </si>
  <si>
    <t>CVEN0003</t>
  </si>
  <si>
    <t>2206383008741</t>
  </si>
  <si>
    <t>Endivias vermelhas lavadas</t>
  </si>
  <si>
    <t>CVER0001</t>
  </si>
  <si>
    <t>8413993100022</t>
  </si>
  <si>
    <t>Ervilhas congeladas</t>
  </si>
  <si>
    <t>CVER0003</t>
  </si>
  <si>
    <t>5600330281688</t>
  </si>
  <si>
    <t>Ervilhas torta lavada</t>
  </si>
  <si>
    <t>CVES0001</t>
  </si>
  <si>
    <t>5601256802346</t>
  </si>
  <si>
    <t>Espargos brancos conserva</t>
  </si>
  <si>
    <t>CVES0002</t>
  </si>
  <si>
    <t>5609480955340</t>
  </si>
  <si>
    <t>Estragao lavado</t>
  </si>
  <si>
    <t>CVES0003</t>
  </si>
  <si>
    <t>5600330280568</t>
  </si>
  <si>
    <t>Espargos brancos frescos</t>
  </si>
  <si>
    <t>5411361336700</t>
  </si>
  <si>
    <t>CVES0005</t>
  </si>
  <si>
    <t>8410697008449</t>
  </si>
  <si>
    <t>Espargos verdes congelados</t>
  </si>
  <si>
    <t>CVES0006</t>
  </si>
  <si>
    <t>Espiga milho 95/105</t>
  </si>
  <si>
    <t>CVES0007</t>
  </si>
  <si>
    <t>5413408107014</t>
  </si>
  <si>
    <t>Espinafre congelado</t>
  </si>
  <si>
    <t>CVES0008</t>
  </si>
  <si>
    <t>5600330281695</t>
  </si>
  <si>
    <t>Espargos verdes lavados</t>
  </si>
  <si>
    <t>CVES0009</t>
  </si>
  <si>
    <t>Espargos brancos congelados</t>
  </si>
  <si>
    <t>CVES0010</t>
  </si>
  <si>
    <t>5600330280575</t>
  </si>
  <si>
    <t>Espinafres lavados</t>
  </si>
  <si>
    <t>CVES0011</t>
  </si>
  <si>
    <t>5600330281831</t>
  </si>
  <si>
    <t>Espigas de milho lavado</t>
  </si>
  <si>
    <t>CVES0012</t>
  </si>
  <si>
    <t>Espinafre vermelho lavado</t>
  </si>
  <si>
    <t>CVES0013</t>
  </si>
  <si>
    <t>5600330282029</t>
  </si>
  <si>
    <t>Espinafre baby lavado</t>
  </si>
  <si>
    <t>CVES0014</t>
  </si>
  <si>
    <t>Espargos verdes pes lavados</t>
  </si>
  <si>
    <t>CVFA0001</t>
  </si>
  <si>
    <t>5413408181175</t>
  </si>
  <si>
    <t>Favas congeladas</t>
  </si>
  <si>
    <t>CVFA0003</t>
  </si>
  <si>
    <t>2206383014094</t>
  </si>
  <si>
    <t>FAVA FRITA</t>
  </si>
  <si>
    <t>CVFE0003</t>
  </si>
  <si>
    <t>5608847101574</t>
  </si>
  <si>
    <t>Feijao branco cozido</t>
  </si>
  <si>
    <t>CVFE0007</t>
  </si>
  <si>
    <t>5603670881013</t>
  </si>
  <si>
    <t>Feijao encar. Cozido</t>
  </si>
  <si>
    <t>CVFE0008</t>
  </si>
  <si>
    <t>5608847101857</t>
  </si>
  <si>
    <t>Feijao frade cozido</t>
  </si>
  <si>
    <t>CVFE0009</t>
  </si>
  <si>
    <t>8413993020030</t>
  </si>
  <si>
    <t>Feijao verde cortado cong.</t>
  </si>
  <si>
    <t>CVFE0010</t>
  </si>
  <si>
    <t>5600330281848</t>
  </si>
  <si>
    <t>Feijao verde red. Fresco</t>
  </si>
  <si>
    <t>CVFE0011</t>
  </si>
  <si>
    <t>5600370065880</t>
  </si>
  <si>
    <t>Feijao verde lavado</t>
  </si>
  <si>
    <t>5601474349050</t>
  </si>
  <si>
    <t>CVFE0013</t>
  </si>
  <si>
    <t>5605178232106</t>
  </si>
  <si>
    <t>Feijao manteiga cozido</t>
  </si>
  <si>
    <t>CVFE0014</t>
  </si>
  <si>
    <t>5411361175200</t>
  </si>
  <si>
    <t>Feijao soja cozido(edamame)</t>
  </si>
  <si>
    <t>CVFE0016</t>
  </si>
  <si>
    <t>5000157024671</t>
  </si>
  <si>
    <t>Feijão cozido com tomate</t>
  </si>
  <si>
    <t>CVFE0017</t>
  </si>
  <si>
    <t>4026813000255</t>
  </si>
  <si>
    <t>EDAMEME VAGEM</t>
  </si>
  <si>
    <t>CVFL0001</t>
  </si>
  <si>
    <t>5600330282289</t>
  </si>
  <si>
    <t>Flores comestiveis</t>
  </si>
  <si>
    <t>CVFL0002</t>
  </si>
  <si>
    <t>2206383013837</t>
  </si>
  <si>
    <t>FLOR COMESTIVEL AMOR PERFEITO</t>
  </si>
  <si>
    <t>CVFU0001</t>
  </si>
  <si>
    <t>5600330280599</t>
  </si>
  <si>
    <t>Funcho bolbo lavado</t>
  </si>
  <si>
    <t>CVFU0002</t>
  </si>
  <si>
    <t>5600330281701</t>
  </si>
  <si>
    <t>Funcho rama</t>
  </si>
  <si>
    <t>CVFU0003</t>
  </si>
  <si>
    <t>Funcho palito lavado</t>
  </si>
  <si>
    <t>CVFU0004</t>
  </si>
  <si>
    <t>FUNCHO BABY LAVADO</t>
  </si>
  <si>
    <t>CVGA0002</t>
  </si>
  <si>
    <t>Galantine legumes</t>
  </si>
  <si>
    <t>CHARCUTARIA</t>
  </si>
  <si>
    <t>CVGE0001</t>
  </si>
  <si>
    <t>8413700010651</t>
  </si>
  <si>
    <t>Gengibre po</t>
  </si>
  <si>
    <t>CVGE0003</t>
  </si>
  <si>
    <t>5600330280605</t>
  </si>
  <si>
    <t>Gengibre lavado</t>
  </si>
  <si>
    <t>CVGR0002</t>
  </si>
  <si>
    <t>5608847101567</t>
  </si>
  <si>
    <t>Grao cozido</t>
  </si>
  <si>
    <t>CVGR0003</t>
  </si>
  <si>
    <t>5600330280629</t>
  </si>
  <si>
    <t>Grelos nabo lavados</t>
  </si>
  <si>
    <t>CVHA0001</t>
  </si>
  <si>
    <t>7610227987430</t>
  </si>
  <si>
    <t>HAMBURGUER VEGAN</t>
  </si>
  <si>
    <t>CVHO0001</t>
  </si>
  <si>
    <t>Hortela ribeira</t>
  </si>
  <si>
    <t>CVHO0007</t>
  </si>
  <si>
    <t>5600370065910</t>
  </si>
  <si>
    <t>Hortela lavada</t>
  </si>
  <si>
    <t>CVHO0008</t>
  </si>
  <si>
    <t>2206383011413</t>
  </si>
  <si>
    <t>Hortela lavada 30gr</t>
  </si>
  <si>
    <t>EMB</t>
  </si>
  <si>
    <t>5413408166073</t>
  </si>
  <si>
    <t>CVJU0001</t>
  </si>
  <si>
    <t>5413408109018</t>
  </si>
  <si>
    <t>Juliana pimento vermelho cong</t>
  </si>
  <si>
    <t>CVJU0002</t>
  </si>
  <si>
    <t>5600370065927</t>
  </si>
  <si>
    <t>Juliana couve lombardo</t>
  </si>
  <si>
    <t>CVJU0005</t>
  </si>
  <si>
    <t>5600370065934</t>
  </si>
  <si>
    <t>Juliana alho frances</t>
  </si>
  <si>
    <t>CVJU0007</t>
  </si>
  <si>
    <t>5600330281718</t>
  </si>
  <si>
    <t>Juliana aipo bolbo</t>
  </si>
  <si>
    <t>CVKI0001</t>
  </si>
  <si>
    <t>5600330280650</t>
  </si>
  <si>
    <t>Kiabos</t>
  </si>
  <si>
    <t>CVLA0001</t>
  </si>
  <si>
    <t>Lavanda lavada</t>
  </si>
  <si>
    <t>CVLE0001</t>
  </si>
  <si>
    <t>5604321002177</t>
  </si>
  <si>
    <t>Lentilhas verdes</t>
  </si>
  <si>
    <t>CVLE0003</t>
  </si>
  <si>
    <t>5604321000227</t>
  </si>
  <si>
    <t>Lentilhas vermelhas</t>
  </si>
  <si>
    <t>CVLE0005</t>
  </si>
  <si>
    <t>LENTILHAS PRETAS</t>
  </si>
  <si>
    <t>CVLE0006</t>
  </si>
  <si>
    <t>5600445300809</t>
  </si>
  <si>
    <t>LENTILHAS CASTANHAS</t>
  </si>
  <si>
    <t>CVLE0007</t>
  </si>
  <si>
    <t>2206383013790</t>
  </si>
  <si>
    <t>LENTILHAS CONSERVA</t>
  </si>
  <si>
    <t>CVMA0003</t>
  </si>
  <si>
    <t>2206383013936</t>
  </si>
  <si>
    <t>Mandioca</t>
  </si>
  <si>
    <t>CVMA0008</t>
  </si>
  <si>
    <t>5600330280667</t>
  </si>
  <si>
    <t>Mache lavado</t>
  </si>
  <si>
    <t>CVME0001</t>
  </si>
  <si>
    <t>5600330283705</t>
  </si>
  <si>
    <t>Menta lavada</t>
  </si>
  <si>
    <t>CVMI0001</t>
  </si>
  <si>
    <t>8413993120037</t>
  </si>
  <si>
    <t>Milho congelado</t>
  </si>
  <si>
    <t>CVMI0002</t>
  </si>
  <si>
    <t>5411683232216</t>
  </si>
  <si>
    <t>Mistura vegetais chineses cong</t>
  </si>
  <si>
    <t>CVMI0003</t>
  </si>
  <si>
    <t>8413993180048</t>
  </si>
  <si>
    <t>Mistura 2 pimentos cong.</t>
  </si>
  <si>
    <t>CVMI0005</t>
  </si>
  <si>
    <t>Microgreen Mix lavada</t>
  </si>
  <si>
    <t>CVMI0006</t>
  </si>
  <si>
    <t>Mizuna microgreen lavada</t>
  </si>
  <si>
    <t>CVMI0008</t>
  </si>
  <si>
    <t>Coentros micro folhas</t>
  </si>
  <si>
    <t>CVMI0009</t>
  </si>
  <si>
    <t>Millet</t>
  </si>
  <si>
    <t>CVMI0010</t>
  </si>
  <si>
    <t>5600330282982</t>
  </si>
  <si>
    <t>Milho cozido macaroca</t>
  </si>
  <si>
    <t>CVMI0011</t>
  </si>
  <si>
    <t>3083680674652</t>
  </si>
  <si>
    <t>MISTURA DE LEGUMES MEDITERRÂNEO</t>
  </si>
  <si>
    <t>CVMO0002</t>
  </si>
  <si>
    <t>2206383014391</t>
  </si>
  <si>
    <t>MOZZARELA RALADA VEGAN</t>
  </si>
  <si>
    <t>CVNA0001</t>
  </si>
  <si>
    <t>5600330280704</t>
  </si>
  <si>
    <t>Nabicas lavada</t>
  </si>
  <si>
    <t>CVNA0002</t>
  </si>
  <si>
    <t>5600330280711</t>
  </si>
  <si>
    <t>Nabos descascados lavados</t>
  </si>
  <si>
    <t>CVNA0003</t>
  </si>
  <si>
    <t>Nabo com casca lavado</t>
  </si>
  <si>
    <t>CVNA0004</t>
  </si>
  <si>
    <t>Nabo da suecia lavado</t>
  </si>
  <si>
    <t>CVPA0001</t>
  </si>
  <si>
    <t>Pandan folha fresca</t>
  </si>
  <si>
    <t>CVPA0002</t>
  </si>
  <si>
    <t>5413546824248</t>
  </si>
  <si>
    <t>Pate cogumelos</t>
  </si>
  <si>
    <t>CVPA0004</t>
  </si>
  <si>
    <t>5413546822244</t>
  </si>
  <si>
    <t>Pate pimenta verde</t>
  </si>
  <si>
    <t>CVPA0005</t>
  </si>
  <si>
    <t>5604550001187</t>
  </si>
  <si>
    <t>PASTA FRANGO ADB</t>
  </si>
  <si>
    <t>CVPA0006</t>
  </si>
  <si>
    <t>3281780887648</t>
  </si>
  <si>
    <t>HUMMUS TRADICIONAL ADB</t>
  </si>
  <si>
    <t>CVPC0001</t>
  </si>
  <si>
    <t>5601217126979</t>
  </si>
  <si>
    <t>Folha videira recheada c/arroz</t>
  </si>
  <si>
    <t>CVPE0001</t>
  </si>
  <si>
    <t>2206383005856</t>
  </si>
  <si>
    <t>Pepinilhos</t>
  </si>
  <si>
    <t>CVPE0003</t>
  </si>
  <si>
    <t>5600330280735</t>
  </si>
  <si>
    <t>Pepino lavado</t>
  </si>
  <si>
    <t>CVPE0004</t>
  </si>
  <si>
    <t>5601378960528</t>
  </si>
  <si>
    <t>Pepinilhos Halal</t>
  </si>
  <si>
    <t>CVPE0005</t>
  </si>
  <si>
    <t>Pepino inteiro emb.1 kg</t>
  </si>
  <si>
    <t>CVPE0006</t>
  </si>
  <si>
    <t>5600330282258</t>
  </si>
  <si>
    <t>Pepino mini</t>
  </si>
  <si>
    <t>CVPE0008</t>
  </si>
  <si>
    <t>0000040081403</t>
  </si>
  <si>
    <t>PEPINOS CONSERVA</t>
  </si>
  <si>
    <t>CVPH0001</t>
  </si>
  <si>
    <t>2206383014360</t>
  </si>
  <si>
    <t>Physalis lavada</t>
  </si>
  <si>
    <t>CVPI0001</t>
  </si>
  <si>
    <t>5601019018557</t>
  </si>
  <si>
    <t>Pickles</t>
  </si>
  <si>
    <t>CVPI0005</t>
  </si>
  <si>
    <t>8411916077642</t>
  </si>
  <si>
    <t>Pimento morrone</t>
  </si>
  <si>
    <t>CVPI0008</t>
  </si>
  <si>
    <t>5600330280742</t>
  </si>
  <si>
    <t>Pimento amarelo lavado</t>
  </si>
  <si>
    <t>CVPI0009</t>
  </si>
  <si>
    <t>5600330280766</t>
  </si>
  <si>
    <t>Pimento vermelho lavado</t>
  </si>
  <si>
    <t>CVPI0010</t>
  </si>
  <si>
    <t>5600330281732</t>
  </si>
  <si>
    <t>Pimento vermelho baby</t>
  </si>
  <si>
    <t>CVPI0011</t>
  </si>
  <si>
    <t>5600330280759</t>
  </si>
  <si>
    <t>Pimento verde lavado</t>
  </si>
  <si>
    <t>CVPI0012</t>
  </si>
  <si>
    <t>3000000000007</t>
  </si>
  <si>
    <t>Pickles Halal</t>
  </si>
  <si>
    <t>CVPI0013</t>
  </si>
  <si>
    <t>5600330282067</t>
  </si>
  <si>
    <t>Pimento padron</t>
  </si>
  <si>
    <t>CVPI0014</t>
  </si>
  <si>
    <t>5600330283590</t>
  </si>
  <si>
    <t>Pimento amarelo baby lavado</t>
  </si>
  <si>
    <t>CVPI0015</t>
  </si>
  <si>
    <t>5600330283934</t>
  </si>
  <si>
    <t>Pimento verde baby lavado</t>
  </si>
  <si>
    <t>CVPI0016</t>
  </si>
  <si>
    <t>5600330284214</t>
  </si>
  <si>
    <t>Pimenta Jalapenha lavada</t>
  </si>
  <si>
    <t>CVPI0018</t>
  </si>
  <si>
    <t>5601378930521</t>
  </si>
  <si>
    <t>PICKLES CEBOLINHA</t>
  </si>
  <si>
    <t>CVPI0019</t>
  </si>
  <si>
    <t>2206383011840</t>
  </si>
  <si>
    <t>PICKLES DE CEBOLINHA HALAL</t>
  </si>
  <si>
    <t>CVPO0001</t>
  </si>
  <si>
    <t>5600330283620</t>
  </si>
  <si>
    <t>Poejos lavados</t>
  </si>
  <si>
    <t>CVRA0001</t>
  </si>
  <si>
    <t>5600330280810</t>
  </si>
  <si>
    <t>Rabanetes lavados</t>
  </si>
  <si>
    <t>CVRA0002</t>
  </si>
  <si>
    <t>Rabano vermelho lavado</t>
  </si>
  <si>
    <t>CVRA0003</t>
  </si>
  <si>
    <t>5600330281749</t>
  </si>
  <si>
    <t>Rabano branco lavado</t>
  </si>
  <si>
    <t>CVRA0004</t>
  </si>
  <si>
    <t>Rabano castanho lavado</t>
  </si>
  <si>
    <t>CVRA0005</t>
  </si>
  <si>
    <t>2006383015776</t>
  </si>
  <si>
    <t>Rabanete branco descº Lavado</t>
  </si>
  <si>
    <t>CVRD0001</t>
  </si>
  <si>
    <t>5600370066054</t>
  </si>
  <si>
    <t>Radiccio lavado</t>
  </si>
  <si>
    <t>CVRE0002</t>
  </si>
  <si>
    <t>5600330280834</t>
  </si>
  <si>
    <t>Rebentos soja lavados</t>
  </si>
  <si>
    <t>CVRE0004</t>
  </si>
  <si>
    <t>Rebentos de hortela</t>
  </si>
  <si>
    <t>CVRE0005</t>
  </si>
  <si>
    <t>Rebentos de salsa</t>
  </si>
  <si>
    <t>CVRE0006</t>
  </si>
  <si>
    <t>Rebentos de coentros</t>
  </si>
  <si>
    <t>CVRE0007</t>
  </si>
  <si>
    <t>Repolho folhas</t>
  </si>
  <si>
    <t>CVRE0008</t>
  </si>
  <si>
    <t>Repolho</t>
  </si>
  <si>
    <t>CVRU0001</t>
  </si>
  <si>
    <t>5600330280841</t>
  </si>
  <si>
    <t>Rucula lavada</t>
  </si>
  <si>
    <t>CVRU0002</t>
  </si>
  <si>
    <t>5600330281763</t>
  </si>
  <si>
    <t>Rucula baby lavada</t>
  </si>
  <si>
    <t>CVSA0001</t>
  </si>
  <si>
    <t>5600330280865</t>
  </si>
  <si>
    <t>Salva</t>
  </si>
  <si>
    <t>CVSA0002</t>
  </si>
  <si>
    <t>5600330283095</t>
  </si>
  <si>
    <t>Salsa ponta lavada</t>
  </si>
  <si>
    <t>CVSA0003</t>
  </si>
  <si>
    <t>5413408913035</t>
  </si>
  <si>
    <t>Salsa congelada</t>
  </si>
  <si>
    <t>CVSA0004</t>
  </si>
  <si>
    <t>Salvia pau lavada</t>
  </si>
  <si>
    <t>CVSA0006</t>
  </si>
  <si>
    <t>Salsa lavada 30gr</t>
  </si>
  <si>
    <t>CVSA0008</t>
  </si>
  <si>
    <t>Salicornia fresca</t>
  </si>
  <si>
    <t>CVSA0009</t>
  </si>
  <si>
    <t>5600445610175</t>
  </si>
  <si>
    <t>SALSICHAS VEGETAIS</t>
  </si>
  <si>
    <t>CVSA0010</t>
  </si>
  <si>
    <t>5602348100968</t>
  </si>
  <si>
    <t>SALSICHAS VEGAN IZIDORO 220G</t>
  </si>
  <si>
    <t>CVSH0001</t>
  </si>
  <si>
    <t>Shiso purper microgreen lavada</t>
  </si>
  <si>
    <t>CVSP0001</t>
  </si>
  <si>
    <t>Spring onion</t>
  </si>
  <si>
    <t>CVTA0001</t>
  </si>
  <si>
    <t>5600330283477</t>
  </si>
  <si>
    <t>Tatsoi folha</t>
  </si>
  <si>
    <t>CVTA0002</t>
  </si>
  <si>
    <t>Tamarilho lavado</t>
  </si>
  <si>
    <t>CVTE0005</t>
  </si>
  <si>
    <t>Tremocos</t>
  </si>
  <si>
    <t>CVTO0001</t>
  </si>
  <si>
    <t>4002239696814</t>
  </si>
  <si>
    <t>Tomate seco ao sol HALAL</t>
  </si>
  <si>
    <t>CVTO0002</t>
  </si>
  <si>
    <t>8001178003284</t>
  </si>
  <si>
    <t>Tomate seco</t>
  </si>
  <si>
    <t>EM0.528</t>
  </si>
  <si>
    <t>CVTO0004</t>
  </si>
  <si>
    <t>5601019011930</t>
  </si>
  <si>
    <t>Tomate pelado</t>
  </si>
  <si>
    <t>CVTO0005</t>
  </si>
  <si>
    <t>5601019019042</t>
  </si>
  <si>
    <t>Tomate polpa</t>
  </si>
  <si>
    <t>CVTO0006</t>
  </si>
  <si>
    <t>5600330280896</t>
  </si>
  <si>
    <t>Tomate chucha lavado</t>
  </si>
  <si>
    <t>CVTO0009</t>
  </si>
  <si>
    <t>5602109300071</t>
  </si>
  <si>
    <t>Tomate cubos</t>
  </si>
  <si>
    <t>CVTO0011</t>
  </si>
  <si>
    <t>5600330280872</t>
  </si>
  <si>
    <t>Tomate lavado</t>
  </si>
  <si>
    <t>CVTO0013</t>
  </si>
  <si>
    <t>5600330280889</t>
  </si>
  <si>
    <t>Tomate cherry lavado</t>
  </si>
  <si>
    <t>CVTO0014</t>
  </si>
  <si>
    <t>5600330281640</t>
  </si>
  <si>
    <t>Tomate cherry amarelo</t>
  </si>
  <si>
    <t>CVTO0015</t>
  </si>
  <si>
    <t>5600330281633</t>
  </si>
  <si>
    <t>Tomate cherry c/pe</t>
  </si>
  <si>
    <t>CVTO0016</t>
  </si>
  <si>
    <t>5600330283729</t>
  </si>
  <si>
    <t>Tomilho lavado</t>
  </si>
  <si>
    <t>CVTO0017</t>
  </si>
  <si>
    <t>5609480953667</t>
  </si>
  <si>
    <t>Tomilho limao</t>
  </si>
  <si>
    <t>CVTO0018</t>
  </si>
  <si>
    <t>Tomate cacho lavado</t>
  </si>
  <si>
    <t>CVTO0019</t>
  </si>
  <si>
    <t>Tomate verde Lavado</t>
  </si>
  <si>
    <t>5600330281961</t>
  </si>
  <si>
    <t>CVTO0021</t>
  </si>
  <si>
    <t>5601019011190</t>
  </si>
  <si>
    <t>Tomate Concentrado</t>
  </si>
  <si>
    <t>CVTO0022</t>
  </si>
  <si>
    <t>Fava tonka</t>
  </si>
  <si>
    <t>CVTO0023</t>
  </si>
  <si>
    <t>5600330284146</t>
  </si>
  <si>
    <t>TOMATE CHUCHA BABY</t>
  </si>
  <si>
    <t>CVTO0024</t>
  </si>
  <si>
    <t>9020200016664</t>
  </si>
  <si>
    <t>TOFU FUMADO</t>
  </si>
  <si>
    <t>CVTR0001</t>
  </si>
  <si>
    <t>8010939403157</t>
  </si>
  <si>
    <t>Trufas artificiais</t>
  </si>
  <si>
    <t>CVTU0001</t>
  </si>
  <si>
    <t>5600330282135</t>
  </si>
  <si>
    <t>Tupinambur</t>
  </si>
  <si>
    <t>CVVN0001</t>
  </si>
  <si>
    <t>2206383013752</t>
  </si>
  <si>
    <t>VIOLIFE VIODELI SABOR A FRANGO FATIAS</t>
  </si>
  <si>
    <t>CVVN0002</t>
  </si>
  <si>
    <t>5600803070429</t>
  </si>
  <si>
    <t>VEGGIE MINI BALL SPINAFRES 10G</t>
  </si>
  <si>
    <t>CVVN0003</t>
  </si>
  <si>
    <t>7610227989373</t>
  </si>
  <si>
    <t>SALSICHAS VEGAN GREEN MOUNTAIN</t>
  </si>
  <si>
    <t>CVVN0004</t>
  </si>
  <si>
    <t>8437017032403</t>
  </si>
  <si>
    <t>BOCADOS MEDITERRANEOS VEGAN</t>
  </si>
  <si>
    <t>DAFA0002</t>
  </si>
  <si>
    <t>Faisao inteiro</t>
  </si>
  <si>
    <t>CARNES</t>
  </si>
  <si>
    <t>DAFO0005</t>
  </si>
  <si>
    <t>Foie gras</t>
  </si>
  <si>
    <t>DAFO0006</t>
  </si>
  <si>
    <t>Foie gras cru</t>
  </si>
  <si>
    <t>DAGA0001</t>
  </si>
  <si>
    <t>5601294009547</t>
  </si>
  <si>
    <t>Galantine aves</t>
  </si>
  <si>
    <t>DAMI0002</t>
  </si>
  <si>
    <t>5601294009554</t>
  </si>
  <si>
    <t>Misto aves assado c/ervas</t>
  </si>
  <si>
    <t>DAPA0001</t>
  </si>
  <si>
    <t>8412540006008</t>
  </si>
  <si>
    <t>Pato peito fumado</t>
  </si>
  <si>
    <t>DAPA0003</t>
  </si>
  <si>
    <t>Pato peito Halal</t>
  </si>
  <si>
    <t>DAPA0004</t>
  </si>
  <si>
    <t>2924844001000</t>
  </si>
  <si>
    <t>Pato peito fumado Halal</t>
  </si>
  <si>
    <t>DAPA0005</t>
  </si>
  <si>
    <t>Pato inteiro sem miudos cong</t>
  </si>
  <si>
    <t>DAPA0006</t>
  </si>
  <si>
    <t>3477000005156</t>
  </si>
  <si>
    <t>Pato coxa confitada</t>
  </si>
  <si>
    <t>DAPA0007</t>
  </si>
  <si>
    <t>2206383014728</t>
  </si>
  <si>
    <t>Pato desfiado</t>
  </si>
  <si>
    <t>DAPA0011</t>
  </si>
  <si>
    <t>Pato inteiro c/ miudos</t>
  </si>
  <si>
    <t>DAPA4001</t>
  </si>
  <si>
    <t>Pato peito congelado</t>
  </si>
  <si>
    <t>DAPA4003</t>
  </si>
  <si>
    <t>5601853912615</t>
  </si>
  <si>
    <t>Pato inteiro s/ miudos Halal</t>
  </si>
  <si>
    <t>DAPA4004</t>
  </si>
  <si>
    <t>PATO PEITO COM PELE</t>
  </si>
  <si>
    <t>DAPE0001</t>
  </si>
  <si>
    <t>Perdiz inteira</t>
  </si>
  <si>
    <t>DAPE0003</t>
  </si>
  <si>
    <t>5601853320618</t>
  </si>
  <si>
    <t>Pato perna confit Halal</t>
  </si>
  <si>
    <t>DAPE0004</t>
  </si>
  <si>
    <t>2206383011628</t>
  </si>
  <si>
    <t>PEITO DE PATO FUMADO HALAL</t>
  </si>
  <si>
    <t>DASA0002</t>
  </si>
  <si>
    <t>Salsicha de aves Halal</t>
  </si>
  <si>
    <t>DASA0003</t>
  </si>
  <si>
    <t>5601294009608</t>
  </si>
  <si>
    <t>Salpicao aves c/ervas</t>
  </si>
  <si>
    <t>DASA0005</t>
  </si>
  <si>
    <t>Salsicha aves c/ervas 20 gr</t>
  </si>
  <si>
    <t>DASA0006</t>
  </si>
  <si>
    <t>Salsicha aves 60 gr</t>
  </si>
  <si>
    <t>DASA0007</t>
  </si>
  <si>
    <t>8436049657318</t>
  </si>
  <si>
    <t>Salsicha vitelafrankfurt Halal</t>
  </si>
  <si>
    <t>DASA0008</t>
  </si>
  <si>
    <t>7652356328784</t>
  </si>
  <si>
    <t>Salsicha aves 25 a 30g HALAL</t>
  </si>
  <si>
    <t>DATE0001</t>
  </si>
  <si>
    <t>Terrina pintada c/ pistachios</t>
  </si>
  <si>
    <t>DBAL0001</t>
  </si>
  <si>
    <t>2206383014308</t>
  </si>
  <si>
    <t>Almondegas novilho biologico</t>
  </si>
  <si>
    <t>DBBA0001</t>
  </si>
  <si>
    <t>8436049657578</t>
  </si>
  <si>
    <t>Bacon vitela Halal</t>
  </si>
  <si>
    <t>DBBO0001</t>
  </si>
  <si>
    <t>2050000060090</t>
  </si>
  <si>
    <t>Bochecha vitela</t>
  </si>
  <si>
    <t>DBBR0001</t>
  </si>
  <si>
    <t>Braseola vitela Halal</t>
  </si>
  <si>
    <t>DBBR0002</t>
  </si>
  <si>
    <t>8436049656298</t>
  </si>
  <si>
    <t>Braseola vitela fatiada Halal</t>
  </si>
  <si>
    <t>DBHA0001</t>
  </si>
  <si>
    <t>2206383013813</t>
  </si>
  <si>
    <t>CARNE HALAL HAMBURGUER 35 G</t>
  </si>
  <si>
    <t>DBHA0002</t>
  </si>
  <si>
    <t>5605668120173</t>
  </si>
  <si>
    <t>Hamburguer bovino</t>
  </si>
  <si>
    <t>DBNO0001</t>
  </si>
  <si>
    <t>2905432008700</t>
  </si>
  <si>
    <t>Vaca peito Halal</t>
  </si>
  <si>
    <t>DBNO0002</t>
  </si>
  <si>
    <t>5605668033015</t>
  </si>
  <si>
    <t>Novilho carne picada biologica</t>
  </si>
  <si>
    <t>DBNO0010</t>
  </si>
  <si>
    <t>8431562010091</t>
  </si>
  <si>
    <t>Novilho bochech confit</t>
  </si>
  <si>
    <t>DBNO0012</t>
  </si>
  <si>
    <t>5605668033022</t>
  </si>
  <si>
    <t>Novilho cubos biologico</t>
  </si>
  <si>
    <t>DBNO0013</t>
  </si>
  <si>
    <t>2206383014292</t>
  </si>
  <si>
    <t>Novilho chambao</t>
  </si>
  <si>
    <t>DBNO0014</t>
  </si>
  <si>
    <t>5605668010474</t>
  </si>
  <si>
    <t>Vitelao acem</t>
  </si>
  <si>
    <t>DBNO0015</t>
  </si>
  <si>
    <t>5605668006507</t>
  </si>
  <si>
    <t>Novilho cubos</t>
  </si>
  <si>
    <t>DBNO0016</t>
  </si>
  <si>
    <t>5605668005241</t>
  </si>
  <si>
    <t>Novilho carne picada</t>
  </si>
  <si>
    <t>DBNO0018</t>
  </si>
  <si>
    <t>Novilho Alcatra</t>
  </si>
  <si>
    <t>DBOS0001</t>
  </si>
  <si>
    <t>2206383008208</t>
  </si>
  <si>
    <t>Vitela ossos</t>
  </si>
  <si>
    <t>DBOS0002</t>
  </si>
  <si>
    <t>5603693041050</t>
  </si>
  <si>
    <t>Osso buco</t>
  </si>
  <si>
    <t>2206383013301</t>
  </si>
  <si>
    <t>DBPA0002</t>
  </si>
  <si>
    <t>2996401008500</t>
  </si>
  <si>
    <t>Pastrami de vaca Halal</t>
  </si>
  <si>
    <t>DBRA0001</t>
  </si>
  <si>
    <t>2064150014100</t>
  </si>
  <si>
    <t>Rabo de boi</t>
  </si>
  <si>
    <t>DBSA0003</t>
  </si>
  <si>
    <t>5605668041164</t>
  </si>
  <si>
    <t>Salsicha vitela congelada</t>
  </si>
  <si>
    <t>DBSE0001</t>
  </si>
  <si>
    <t>Carne seca original 25g</t>
  </si>
  <si>
    <t>DBSE0002</t>
  </si>
  <si>
    <t>Carne seca mel BBQ 25g</t>
  </si>
  <si>
    <t>DBSE0003</t>
  </si>
  <si>
    <t>Carne seca jalapeno25g</t>
  </si>
  <si>
    <t>DBSE0004</t>
  </si>
  <si>
    <t>Carne seca biltong chimi 35g</t>
  </si>
  <si>
    <t>DBSE0005</t>
  </si>
  <si>
    <t>Carne seca jerky pim salgi 35g</t>
  </si>
  <si>
    <t>DBSE0006</t>
  </si>
  <si>
    <t>5602150020027</t>
  </si>
  <si>
    <t>CARNE SECA</t>
  </si>
  <si>
    <t>DBVA0001</t>
  </si>
  <si>
    <t>5605668796750</t>
  </si>
  <si>
    <t>Vaca bifes frescos</t>
  </si>
  <si>
    <t>DBVA0002</t>
  </si>
  <si>
    <t>5608087091048</t>
  </si>
  <si>
    <t>Vaca vazia</t>
  </si>
  <si>
    <t>DBVA0010</t>
  </si>
  <si>
    <t>5608087091055</t>
  </si>
  <si>
    <t>Vaca ganso redondo</t>
  </si>
  <si>
    <t>DBVA0012</t>
  </si>
  <si>
    <t>5608087091017</t>
  </si>
  <si>
    <t>Vaca lombo</t>
  </si>
  <si>
    <t>DBVA0016</t>
  </si>
  <si>
    <t>Vaca ganso Halal</t>
  </si>
  <si>
    <t>DBVA0017</t>
  </si>
  <si>
    <t>2903590000000</t>
  </si>
  <si>
    <t>Vaca vazia Halal</t>
  </si>
  <si>
    <t>DBVA0022</t>
  </si>
  <si>
    <t>2206383008444</t>
  </si>
  <si>
    <t>Vaca carne picada HALAL</t>
  </si>
  <si>
    <t>DBVA0024</t>
  </si>
  <si>
    <t>Vaca cachaco cort fatias cong</t>
  </si>
  <si>
    <t>DBVA0025</t>
  </si>
  <si>
    <t>Vaca Mao S/ Osso</t>
  </si>
  <si>
    <t>DBVA0026</t>
  </si>
  <si>
    <t>2206383009373</t>
  </si>
  <si>
    <t>Vaca Vazia (CT)</t>
  </si>
  <si>
    <t>DBVA0027</t>
  </si>
  <si>
    <t>5605668681650</t>
  </si>
  <si>
    <t>Vaca Ganso redondo (CT)</t>
  </si>
  <si>
    <t>DBVA0028</t>
  </si>
  <si>
    <t>2206383014766</t>
  </si>
  <si>
    <t>Vaca Lombo (CT)</t>
  </si>
  <si>
    <t>DBVA0029</t>
  </si>
  <si>
    <t>2206383010775</t>
  </si>
  <si>
    <t>VACA CUBOS (PUJADOURO) CONG</t>
  </si>
  <si>
    <t>DBVA0030</t>
  </si>
  <si>
    <t>VACA CUBOS 30G A 40G CONG</t>
  </si>
  <si>
    <t>DBVA0031</t>
  </si>
  <si>
    <t>2206383014629</t>
  </si>
  <si>
    <t>VACA ALMONDEGAS 50G CONG</t>
  </si>
  <si>
    <t>DBVI0001</t>
  </si>
  <si>
    <t>Vitela alcatra</t>
  </si>
  <si>
    <t>DBVI0002</t>
  </si>
  <si>
    <t>8700369490000</t>
  </si>
  <si>
    <t>Vitela lombo</t>
  </si>
  <si>
    <t>DBVI0003</t>
  </si>
  <si>
    <t>2998037008800</t>
  </si>
  <si>
    <t>Vitela lombo Halal</t>
  </si>
  <si>
    <t>DBVI0010</t>
  </si>
  <si>
    <t>2206383007027</t>
  </si>
  <si>
    <t>Vitela perna sem osso</t>
  </si>
  <si>
    <t>DBVI0013</t>
  </si>
  <si>
    <t>2206383011390</t>
  </si>
  <si>
    <t>Vitelao alcatra (coracao)</t>
  </si>
  <si>
    <t>DBVI0015</t>
  </si>
  <si>
    <t>5705451581928</t>
  </si>
  <si>
    <t>Vitela perna s/osso(tras)Halal</t>
  </si>
  <si>
    <t>DBVI0018</t>
  </si>
  <si>
    <t>2206383008192</t>
  </si>
  <si>
    <t>Vitela lombinho</t>
  </si>
  <si>
    <t>DEAL0001</t>
  </si>
  <si>
    <t>5605466202620</t>
  </si>
  <si>
    <t>ALHEIRA PERU</t>
  </si>
  <si>
    <t>DEBA0001</t>
  </si>
  <si>
    <t>2206383013295</t>
  </si>
  <si>
    <t>Bacon peru</t>
  </si>
  <si>
    <t>DEBA0002</t>
  </si>
  <si>
    <t>8436049657370</t>
  </si>
  <si>
    <t>BACON DE PERU HALAL</t>
  </si>
  <si>
    <t>DECH0001</t>
  </si>
  <si>
    <t>5605466202040</t>
  </si>
  <si>
    <t>Chouriço peru</t>
  </si>
  <si>
    <t>DECH0002</t>
  </si>
  <si>
    <t>2948963001000</t>
  </si>
  <si>
    <t>Chouriço peru Halal</t>
  </si>
  <si>
    <t>DEFI0003</t>
  </si>
  <si>
    <t>5601240017435</t>
  </si>
  <si>
    <t>Peru fiambre</t>
  </si>
  <si>
    <t>DEFI0004</t>
  </si>
  <si>
    <t>2958008003500</t>
  </si>
  <si>
    <t>Peru fiambre Halal</t>
  </si>
  <si>
    <t>DEFI0006</t>
  </si>
  <si>
    <t>5601294009592</t>
  </si>
  <si>
    <t>Peru provençal</t>
  </si>
  <si>
    <t>DEPE0008</t>
  </si>
  <si>
    <t>5601294009578</t>
  </si>
  <si>
    <t>Peru peito assado</t>
  </si>
  <si>
    <t>DEPE0011</t>
  </si>
  <si>
    <t>2954538000002</t>
  </si>
  <si>
    <t>Peru peito forno lenha</t>
  </si>
  <si>
    <t>DEPE0015</t>
  </si>
  <si>
    <t>2050000012440</t>
  </si>
  <si>
    <t>Peru peito</t>
  </si>
  <si>
    <t>DEPE0022</t>
  </si>
  <si>
    <t>5601294009721</t>
  </si>
  <si>
    <t>Peru perna atada assada cong.</t>
  </si>
  <si>
    <t>DEPE0027</t>
  </si>
  <si>
    <t>Peru fumado forno lenha</t>
  </si>
  <si>
    <t>DEPE0031</t>
  </si>
  <si>
    <t>5608087094117</t>
  </si>
  <si>
    <t>Peru peito fumado barra</t>
  </si>
  <si>
    <t>DEPE0035</t>
  </si>
  <si>
    <t>2970574003999</t>
  </si>
  <si>
    <t>Peru peito Halal</t>
  </si>
  <si>
    <t>DEPE0036</t>
  </si>
  <si>
    <t>Peru peito fumado int</t>
  </si>
  <si>
    <t>DEPE0038</t>
  </si>
  <si>
    <t>Peru fiambre forno lenhakilom</t>
  </si>
  <si>
    <t>DEPE0039</t>
  </si>
  <si>
    <t>2922889700100</t>
  </si>
  <si>
    <t>Peru peito fumado intº Halal</t>
  </si>
  <si>
    <t>DEPE0045</t>
  </si>
  <si>
    <t>5601294005396</t>
  </si>
  <si>
    <t>Peru peito com ervas</t>
  </si>
  <si>
    <t>DEPE0046</t>
  </si>
  <si>
    <t>PERU CHOURIÇO QUINTA DOS FUMEIROS</t>
  </si>
  <si>
    <t>DEPE0047</t>
  </si>
  <si>
    <t>PERU CHOURIÇO FATIADO QUINTA FUMEIROS</t>
  </si>
  <si>
    <t>DEPE0048</t>
  </si>
  <si>
    <t>5602965000412</t>
  </si>
  <si>
    <t>PERU SALPICÃO QUINTA FUMEIROS</t>
  </si>
  <si>
    <t>DEPE0049</t>
  </si>
  <si>
    <t>PERU SALPICÃO FATIADO QUINTA FUMEIROS</t>
  </si>
  <si>
    <t>DEPE0050</t>
  </si>
  <si>
    <t>5602965000054</t>
  </si>
  <si>
    <t>PERU PEITO C/ ERVAS QUINTA DOS FUMEIROS</t>
  </si>
  <si>
    <t>DEPE0051</t>
  </si>
  <si>
    <t>2206383014599</t>
  </si>
  <si>
    <t>PERU CUBOS CONG</t>
  </si>
  <si>
    <t>DEPE0052</t>
  </si>
  <si>
    <t>2206383014582</t>
  </si>
  <si>
    <t>PERU CUBOS 25G CONG</t>
  </si>
  <si>
    <t>DEPE0053</t>
  </si>
  <si>
    <t>2206383014605</t>
  </si>
  <si>
    <t>PERU STROGONOFF CONG</t>
  </si>
  <si>
    <t>DFAL0001</t>
  </si>
  <si>
    <t>Almondegas de Aves cong</t>
  </si>
  <si>
    <t>DFFI0002</t>
  </si>
  <si>
    <t>2902172000001</t>
  </si>
  <si>
    <t>Frango fiambre</t>
  </si>
  <si>
    <t>DFFR0001</t>
  </si>
  <si>
    <t>2902974000001</t>
  </si>
  <si>
    <t>Frango int s/ miúdos 600/800gr</t>
  </si>
  <si>
    <t>DFFR0002</t>
  </si>
  <si>
    <t>5608087094155</t>
  </si>
  <si>
    <t>Frango peito fumado com ervas</t>
  </si>
  <si>
    <t>DFFR0008</t>
  </si>
  <si>
    <t>2902287004000</t>
  </si>
  <si>
    <t>Frango peito Halal</t>
  </si>
  <si>
    <t>2050001956583</t>
  </si>
  <si>
    <t>DFFR0010</t>
  </si>
  <si>
    <t>5608087093028</t>
  </si>
  <si>
    <t>Frango peito cong.</t>
  </si>
  <si>
    <t>DFFR0011</t>
  </si>
  <si>
    <t>3477000003602</t>
  </si>
  <si>
    <t>Frango peito fumado</t>
  </si>
  <si>
    <t>DFFR0012</t>
  </si>
  <si>
    <t>2935715001999</t>
  </si>
  <si>
    <t>Frango inteiro Halal</t>
  </si>
  <si>
    <t>DFFR0013</t>
  </si>
  <si>
    <t>2953817003000</t>
  </si>
  <si>
    <t>Frango peito c/pele Halal</t>
  </si>
  <si>
    <t>DFFR0015</t>
  </si>
  <si>
    <t>2999307005000</t>
  </si>
  <si>
    <t>Frango peito fumado Halal</t>
  </si>
  <si>
    <t>DFFR0018</t>
  </si>
  <si>
    <t>2206383008031</t>
  </si>
  <si>
    <t>Frango do campo</t>
  </si>
  <si>
    <t>DFFR0021</t>
  </si>
  <si>
    <t>2903305000004</t>
  </si>
  <si>
    <t>Frango presuntinhos sem couto</t>
  </si>
  <si>
    <t>DFFR0025</t>
  </si>
  <si>
    <t>Frango figados</t>
  </si>
  <si>
    <t>DFFR0026</t>
  </si>
  <si>
    <t>2206383003487</t>
  </si>
  <si>
    <t>Frango peito c/pele</t>
  </si>
  <si>
    <t>DFFR0027</t>
  </si>
  <si>
    <t>2901055320090</t>
  </si>
  <si>
    <t>Frango ossos carcaça int Halal</t>
  </si>
  <si>
    <t>DFFR0030</t>
  </si>
  <si>
    <t>5601294001107</t>
  </si>
  <si>
    <t>Frango escalopes panados85/95g</t>
  </si>
  <si>
    <t>DFFR0032</t>
  </si>
  <si>
    <t>5604420014378</t>
  </si>
  <si>
    <t>Frango coxa sem osso sem pele</t>
  </si>
  <si>
    <t>DFFR0033</t>
  </si>
  <si>
    <t>8436049657530</t>
  </si>
  <si>
    <t>Frango Coxa s/ossos/peleHalal</t>
  </si>
  <si>
    <t>DFFR0034</t>
  </si>
  <si>
    <t>5605668687911</t>
  </si>
  <si>
    <t>Frango Peito Congelado (CT)</t>
  </si>
  <si>
    <t>DFFR0035</t>
  </si>
  <si>
    <t>2206383013912</t>
  </si>
  <si>
    <t>FRANGO COXA S/OSSO C/PELE</t>
  </si>
  <si>
    <t>DFFR0036</t>
  </si>
  <si>
    <t>FRANGO PEITO ALIMENT A MILHO HALAL</t>
  </si>
  <si>
    <t>DFFR0037</t>
  </si>
  <si>
    <t>5708356000686</t>
  </si>
  <si>
    <t>FRANGO ASSADO PEDAÇOS</t>
  </si>
  <si>
    <t>DFFR0038</t>
  </si>
  <si>
    <t>2206383014285</t>
  </si>
  <si>
    <t>FRANGO PERNA C/OSSO</t>
  </si>
  <si>
    <t>DFFR0039</t>
  </si>
  <si>
    <t>FRANGO PEITO COZIDO DESFIADO CONG</t>
  </si>
  <si>
    <t>DFFR0040</t>
  </si>
  <si>
    <t>2206383014537</t>
  </si>
  <si>
    <t>FRANGO ASSADO DESFIADO CONG</t>
  </si>
  <si>
    <t>DFFR0041</t>
  </si>
  <si>
    <t>2206383014551</t>
  </si>
  <si>
    <t>FRANGO PEITO ASSADO TIRAS 10MM CONG</t>
  </si>
  <si>
    <t>DFFR0042</t>
  </si>
  <si>
    <t>FRANGO PEITO 50 A 60G CONG</t>
  </si>
  <si>
    <t>DFFR0043</t>
  </si>
  <si>
    <t>2206383014810</t>
  </si>
  <si>
    <t>FRANGO COZIDO DESFIADO CONG</t>
  </si>
  <si>
    <t>DFHA0002</t>
  </si>
  <si>
    <t>Hamburguer de frango cong</t>
  </si>
  <si>
    <t>DFPA0005</t>
  </si>
  <si>
    <t>2206383013783</t>
  </si>
  <si>
    <t>PASTA DE FRANGO</t>
  </si>
  <si>
    <t>DFPI0004</t>
  </si>
  <si>
    <t>Pintada coxa</t>
  </si>
  <si>
    <t>DFPI0005</t>
  </si>
  <si>
    <t>3477000017937</t>
  </si>
  <si>
    <t>Pintada coxa confitada</t>
  </si>
  <si>
    <t>DFSA0002</t>
  </si>
  <si>
    <t>Salsicha Aves Munique Fuma 60g</t>
  </si>
  <si>
    <t>DFSA0003</t>
  </si>
  <si>
    <t>Salsicha aves</t>
  </si>
  <si>
    <t>DFSA0006</t>
  </si>
  <si>
    <t>SALSICHAS FRANGO FRANKFURT HALAL</t>
  </si>
  <si>
    <t>DGES0001</t>
  </si>
  <si>
    <t>Espetada mista fresca</t>
  </si>
  <si>
    <t>DL000044201089</t>
  </si>
  <si>
    <t>FORRO SANITA</t>
  </si>
  <si>
    <t>DL000044202262</t>
  </si>
  <si>
    <t>FORMA ALUMÍNIO 2 OZ DL</t>
  </si>
  <si>
    <t>DL000044202433</t>
  </si>
  <si>
    <t>SUMO LARANJA 340 ML DL</t>
  </si>
  <si>
    <t>DL000044204341</t>
  </si>
  <si>
    <t>WHISKEY MINI DEWARS DL</t>
  </si>
  <si>
    <t>DL000044205146</t>
  </si>
  <si>
    <t>BLOODY MARY MIX 340ML DL</t>
  </si>
  <si>
    <t>DL000044206219</t>
  </si>
  <si>
    <t>BISCOITO PACK 2 UNIDADES DL</t>
  </si>
  <si>
    <t>DL000044206348</t>
  </si>
  <si>
    <t>RACK DE COPOS ATLAS DL</t>
  </si>
  <si>
    <t>DL000044206514</t>
  </si>
  <si>
    <t>BALDE GELO DL</t>
  </si>
  <si>
    <t>DL000044206729</t>
  </si>
  <si>
    <t>SACO BALDE DE LIXO DL</t>
  </si>
  <si>
    <t>DL000044206852</t>
  </si>
  <si>
    <t>PINÇA GRANDE DL</t>
  </si>
  <si>
    <t>DL000044206878</t>
  </si>
  <si>
    <t>SUMO LARANJA ASEPTIC 1 LITRO</t>
  </si>
  <si>
    <t>DL000044207015</t>
  </si>
  <si>
    <t>ADOÇANTE DL</t>
  </si>
  <si>
    <t>DL000044207039</t>
  </si>
  <si>
    <t>COPO TÉRMICO PILOTO DL</t>
  </si>
  <si>
    <t>DL000044207040</t>
  </si>
  <si>
    <t>TAMPA PARA COPO CREW DL</t>
  </si>
  <si>
    <t>DL000044207286</t>
  </si>
  <si>
    <t>TERMO DE SOPA DL</t>
  </si>
  <si>
    <t>DL000044207287</t>
  </si>
  <si>
    <t>TAMPA TERMO SOPA DL</t>
  </si>
  <si>
    <t>DL000044207310</t>
  </si>
  <si>
    <t>ALMOFADA BC DL</t>
  </si>
  <si>
    <t>DL000044207311</t>
  </si>
  <si>
    <t>ALMOFADA PEQ. DL</t>
  </si>
  <si>
    <t>DL000044207314</t>
  </si>
  <si>
    <t>VASSOURA E PÁ DL</t>
  </si>
  <si>
    <t>DL000044207338</t>
  </si>
  <si>
    <t>GUARDANAPO PREMIUM DL</t>
  </si>
  <si>
    <t>DL000044207350</t>
  </si>
  <si>
    <t>BALDE COM APOIO LATERAL DL</t>
  </si>
  <si>
    <t>DL000044207418</t>
  </si>
  <si>
    <t>ÁGUA 1,5 LT SMARTWATER DL</t>
  </si>
  <si>
    <t>DL000044207481</t>
  </si>
  <si>
    <t>CTO, BODY DL</t>
  </si>
  <si>
    <t>DL000044207487</t>
  </si>
  <si>
    <t>PINÇA COCOTE DL</t>
  </si>
  <si>
    <t>DL000044207509</t>
  </si>
  <si>
    <t>GAVETA ATLAS DL</t>
  </si>
  <si>
    <t>DL000044207520</t>
  </si>
  <si>
    <t>CESTO RECTANGULAR CINZENTO DL</t>
  </si>
  <si>
    <t>DL000044207563</t>
  </si>
  <si>
    <t>LUVAS DE VINIL DL</t>
  </si>
  <si>
    <t>DL000044207574</t>
  </si>
  <si>
    <t>SACO DE BRINDE DL</t>
  </si>
  <si>
    <t>DL000044207582</t>
  </si>
  <si>
    <t>CREME MÃOS DL</t>
  </si>
  <si>
    <t>DL000044207583</t>
  </si>
  <si>
    <t>SABONETE LIQUIDO DL</t>
  </si>
  <si>
    <t>DL000044207622</t>
  </si>
  <si>
    <t>GINGER ALE SEAGRAMS 33CL</t>
  </si>
  <si>
    <t>DL000044207645</t>
  </si>
  <si>
    <t>LENÇOL CREW DL</t>
  </si>
  <si>
    <t>DL000044207646</t>
  </si>
  <si>
    <t>PEGAS DE PANO DL</t>
  </si>
  <si>
    <t>DL000044207668</t>
  </si>
  <si>
    <t>PAPEL HIGIÉNICO DL</t>
  </si>
  <si>
    <t>DL000044207669</t>
  </si>
  <si>
    <t>LENÇOS FACIAIS DL</t>
  </si>
  <si>
    <t>DL000044207714</t>
  </si>
  <si>
    <t>LEITEIRA DL</t>
  </si>
  <si>
    <t>DL000044207733</t>
  </si>
  <si>
    <t>TAMPA PRATO MÉDIO DL</t>
  </si>
  <si>
    <t>DL000044207744</t>
  </si>
  <si>
    <t>GAVETA P/ SUPORTE DE BAR DL</t>
  </si>
  <si>
    <t>DL000044207770</t>
  </si>
  <si>
    <t>BANDEJA 1/1 ATLAS, ALESSI DL</t>
  </si>
  <si>
    <t>DL000044207838</t>
  </si>
  <si>
    <t>LUVAS SILICONE DL</t>
  </si>
  <si>
    <t>DL000044207913</t>
  </si>
  <si>
    <t>GAVETA GELO AZUL ATLAS DL</t>
  </si>
  <si>
    <t>DL000044207919</t>
  </si>
  <si>
    <t>CESTO DE INOX PEQUENO DL</t>
  </si>
  <si>
    <t>DL000044207924</t>
  </si>
  <si>
    <t>CESTO INOX RECTANGULAR - LARGE</t>
  </si>
  <si>
    <t>DL000044207927</t>
  </si>
  <si>
    <t>JARRO CINZENTO PLÁSTICO DL</t>
  </si>
  <si>
    <t>DL000044207959</t>
  </si>
  <si>
    <t>SACO DO LIXO INTL LG DL</t>
  </si>
  <si>
    <t>DL000044207988</t>
  </si>
  <si>
    <t>PÁ DE GELO DL</t>
  </si>
  <si>
    <t>DL000044208015</t>
  </si>
  <si>
    <t>BANDEJA P/ COPOS CHAMPANHE DL</t>
  </si>
  <si>
    <t>DL000044208031</t>
  </si>
  <si>
    <t>SACO GRANDE P/LIXO DL</t>
  </si>
  <si>
    <t>DL000044208041</t>
  </si>
  <si>
    <t>COPO PLÁSTICO 5 1/2 OZ DL</t>
  </si>
  <si>
    <t>DL000044208058</t>
  </si>
  <si>
    <t>POTE DE MÁQUINA DL</t>
  </si>
  <si>
    <t>DL000044208074</t>
  </si>
  <si>
    <t>TAMPA DE JARRO CINZENTO DL</t>
  </si>
  <si>
    <t>DL000044208087</t>
  </si>
  <si>
    <t>SACO FORNO PÃO DL</t>
  </si>
  <si>
    <t>DL000044208120</t>
  </si>
  <si>
    <t>BOLACHAS OREO DL</t>
  </si>
  <si>
    <t>DL000044208125</t>
  </si>
  <si>
    <t>FRONHA ALMOFADA DL</t>
  </si>
  <si>
    <t>DL000044208143</t>
  </si>
  <si>
    <t>CHINELOS D1 C/LOGO DL</t>
  </si>
  <si>
    <t>DL000044208164</t>
  </si>
  <si>
    <t>CAFÉ STARBUCKS ESPRESSO DL</t>
  </si>
  <si>
    <t>DL000044208226</t>
  </si>
  <si>
    <t>CREAMER DL</t>
  </si>
  <si>
    <t>DL000044208235</t>
  </si>
  <si>
    <t>MANTA AZUL DL</t>
  </si>
  <si>
    <t>DL000044208279</t>
  </si>
  <si>
    <t>SAQUETAS SAL/PIMENTA DL</t>
  </si>
  <si>
    <t>DL000044208281</t>
  </si>
  <si>
    <t>DL000044208290</t>
  </si>
  <si>
    <t>TOALHETE DESINFETANTE DL</t>
  </si>
  <si>
    <t>DL000044208291</t>
  </si>
  <si>
    <t>AMENITY KIT D1 2019 REFRESH</t>
  </si>
  <si>
    <t>DL000044208304</t>
  </si>
  <si>
    <t>ETIQUETA TROLLEY DL</t>
  </si>
  <si>
    <t>DL000044208309</t>
  </si>
  <si>
    <t>BANDEJA SERVIÇO DL</t>
  </si>
  <si>
    <t>DL000044208348</t>
  </si>
  <si>
    <t>COBERTURA DE TROLLEY DL</t>
  </si>
  <si>
    <t>DL000044208351</t>
  </si>
  <si>
    <t>DL000044208354</t>
  </si>
  <si>
    <t>FORRO PANO BANDEJA SERVIÇO DL</t>
  </si>
  <si>
    <t>DL000044208355</t>
  </si>
  <si>
    <t>FORRO PANO BANDEJA RECOLHA DL</t>
  </si>
  <si>
    <t>DL000044208357</t>
  </si>
  <si>
    <t>CAFÉ STARBUCKS REGULAR DL</t>
  </si>
  <si>
    <t>DL000044208358</t>
  </si>
  <si>
    <t>SALADEIRA PEQUENA YC</t>
  </si>
  <si>
    <t>DL000044208359</t>
  </si>
  <si>
    <t>TAMPA SALADEIRA PEQUENA YC</t>
  </si>
  <si>
    <t>DL000044208360</t>
  </si>
  <si>
    <t>CAÇAROLA DL</t>
  </si>
  <si>
    <t>DL000044208378</t>
  </si>
  <si>
    <t>BANDEJA SERVIÇO YC DL</t>
  </si>
  <si>
    <t>DL000044208386</t>
  </si>
  <si>
    <t>SELO BRANCO DL</t>
  </si>
  <si>
    <t>DL000044208392</t>
  </si>
  <si>
    <t>PINÇA PARA PÃO DL</t>
  </si>
  <si>
    <t>DL000044208393</t>
  </si>
  <si>
    <t>PINÇAS PARA TOALHAS QUENTES E FRIAS</t>
  </si>
  <si>
    <t>DL000044208414</t>
  </si>
  <si>
    <t>MARTELO DE GELO DL</t>
  </si>
  <si>
    <t>DL000044208415</t>
  </si>
  <si>
    <t>SACO ENJOO DL</t>
  </si>
  <si>
    <t>DL000044208416</t>
  </si>
  <si>
    <t>GAVETA DE CONDIMENTOS DL</t>
  </si>
  <si>
    <t>DL000044208424</t>
  </si>
  <si>
    <t>AUSCULTADORES DL</t>
  </si>
  <si>
    <t>DL000044208425</t>
  </si>
  <si>
    <t>SACO ASAS DL</t>
  </si>
  <si>
    <t>DL000044208430</t>
  </si>
  <si>
    <t>PRATO BASE DL</t>
  </si>
  <si>
    <t>DL000044208431</t>
  </si>
  <si>
    <t>KIT 7/1 DL</t>
  </si>
  <si>
    <t>DL000044208437</t>
  </si>
  <si>
    <t>BANDEJA FULL ATLAS BRANCA DL</t>
  </si>
  <si>
    <t>DL000044208438</t>
  </si>
  <si>
    <t>PALHINHAS PAPEL DL</t>
  </si>
  <si>
    <t>DL000044208443</t>
  </si>
  <si>
    <t>BANDEJA DE BEBIDAS 11 BURACOS DL</t>
  </si>
  <si>
    <t>DL000044208445</t>
  </si>
  <si>
    <t>DL000044208457</t>
  </si>
  <si>
    <t>CAIXA TÉRMICA DL</t>
  </si>
  <si>
    <t>DL000044208468</t>
  </si>
  <si>
    <t>COPO VIDRO DL</t>
  </si>
  <si>
    <t>DL000044208469</t>
  </si>
  <si>
    <t>LINER BANDEJA SERVIÇO DL</t>
  </si>
  <si>
    <t>DL000044208476</t>
  </si>
  <si>
    <t>DL000044208480</t>
  </si>
  <si>
    <t>PALHETA AGITADORA DL</t>
  </si>
  <si>
    <t>DL000044208492</t>
  </si>
  <si>
    <t>COPO VIDRO CHAMPAGNE DL</t>
  </si>
  <si>
    <t>DL000044208498</t>
  </si>
  <si>
    <t>FRONHA ALMOFADA GRANDE HOME DL</t>
  </si>
  <si>
    <t>DL000044208499</t>
  </si>
  <si>
    <t>DL000044208507</t>
  </si>
  <si>
    <t>EDREDÃO OPCÇÃO 1 STANDARD DL</t>
  </si>
  <si>
    <t>DL000044208508</t>
  </si>
  <si>
    <t>ENCOSTOS CABEÇA MEMORY FOAM DL</t>
  </si>
  <si>
    <t>DL000044208509</t>
  </si>
  <si>
    <t>ALMOFADA GRANDE DL</t>
  </si>
  <si>
    <t>DL000044209136</t>
  </si>
  <si>
    <t>CORTA CÁPSULAS DL</t>
  </si>
  <si>
    <t>DL000044209137</t>
  </si>
  <si>
    <t>TOALHA DE MESA BRANCA DL</t>
  </si>
  <si>
    <t>DL000044209146</t>
  </si>
  <si>
    <t>TOALHETE ANTISSÉPTICO DL</t>
  </si>
  <si>
    <t>DL000044209158</t>
  </si>
  <si>
    <t>SACO COM FECHO 7X9 DL</t>
  </si>
  <si>
    <t>DL000044209161</t>
  </si>
  <si>
    <t>MÁSCARAS OLHOS DL</t>
  </si>
  <si>
    <t>DL000044209162</t>
  </si>
  <si>
    <t>MANTA ECO DL</t>
  </si>
  <si>
    <t>DL000044209163</t>
  </si>
  <si>
    <t>AMENITY KIT WELLNESS DL</t>
  </si>
  <si>
    <t>DL000044209177</t>
  </si>
  <si>
    <t>TOALHETE PAPEL DL</t>
  </si>
  <si>
    <t>DL000044209183</t>
  </si>
  <si>
    <t>Desinfetante líquido DL</t>
  </si>
  <si>
    <t>DL000044209209</t>
  </si>
  <si>
    <t>GINGER ALE CLUB 33CL</t>
  </si>
  <si>
    <t>DL000044209211</t>
  </si>
  <si>
    <t>Desinfetante mãos DL</t>
  </si>
  <si>
    <t>DL000044209222</t>
  </si>
  <si>
    <t>AMENITY KIT D1 2020</t>
  </si>
  <si>
    <t>DL000044209256</t>
  </si>
  <si>
    <t>SPRITE 33 CL DL</t>
  </si>
  <si>
    <t>DL000044209260</t>
  </si>
  <si>
    <t>AMENITY KIT D1 2021</t>
  </si>
  <si>
    <t>DL000044209261</t>
  </si>
  <si>
    <t>AMENITY KIT FELTA PREMIUM SELECT</t>
  </si>
  <si>
    <t>DL000044209262</t>
  </si>
  <si>
    <t>AMENITY KIT MAIN CABIN</t>
  </si>
  <si>
    <t>DL000044209263</t>
  </si>
  <si>
    <t>AMENITY KIT DELTA COMFORT PLUS 2021 AMBI</t>
  </si>
  <si>
    <t>DL000044209270</t>
  </si>
  <si>
    <t>LUVAS DE NITRILO DL</t>
  </si>
  <si>
    <t>DL000044209273</t>
  </si>
  <si>
    <t>GUARDANAPO BEBIDAS DL</t>
  </si>
  <si>
    <t>DL000044209274</t>
  </si>
  <si>
    <t>DL000044209280</t>
  </si>
  <si>
    <t>ESPÁTULA PRETA DL</t>
  </si>
  <si>
    <t>DL000044209282</t>
  </si>
  <si>
    <t>VASSOURA DL</t>
  </si>
  <si>
    <t>DL000044209288</t>
  </si>
  <si>
    <t>COLHER DE SOPA DL</t>
  </si>
  <si>
    <t>DL000044209289</t>
  </si>
  <si>
    <t>GARFO INOX DL</t>
  </si>
  <si>
    <t>DL000044209290</t>
  </si>
  <si>
    <t>FACA DL</t>
  </si>
  <si>
    <t>DL000044209303</t>
  </si>
  <si>
    <t>MÁSCARAS DESCARTÁVEL DL</t>
  </si>
  <si>
    <t>DL000044209309</t>
  </si>
  <si>
    <t>DL000044209310</t>
  </si>
  <si>
    <t>FORRO PAPEL BANDEJA FULL ATLAS DL</t>
  </si>
  <si>
    <t>DL000044209316</t>
  </si>
  <si>
    <t>ESPÁTULA PEQUENA DL</t>
  </si>
  <si>
    <t>DL000044209322</t>
  </si>
  <si>
    <t>SPRITE 35 CL DL</t>
  </si>
  <si>
    <t>DL000044209326</t>
  </si>
  <si>
    <t>BANDEJA RECOLHA GRANDE DL</t>
  </si>
  <si>
    <t>DL000044209327</t>
  </si>
  <si>
    <t>BANDEJA PEQUENA SERVIÇO DL</t>
  </si>
  <si>
    <t>DL000044209338</t>
  </si>
  <si>
    <t>BOLSA C/FECHO DL</t>
  </si>
  <si>
    <t>DL000044209340</t>
  </si>
  <si>
    <t>COPO TÉRMICO 12 OZ DL</t>
  </si>
  <si>
    <t>DL000044209341</t>
  </si>
  <si>
    <t>COPO COM TAMPA DL</t>
  </si>
  <si>
    <t>DL000044209361</t>
  </si>
  <si>
    <t>PSIC CARD B767-300ER</t>
  </si>
  <si>
    <t>DL000044209362</t>
  </si>
  <si>
    <t>GROK CHEESE SNACK 12GR DL</t>
  </si>
  <si>
    <t>DL000044209366</t>
  </si>
  <si>
    <t>COPO DE PAPEL 8 OZ DL</t>
  </si>
  <si>
    <t>DL000044209368</t>
  </si>
  <si>
    <t>TENT CARD - DL</t>
  </si>
  <si>
    <t>DL000044209369</t>
  </si>
  <si>
    <t>POSTER - DL</t>
  </si>
  <si>
    <t>DL000044209378</t>
  </si>
  <si>
    <t>GRELHA FORNO ATLAS EXTENDED AMBIENT DL</t>
  </si>
  <si>
    <t>DL000044209393</t>
  </si>
  <si>
    <t>GUARDANAPO DL</t>
  </si>
  <si>
    <t>DL000044209395</t>
  </si>
  <si>
    <t>SUPORTE DE BAR DL</t>
  </si>
  <si>
    <t>DL000044209400</t>
  </si>
  <si>
    <t>SUMO ARANDO 1L DL</t>
  </si>
  <si>
    <t>DL000044209401</t>
  </si>
  <si>
    <t>DL000044209407</t>
  </si>
  <si>
    <t>ÁGUA NASCENTE CRISTALINE 1.5L DL</t>
  </si>
  <si>
    <t>DL000044209415</t>
  </si>
  <si>
    <t>COLHER DE SERVIÇO DL</t>
  </si>
  <si>
    <t>DL000044209417</t>
  </si>
  <si>
    <t>BALDE DE GELO DL</t>
  </si>
  <si>
    <t>DL000044209423</t>
  </si>
  <si>
    <t>SUPORTE P/ÁGUA DL</t>
  </si>
  <si>
    <t>DL000044209424</t>
  </si>
  <si>
    <t>GUARDANAPO JANTAR DL</t>
  </si>
  <si>
    <t>DL000044209426</t>
  </si>
  <si>
    <t>GUARDANAPO BEBIDAS JUL-SET22 DL</t>
  </si>
  <si>
    <t>DL000044209428</t>
  </si>
  <si>
    <t>GUARDANAPO BEBIDAS NOV-DEZ 2022 DL</t>
  </si>
  <si>
    <t>DL000044209429</t>
  </si>
  <si>
    <t>AMENITY KIT D1/DPS JAN 2022</t>
  </si>
  <si>
    <t>DL000044209439</t>
  </si>
  <si>
    <t>FORRO PANO BANDEJA GRANDE SERVIÇO DL</t>
  </si>
  <si>
    <t>DL000044209457</t>
  </si>
  <si>
    <t>TOALHETE RERESCANTE OSHIBORI GA DL</t>
  </si>
  <si>
    <t>DL000044209475</t>
  </si>
  <si>
    <t>DL000044209476</t>
  </si>
  <si>
    <t>DL000044209480</t>
  </si>
  <si>
    <t>BEBIDA SUNBERRY 100% SUMO LARANJA 1L</t>
  </si>
  <si>
    <t>DL000044209481</t>
  </si>
  <si>
    <t>BEBIDA SUNBERRY MAÇÃ 1L DL</t>
  </si>
  <si>
    <t>DL000044209486</t>
  </si>
  <si>
    <t>CHÁ VERDE GUIZHOU DL</t>
  </si>
  <si>
    <t>DL000044209487</t>
  </si>
  <si>
    <t>CHÁ CAMOMILA DL</t>
  </si>
  <si>
    <t>DL000044209488</t>
  </si>
  <si>
    <t>CHÁ HORTELÃ-PIMENTA DL</t>
  </si>
  <si>
    <t>DL000044209489</t>
  </si>
  <si>
    <t>CHÁ EARL GREY DL</t>
  </si>
  <si>
    <t>DL000044209490</t>
  </si>
  <si>
    <t>CHÁ ENGLISH BREAKFAST DL</t>
  </si>
  <si>
    <t>DL000044209491</t>
  </si>
  <si>
    <t>CHÁ PRETO DL</t>
  </si>
  <si>
    <t>DL000044209493</t>
  </si>
  <si>
    <t>GINGER ALE FEVER-TREE 150ML DL</t>
  </si>
  <si>
    <t>DL000044209494</t>
  </si>
  <si>
    <t>SODA FEVER-TREE 150ML DL</t>
  </si>
  <si>
    <t>DL000044209495</t>
  </si>
  <si>
    <t>ÁGUA TÓNICA FEVER-TREE INDIAN 150ML DL</t>
  </si>
  <si>
    <t>DL000044209498</t>
  </si>
  <si>
    <t>SUMO MAÇÃ SF 100% 1LT DL</t>
  </si>
  <si>
    <t>DL000044209499</t>
  </si>
  <si>
    <t>COCKTAIL ARANDO SUNBERRY FARMS 1L DL</t>
  </si>
  <si>
    <t>DL000044209500</t>
  </si>
  <si>
    <t>DL000044209516</t>
  </si>
  <si>
    <t>AMENITY KIT DL PREMIUM SELECT 2022</t>
  </si>
  <si>
    <t>DL000044209521</t>
  </si>
  <si>
    <t>PENSOS RAPIDOS DL</t>
  </si>
  <si>
    <t>DL000044209566</t>
  </si>
  <si>
    <t>ADOÇANTE ROSA STICK DL</t>
  </si>
  <si>
    <t>DL000044209567</t>
  </si>
  <si>
    <t>FOLHA ALUMINIO AMARELA DL</t>
  </si>
  <si>
    <t>DL000044209568</t>
  </si>
  <si>
    <t>FOLHA ALUMINIO VERDE DL</t>
  </si>
  <si>
    <t>DL000044209610</t>
  </si>
  <si>
    <t>GUARDANAPO BEBIDAS JAN-MAR 2023 DL</t>
  </si>
  <si>
    <t>DL000044209611</t>
  </si>
  <si>
    <t>GUARDANAPO BEBIDAS ABR-JUN 2023 DL</t>
  </si>
  <si>
    <t>DL000044209617</t>
  </si>
  <si>
    <t>ETIQUETA QUENTES YP DL</t>
  </si>
  <si>
    <t>DL000044209629</t>
  </si>
  <si>
    <t>CHOCOLATE NEGRO HIMALAYAN SALT DL</t>
  </si>
  <si>
    <t>DL000044209630</t>
  </si>
  <si>
    <t>ACACIA TABLE CRACKER TWIN PACK DL</t>
  </si>
  <si>
    <t>DL000044209633</t>
  </si>
  <si>
    <t>TYRRELLS LIGHTLY SEA SALTED POTATO DL</t>
  </si>
  <si>
    <t>DL000044209642</t>
  </si>
  <si>
    <t>DL000044209643</t>
  </si>
  <si>
    <t>TOALHA QUENTE PREMIUM CABIN DL</t>
  </si>
  <si>
    <t>DL000044209681</t>
  </si>
  <si>
    <t>CHOC.NEGRO GHIRARDELLI INT. - DL</t>
  </si>
  <si>
    <t>DL000044209689</t>
  </si>
  <si>
    <t>KEOUGH´S BATATA FRITA DL</t>
  </si>
  <si>
    <t>DL000044209900</t>
  </si>
  <si>
    <t>CHAVENA DE CHÁ ASIAN DL</t>
  </si>
  <si>
    <t>DL000044209901</t>
  </si>
  <si>
    <t>SALADEIRA NOODLE ASIAN DL</t>
  </si>
  <si>
    <t>DL000044209902</t>
  </si>
  <si>
    <t>SALADEIRA EXTRA GRANDE DL</t>
  </si>
  <si>
    <t>DL000044209903</t>
  </si>
  <si>
    <t>SALADEIRA P/ ARROZ C/ TAMPA DL</t>
  </si>
  <si>
    <t>DL000044209904</t>
  </si>
  <si>
    <t>PRATO MÉDIO B/C DL</t>
  </si>
  <si>
    <t>DL000044209905</t>
  </si>
  <si>
    <t>PRATO PEQUENO B/C DL</t>
  </si>
  <si>
    <t>DL000044209908</t>
  </si>
  <si>
    <t>SALADEIRA PEQUENA DL</t>
  </si>
  <si>
    <t>DL000044209909</t>
  </si>
  <si>
    <t>CANECA CAFÉ DL</t>
  </si>
  <si>
    <t>DL000044209910</t>
  </si>
  <si>
    <t>CHAVENA CAFÉ DL</t>
  </si>
  <si>
    <t>DL000044209911</t>
  </si>
  <si>
    <t>PIRES DE CHÁVENA DL</t>
  </si>
  <si>
    <t>DL000044209912</t>
  </si>
  <si>
    <t>BULE DE CHÁ AMBIENT DL</t>
  </si>
  <si>
    <t>DL000044209916</t>
  </si>
  <si>
    <t>TAMPA PRATO PEQUENO DL</t>
  </si>
  <si>
    <t>DL000044209921</t>
  </si>
  <si>
    <t>COLHER CHÁ SOBREMESA DL</t>
  </si>
  <si>
    <t>DL000044209924</t>
  </si>
  <si>
    <t>COPO SAKE DL</t>
  </si>
  <si>
    <t>DL000044209927</t>
  </si>
  <si>
    <t>BANDEJA PARA CHAVENAS CAFÉ DL</t>
  </si>
  <si>
    <t>DL000044209930</t>
  </si>
  <si>
    <t>TOALHETE RERESCANTE OSHIBORI TURTLE DL</t>
  </si>
  <si>
    <t>DL000044209936</t>
  </si>
  <si>
    <t>AMENITY KIT D1 GLOBAL 2022</t>
  </si>
  <si>
    <t>DL000044209937</t>
  </si>
  <si>
    <t>CAFETEIRA 2 LT DL</t>
  </si>
  <si>
    <t>DL000044209938</t>
  </si>
  <si>
    <t>AMENITY KIT D1 GLOBAL 2022 V2</t>
  </si>
  <si>
    <t>DL000044209943</t>
  </si>
  <si>
    <t>SALEIRO E PIMENTEIRO DL</t>
  </si>
  <si>
    <t>DL000044209944</t>
  </si>
  <si>
    <t>DL000044209945</t>
  </si>
  <si>
    <t>TAÇA PEQUENA DL</t>
  </si>
  <si>
    <t>DL000044209947</t>
  </si>
  <si>
    <t>TAMPA TAÇA PEQUENA DL</t>
  </si>
  <si>
    <t>DL000044209948</t>
  </si>
  <si>
    <t>COCOTE QUENTE MC DL</t>
  </si>
  <si>
    <t>DL000044209952</t>
  </si>
  <si>
    <t>PRATO BASE MC AZUL HGS DL</t>
  </si>
  <si>
    <t>DL000044209953</t>
  </si>
  <si>
    <t>TALHER 7/1 C/TOALHA DL</t>
  </si>
  <si>
    <t>DL000044209954</t>
  </si>
  <si>
    <t>KIT TALHER 3/1 C/FORRO DL</t>
  </si>
  <si>
    <t>DL000044209958</t>
  </si>
  <si>
    <t>PRATO GRANDE B/C DL</t>
  </si>
  <si>
    <t>DL000044209959</t>
  </si>
  <si>
    <t>RAMEKIN GRANDE DL</t>
  </si>
  <si>
    <t>DL000044209961</t>
  </si>
  <si>
    <t>SALADEIRA GRANDE DL</t>
  </si>
  <si>
    <t>DL000044209963</t>
  </si>
  <si>
    <t>TIJELA DE SOPA C/ TAMPA DL</t>
  </si>
  <si>
    <t>DL000044209964</t>
  </si>
  <si>
    <t>RAMEKIN PEQUENO DL</t>
  </si>
  <si>
    <t>DL000044305451</t>
  </si>
  <si>
    <t>FORNO ATLAS B767 EXT DL</t>
  </si>
  <si>
    <t>DL000044305459</t>
  </si>
  <si>
    <t>FULL TROLLEY ATLAS HYBRID DL</t>
  </si>
  <si>
    <t>DL000044906753</t>
  </si>
  <si>
    <t>LA BAUME OLIVETTE MERLOT 1.5L 13%VOL</t>
  </si>
  <si>
    <t>DL000044906822</t>
  </si>
  <si>
    <t>ESPUMANTE PEACH BELLINI 75CL 4%VOL</t>
  </si>
  <si>
    <t>DL000044906825</t>
  </si>
  <si>
    <t>V. BR. MAISON V. CHARDONNAY 75CL 13% VOL</t>
  </si>
  <si>
    <t>DL000044906826</t>
  </si>
  <si>
    <t>V. TINTO BODEGA O. RESERVA 75CL 14,5%VOL</t>
  </si>
  <si>
    <t>DL000044906838</t>
  </si>
  <si>
    <t>CHAMPAGNE DUVAL-LEROY 750ML 12% VOL DL</t>
  </si>
  <si>
    <t>DL000044906856</t>
  </si>
  <si>
    <t>V. BR.VITE C. AURELIANA GAVI 75CL 12%VOL</t>
  </si>
  <si>
    <t>DL000044906872</t>
  </si>
  <si>
    <t>VODKA FOUNDATION 40% 0,05L DL</t>
  </si>
  <si>
    <t>DL000044906878</t>
  </si>
  <si>
    <t>BAILEYS IRISH CREAM 80X5CL 17%VOL DL</t>
  </si>
  <si>
    <t>DL000044906887</t>
  </si>
  <si>
    <t>V.T.CHATEAU ARGADENS ROUGE 75CL 13,5%VOL</t>
  </si>
  <si>
    <t>DL000044906890</t>
  </si>
  <si>
    <t>V.T.CHATEAU ARGADENS 75CL 13,5%VOL</t>
  </si>
  <si>
    <t>DL000044906894</t>
  </si>
  <si>
    <t>V. BR. BLYDE CREEK CHARDONNAY1.5ML12%VOL</t>
  </si>
  <si>
    <t>DL000044906897</t>
  </si>
  <si>
    <t>V.T.MONTE REAL RESERVA RIOJA 75CL 14%VOL</t>
  </si>
  <si>
    <t>DL000044906898</t>
  </si>
  <si>
    <t>V. THE PALE ROSE 2021 75CL 12.5%VOL</t>
  </si>
  <si>
    <t>DL000044906924</t>
  </si>
  <si>
    <t>BOURBON CREAM BUFFALON 5 CL</t>
  </si>
  <si>
    <t>DL000044906934</t>
  </si>
  <si>
    <t>V.B.HORIZON BICHOT 75CL 13%VOL</t>
  </si>
  <si>
    <t>DL000044906935</t>
  </si>
  <si>
    <t>V.T. CHATEAU BOURGEOIS 75CL 13,5% DL</t>
  </si>
  <si>
    <t>DL000044906938</t>
  </si>
  <si>
    <t>CHAMPAGNE GARDET BRUT 12.5% 0.75</t>
  </si>
  <si>
    <t>DL000044906939</t>
  </si>
  <si>
    <t>CHAMPAGNE DUVAL LEROY 75 CL</t>
  </si>
  <si>
    <t>DL000044906947</t>
  </si>
  <si>
    <t>WHISKEY GLENFARCLAS 5CL 43% DL</t>
  </si>
  <si>
    <t>DL000044906951</t>
  </si>
  <si>
    <t>RUM BACARDI MINI DL</t>
  </si>
  <si>
    <t>DL000044906974</t>
  </si>
  <si>
    <t>WHISKEY MINI GLENFARCLAS DL</t>
  </si>
  <si>
    <t>DL000047201098</t>
  </si>
  <si>
    <t>TOALHETE C/ÁLCOOL ESTERILIZADO DL</t>
  </si>
  <si>
    <t>DL000256104561</t>
  </si>
  <si>
    <t>FULL TROLLEY ATLAS DL</t>
  </si>
  <si>
    <t>DL000256104580</t>
  </si>
  <si>
    <t>HALF TROLLEY ATLAS AMBIENT DL</t>
  </si>
  <si>
    <t>DMCA0003</t>
  </si>
  <si>
    <t>Camarao 31/40 (lb)miolo c/rabo</t>
  </si>
  <si>
    <t>PEIXES_MARISCOS_MOLU</t>
  </si>
  <si>
    <t>DMCA0005</t>
  </si>
  <si>
    <t>5601202000086</t>
  </si>
  <si>
    <t>Camarao 100/200 miolo</t>
  </si>
  <si>
    <t>DMCA0019</t>
  </si>
  <si>
    <t>5603171205134</t>
  </si>
  <si>
    <t>Camarao 16/20</t>
  </si>
  <si>
    <t>EM10KG</t>
  </si>
  <si>
    <t>DMCA0023</t>
  </si>
  <si>
    <t>5600304100687</t>
  </si>
  <si>
    <t>Camarao 21/30</t>
  </si>
  <si>
    <t>DMCA0024</t>
  </si>
  <si>
    <t>5600304100564</t>
  </si>
  <si>
    <t>Camarao 8/12</t>
  </si>
  <si>
    <t>DMCA0026</t>
  </si>
  <si>
    <t>8710647102006</t>
  </si>
  <si>
    <t>Caranguejo carne enlatad Halal</t>
  </si>
  <si>
    <t>5601202000116</t>
  </si>
  <si>
    <t>DMCA0030</t>
  </si>
  <si>
    <t>2206383014315</t>
  </si>
  <si>
    <t>Camarao miolo 41/50</t>
  </si>
  <si>
    <t>DMCA0033</t>
  </si>
  <si>
    <t>MIOLO CAMARAO 51/60 CONG</t>
  </si>
  <si>
    <t>DMCA0034</t>
  </si>
  <si>
    <t>CAMARÃO MIOLO 16/20</t>
  </si>
  <si>
    <t>DMCA0035</t>
  </si>
  <si>
    <t>CAMARÃO MIOLO 16/20 C/ RABO</t>
  </si>
  <si>
    <t>DMCO0001</t>
  </si>
  <si>
    <t>2206383010829</t>
  </si>
  <si>
    <t>COCKTAIL MARISCO CONGELADO</t>
  </si>
  <si>
    <t>DMDE0001</t>
  </si>
  <si>
    <t>5601202000161</t>
  </si>
  <si>
    <t>Delicias do mar</t>
  </si>
  <si>
    <t>DMLA0001</t>
  </si>
  <si>
    <t>5601202000017</t>
  </si>
  <si>
    <t>Lagosta 860/1.1</t>
  </si>
  <si>
    <t>DMLA0007</t>
  </si>
  <si>
    <t>5600309106226</t>
  </si>
  <si>
    <t>LOMBO DE LAGOSTA SEM CASCA</t>
  </si>
  <si>
    <t>DMVI0001</t>
  </si>
  <si>
    <t>Vieira miolo s/coral</t>
  </si>
  <si>
    <t>DPAL0001</t>
  </si>
  <si>
    <t>2206383014148</t>
  </si>
  <si>
    <t>Alheira</t>
  </si>
  <si>
    <t>DPAL0002</t>
  </si>
  <si>
    <t>Alheira de frango s/ porco</t>
  </si>
  <si>
    <t>DPBA0001</t>
  </si>
  <si>
    <t>2902103000001</t>
  </si>
  <si>
    <t>Bacon</t>
  </si>
  <si>
    <t>DPBA0003</t>
  </si>
  <si>
    <t>5601240001892</t>
  </si>
  <si>
    <t>Banha porco</t>
  </si>
  <si>
    <t>DPCA0001</t>
  </si>
  <si>
    <t>2901385000167</t>
  </si>
  <si>
    <t>Cacholeira</t>
  </si>
  <si>
    <t>DPCH0001</t>
  </si>
  <si>
    <t>2050000042812</t>
  </si>
  <si>
    <t>Chourico carne</t>
  </si>
  <si>
    <t>DPCH0004</t>
  </si>
  <si>
    <t>2953978043303</t>
  </si>
  <si>
    <t>Chourico extra</t>
  </si>
  <si>
    <t>DPCH0006</t>
  </si>
  <si>
    <t>Chourico alentejano</t>
  </si>
  <si>
    <t>DPEN0001</t>
  </si>
  <si>
    <t>5605668215121</t>
  </si>
  <si>
    <t>Porco entrecosto fresco</t>
  </si>
  <si>
    <t>DPEN0004</t>
  </si>
  <si>
    <t>2206383013479</t>
  </si>
  <si>
    <t>PORCO ENTRECOSTO CONG.</t>
  </si>
  <si>
    <t>DPFA0001</t>
  </si>
  <si>
    <t>5605466202910</t>
  </si>
  <si>
    <t>Farinheira</t>
  </si>
  <si>
    <t>DPFE0001</t>
  </si>
  <si>
    <t>5605668370929</t>
  </si>
  <si>
    <t>Porco febras</t>
  </si>
  <si>
    <t>DPFE0002</t>
  </si>
  <si>
    <t>5605668011129</t>
  </si>
  <si>
    <t>Porco febras frescas</t>
  </si>
  <si>
    <t>DPFI0003</t>
  </si>
  <si>
    <t>2994363000006</t>
  </si>
  <si>
    <t>Fiambre</t>
  </si>
  <si>
    <t>DPLE0001</t>
  </si>
  <si>
    <t>2206383001049</t>
  </si>
  <si>
    <t>Leitao</t>
  </si>
  <si>
    <t>DPLI0001</t>
  </si>
  <si>
    <t>2902197000000</t>
  </si>
  <si>
    <t>Linguiça</t>
  </si>
  <si>
    <t>DPMO0002</t>
  </si>
  <si>
    <t>5601119233188</t>
  </si>
  <si>
    <t>Mortadela</t>
  </si>
  <si>
    <t>DPPA0002</t>
  </si>
  <si>
    <t>2905784000001</t>
  </si>
  <si>
    <t>Paio lombo</t>
  </si>
  <si>
    <t>DPPA0005</t>
  </si>
  <si>
    <t>2932941010504</t>
  </si>
  <si>
    <t>Paiola regional guarda</t>
  </si>
  <si>
    <t>DPPA0006</t>
  </si>
  <si>
    <t>Paio fatiado 15 gr</t>
  </si>
  <si>
    <t>DPPA0019</t>
  </si>
  <si>
    <t>Pancetta</t>
  </si>
  <si>
    <t>DPPO0002</t>
  </si>
  <si>
    <t>5605668004800</t>
  </si>
  <si>
    <t>Porco orelha fresca</t>
  </si>
  <si>
    <t>DPPO0003</t>
  </si>
  <si>
    <t>2746238000006</t>
  </si>
  <si>
    <t>Porco chispe fresco</t>
  </si>
  <si>
    <t>DPPO0005</t>
  </si>
  <si>
    <t>5605668001625</t>
  </si>
  <si>
    <t>Porco lombinho</t>
  </si>
  <si>
    <t>DPPO0006</t>
  </si>
  <si>
    <t>2050000055164</t>
  </si>
  <si>
    <t>Porco lombo</t>
  </si>
  <si>
    <t>DPPO0008</t>
  </si>
  <si>
    <t>2908093000007</t>
  </si>
  <si>
    <t>Porco lombo fumado</t>
  </si>
  <si>
    <t>DPPO0009</t>
  </si>
  <si>
    <t>5603693040060</t>
  </si>
  <si>
    <t>Porco pa s/osso</t>
  </si>
  <si>
    <t>DPPO0011</t>
  </si>
  <si>
    <t>5605668002523</t>
  </si>
  <si>
    <t>Porco entremeada cortada fresc</t>
  </si>
  <si>
    <t>DPPO0012</t>
  </si>
  <si>
    <t>2050000055249</t>
  </si>
  <si>
    <t>Porco perna s/osso</t>
  </si>
  <si>
    <t>DPPO0015</t>
  </si>
  <si>
    <t>2942812005515</t>
  </si>
  <si>
    <t>Porco perna afiambrada</t>
  </si>
  <si>
    <t>DPPO0016</t>
  </si>
  <si>
    <t>9841084301543</t>
  </si>
  <si>
    <t>Porco cachaço s/osso</t>
  </si>
  <si>
    <t>DPPO0022</t>
  </si>
  <si>
    <t>Porco alentejano bochecha cong</t>
  </si>
  <si>
    <t>DPPO0028</t>
  </si>
  <si>
    <t>5603693040169</t>
  </si>
  <si>
    <t>Porco preto lombinho</t>
  </si>
  <si>
    <t>DPPO0032</t>
  </si>
  <si>
    <t>5605668000086</t>
  </si>
  <si>
    <t>Porco perna s/osso fresca</t>
  </si>
  <si>
    <t>DPPO0038</t>
  </si>
  <si>
    <t>2947168000009</t>
  </si>
  <si>
    <t>Porco lombo fumado Prisca</t>
  </si>
  <si>
    <t>DPPO0041</t>
  </si>
  <si>
    <t>2705763000004</t>
  </si>
  <si>
    <t>Porco Costeletas cachaço fresc</t>
  </si>
  <si>
    <t>DPPO0042</t>
  </si>
  <si>
    <t>Porco presas</t>
  </si>
  <si>
    <t>DPPO0043</t>
  </si>
  <si>
    <t>Porco Preto cachaço</t>
  </si>
  <si>
    <t>DPPR0001</t>
  </si>
  <si>
    <t>2971565000003</t>
  </si>
  <si>
    <t>Presunto s/osso</t>
  </si>
  <si>
    <t>DPPR0005</t>
  </si>
  <si>
    <t>2902120000008</t>
  </si>
  <si>
    <t>Presunto serrano (nobre)</t>
  </si>
  <si>
    <t>DPPR0006</t>
  </si>
  <si>
    <t>Presunto parma</t>
  </si>
  <si>
    <t>DPPR0007</t>
  </si>
  <si>
    <t>2206383015091</t>
  </si>
  <si>
    <t>Presunto pata negra</t>
  </si>
  <si>
    <t>DPPR0010</t>
  </si>
  <si>
    <t>Presunto bisaro</t>
  </si>
  <si>
    <t>DPSA0002</t>
  </si>
  <si>
    <t>Salame italiano</t>
  </si>
  <si>
    <t>DPSA0005</t>
  </si>
  <si>
    <t>5601119009660</t>
  </si>
  <si>
    <t>Salsicha cocktail</t>
  </si>
  <si>
    <t>DPSA0006</t>
  </si>
  <si>
    <t>2900736002546</t>
  </si>
  <si>
    <t>Salame c\pimenta</t>
  </si>
  <si>
    <t>DPSA0008</t>
  </si>
  <si>
    <t>5603693050120</t>
  </si>
  <si>
    <t>Salsicha porco fresca</t>
  </si>
  <si>
    <t>DPSA0013</t>
  </si>
  <si>
    <t>5601119230224</t>
  </si>
  <si>
    <t>Salsicha hot dog frasco</t>
  </si>
  <si>
    <t>DPSA0015</t>
  </si>
  <si>
    <t>Salsicha brasileira</t>
  </si>
  <si>
    <t>DPSA0019</t>
  </si>
  <si>
    <t>5605668025874</t>
  </si>
  <si>
    <t>Salsicha porco</t>
  </si>
  <si>
    <t>DPSA0021</t>
  </si>
  <si>
    <t>2050000228841</t>
  </si>
  <si>
    <t>Salsicha gre.munique cong.30gr</t>
  </si>
  <si>
    <t>DPTO0002</t>
  </si>
  <si>
    <t>Toucinho</t>
  </si>
  <si>
    <t>DPTO0003</t>
  </si>
  <si>
    <t>Toucinho branco</t>
  </si>
  <si>
    <t>DRBO0005</t>
  </si>
  <si>
    <t>5605668001724</t>
  </si>
  <si>
    <t>Borrego perna</t>
  </si>
  <si>
    <t>DRBO0007</t>
  </si>
  <si>
    <t>2943906001000</t>
  </si>
  <si>
    <t>Borrego perna cubos Halal</t>
  </si>
  <si>
    <t>DRBO0013</t>
  </si>
  <si>
    <t>2955076000004</t>
  </si>
  <si>
    <t>Borrego carre</t>
  </si>
  <si>
    <t>DRBO0015</t>
  </si>
  <si>
    <t>2006383014793</t>
  </si>
  <si>
    <t>Borrego perna leite cong</t>
  </si>
  <si>
    <t>DRBO0016</t>
  </si>
  <si>
    <t>2206383013530</t>
  </si>
  <si>
    <t>BORREGO PERNA C/ OSSO HALAL</t>
  </si>
  <si>
    <t>DRBO0017</t>
  </si>
  <si>
    <t>2206383013547</t>
  </si>
  <si>
    <t>BORREGO PERNA S/ OSSO HALAL</t>
  </si>
  <si>
    <t>DRBO0018</t>
  </si>
  <si>
    <t>2206383013776</t>
  </si>
  <si>
    <t>CARNE BORREGO PICADA HALAL</t>
  </si>
  <si>
    <t>DRCA0001</t>
  </si>
  <si>
    <t>Cabrito inteiro</t>
  </si>
  <si>
    <t>DRCA0002</t>
  </si>
  <si>
    <t>2900781000009</t>
  </si>
  <si>
    <t>Cabrito perna</t>
  </si>
  <si>
    <t>DRCO0001</t>
  </si>
  <si>
    <t>2932282003999</t>
  </si>
  <si>
    <t>Cordeiro perna s/osso Halal</t>
  </si>
  <si>
    <t>DRCO0003</t>
  </si>
  <si>
    <t>5605668061391</t>
  </si>
  <si>
    <t>Cordeiro perna s/osso</t>
  </si>
  <si>
    <t>DS20001</t>
  </si>
  <si>
    <t>Selo vermelho</t>
  </si>
  <si>
    <t>ECONOMATO_IT</t>
  </si>
  <si>
    <t>DS20002</t>
  </si>
  <si>
    <t>Selo azul</t>
  </si>
  <si>
    <t>DS20003</t>
  </si>
  <si>
    <t>COPO CARTÃO</t>
  </si>
  <si>
    <t>DS20004</t>
  </si>
  <si>
    <t>Rolos de Máquina</t>
  </si>
  <si>
    <t>DS20006</t>
  </si>
  <si>
    <t>SELO AMARELO</t>
  </si>
  <si>
    <t>DS20007</t>
  </si>
  <si>
    <t>SELO AMARELO GLOBALPOST</t>
  </si>
  <si>
    <t>DS20008</t>
  </si>
  <si>
    <t>SELO AZUL GLOBALPOST</t>
  </si>
  <si>
    <t>DS20009</t>
  </si>
  <si>
    <t>SELO VERMELHO GLOBALPOST</t>
  </si>
  <si>
    <t>DT00000010011A</t>
  </si>
  <si>
    <t>Contentor Atlas TAAG</t>
  </si>
  <si>
    <t>DXAB0001</t>
  </si>
  <si>
    <t>5601202000680</t>
  </si>
  <si>
    <t>Abrotea tranche c/ pele 170g</t>
  </si>
  <si>
    <t>DXAB0002</t>
  </si>
  <si>
    <t>5601202000963</t>
  </si>
  <si>
    <t>LOMBO ABRÓTEA</t>
  </si>
  <si>
    <t>DXAN0002</t>
  </si>
  <si>
    <t>8436007950222</t>
  </si>
  <si>
    <t>Anchovas estendidas</t>
  </si>
  <si>
    <t>DXAT0001</t>
  </si>
  <si>
    <t>5601867713628</t>
  </si>
  <si>
    <t>Atum posta conserva</t>
  </si>
  <si>
    <t>CX16UN</t>
  </si>
  <si>
    <t>DXAT0002</t>
  </si>
  <si>
    <t>5601202000024</t>
  </si>
  <si>
    <t>Atum lombo</t>
  </si>
  <si>
    <t>DXAT0003</t>
  </si>
  <si>
    <t>2249009005304</t>
  </si>
  <si>
    <t>Atum fumado fatiado</t>
  </si>
  <si>
    <t>DXAT0006</t>
  </si>
  <si>
    <t>2206383009144</t>
  </si>
  <si>
    <t>Atum posta conserva Halal</t>
  </si>
  <si>
    <t>DXBA0001</t>
  </si>
  <si>
    <t>5601202000031</t>
  </si>
  <si>
    <t>Bacalhau lombo</t>
  </si>
  <si>
    <t>CX12KG</t>
  </si>
  <si>
    <t>DXBA0002</t>
  </si>
  <si>
    <t>5601202000062</t>
  </si>
  <si>
    <t>Bacalhau migas</t>
  </si>
  <si>
    <t>DXBA0003</t>
  </si>
  <si>
    <t>Bacalhau lombo fresco</t>
  </si>
  <si>
    <t>DXBA0005</t>
  </si>
  <si>
    <t>2249006005406</t>
  </si>
  <si>
    <t>Bacalhau fumado fatiado</t>
  </si>
  <si>
    <t>DXBA0006</t>
  </si>
  <si>
    <t>5601202000048</t>
  </si>
  <si>
    <t>Bacalhau lombo centro</t>
  </si>
  <si>
    <t>DXBA0007</t>
  </si>
  <si>
    <t>Bacalhau lombo meia cura cong</t>
  </si>
  <si>
    <t>DXBA0008</t>
  </si>
  <si>
    <t>Bacalhau ovas</t>
  </si>
  <si>
    <t>DXBA0009</t>
  </si>
  <si>
    <t>BACALHAU FRESCO COM PELE</t>
  </si>
  <si>
    <t>DXBA0010</t>
  </si>
  <si>
    <t>2206383011864</t>
  </si>
  <si>
    <t>FILETE DE BACALHAU CONGELADO</t>
  </si>
  <si>
    <t>DXCA0001</t>
  </si>
  <si>
    <t>5601202000130</t>
  </si>
  <si>
    <t>Carapau Peq fresco calib 10/12</t>
  </si>
  <si>
    <t>DXCA0002</t>
  </si>
  <si>
    <t>5601202000123</t>
  </si>
  <si>
    <t>Carapau grande fresco</t>
  </si>
  <si>
    <t>DXCA0005</t>
  </si>
  <si>
    <t>5601202001021</t>
  </si>
  <si>
    <t>Calamares</t>
  </si>
  <si>
    <t>DXCA0008</t>
  </si>
  <si>
    <t>5600304100403</t>
  </si>
  <si>
    <t>Cação lombo cubos</t>
  </si>
  <si>
    <t>DXCA0032</t>
  </si>
  <si>
    <t>CARNE DE CARANGUEJO</t>
  </si>
  <si>
    <t>DXCH0001</t>
  </si>
  <si>
    <t>5601202000147</t>
  </si>
  <si>
    <t>Cherne lombo fresco congelado</t>
  </si>
  <si>
    <t>DXCH0004</t>
  </si>
  <si>
    <t>5601202000505</t>
  </si>
  <si>
    <t>Choco palitos</t>
  </si>
  <si>
    <t>DXCH0005</t>
  </si>
  <si>
    <t>5601202000666</t>
  </si>
  <si>
    <t>Choquinho limpo</t>
  </si>
  <si>
    <t>DXCH0015</t>
  </si>
  <si>
    <t>5601202000994</t>
  </si>
  <si>
    <t>Cherne espinhas</t>
  </si>
  <si>
    <t>DXCH0017</t>
  </si>
  <si>
    <t>5600304100618</t>
  </si>
  <si>
    <t>Cherne lombo grande</t>
  </si>
  <si>
    <t>DXCH0018</t>
  </si>
  <si>
    <t>2206383010805</t>
  </si>
  <si>
    <t>CHICHARRO FRESCO</t>
  </si>
  <si>
    <t>DXCO0001</t>
  </si>
  <si>
    <t>5600304100779</t>
  </si>
  <si>
    <t>Corvinato filetes</t>
  </si>
  <si>
    <t>DXCO0006</t>
  </si>
  <si>
    <t>2206383014384</t>
  </si>
  <si>
    <t>Corvina lombo</t>
  </si>
  <si>
    <t>DXCO0007</t>
  </si>
  <si>
    <t>5601202000154</t>
  </si>
  <si>
    <t>Corvina posta congelada</t>
  </si>
  <si>
    <t>DXDO0001</t>
  </si>
  <si>
    <t>5600304103022</t>
  </si>
  <si>
    <t>Dourada 250/300 gr fresca</t>
  </si>
  <si>
    <t>DXDO0002</t>
  </si>
  <si>
    <t>5601202000444</t>
  </si>
  <si>
    <t>Dourada lombo</t>
  </si>
  <si>
    <t>DXDO0003</t>
  </si>
  <si>
    <t>2206383008673</t>
  </si>
  <si>
    <t>Douradinhos congelados</t>
  </si>
  <si>
    <t>DXEN0001</t>
  </si>
  <si>
    <t>2006382025875</t>
  </si>
  <si>
    <t>ENGUIA FUMADA FILETE</t>
  </si>
  <si>
    <t>DXES0001</t>
  </si>
  <si>
    <t>5601202000451</t>
  </si>
  <si>
    <t>Escamudo lombo</t>
  </si>
  <si>
    <t>DXES0004</t>
  </si>
  <si>
    <t>5601202000185</t>
  </si>
  <si>
    <t>Espadarte lombo</t>
  </si>
  <si>
    <t>DXES0005</t>
  </si>
  <si>
    <t>2249190005404</t>
  </si>
  <si>
    <t>Espadarte fumado</t>
  </si>
  <si>
    <t>DXES0006</t>
  </si>
  <si>
    <t>Espadarte preto fatiado</t>
  </si>
  <si>
    <t>DXES0007</t>
  </si>
  <si>
    <t>2206383010782</t>
  </si>
  <si>
    <t>ESPADARTE POSTA CONGELADA</t>
  </si>
  <si>
    <t>DXGA0002</t>
  </si>
  <si>
    <t>5600304100045</t>
  </si>
  <si>
    <t>Garoupa lombo</t>
  </si>
  <si>
    <t>DXGA0005</t>
  </si>
  <si>
    <t>2206383010799</t>
  </si>
  <si>
    <t>GAROUPA POSTA CONGELADA</t>
  </si>
  <si>
    <t>DXGA0006</t>
  </si>
  <si>
    <t>FILETE GAROUPA S/P 60/120G CONG</t>
  </si>
  <si>
    <t>DXGA0007</t>
  </si>
  <si>
    <t>FILETE PEIXE GALO CP SC 200-300G CONG</t>
  </si>
  <si>
    <t>DXHA0002</t>
  </si>
  <si>
    <t>5600304100922</t>
  </si>
  <si>
    <t>Halibut lombo</t>
  </si>
  <si>
    <t>DXHA0003</t>
  </si>
  <si>
    <t>8411518200202</t>
  </si>
  <si>
    <t>Halibut fumado fatiado</t>
  </si>
  <si>
    <t>DXHA0004</t>
  </si>
  <si>
    <t>FILETE DE HALIBUT</t>
  </si>
  <si>
    <t>DXLI0003</t>
  </si>
  <si>
    <t>Lirio lombo</t>
  </si>
  <si>
    <t>DXLU0001</t>
  </si>
  <si>
    <t>Lula limpa congelada</t>
  </si>
  <si>
    <t>DXLU0002</t>
  </si>
  <si>
    <t>Lulas rodelas</t>
  </si>
  <si>
    <t>DXLU0003</t>
  </si>
  <si>
    <t>Lulas bebes congeladas</t>
  </si>
  <si>
    <t>DXMA0003</t>
  </si>
  <si>
    <t>5601202000222</t>
  </si>
  <si>
    <t>Maruca posta cong.</t>
  </si>
  <si>
    <t>DXMA0004</t>
  </si>
  <si>
    <t>5601202000215</t>
  </si>
  <si>
    <t>Maruca lombo</t>
  </si>
  <si>
    <t>DXMA0006</t>
  </si>
  <si>
    <t>Marmotinha</t>
  </si>
  <si>
    <t>DXMA0007</t>
  </si>
  <si>
    <t>5601202000529</t>
  </si>
  <si>
    <t>Maruca lombo cubos</t>
  </si>
  <si>
    <t>DXME0001</t>
  </si>
  <si>
    <t>5601202000741</t>
  </si>
  <si>
    <t>LOMBO MERO AMARELO</t>
  </si>
  <si>
    <t>DXOV0001</t>
  </si>
  <si>
    <t>3392070012661</t>
  </si>
  <si>
    <t>Salmao ovas</t>
  </si>
  <si>
    <t>DXOV0003</t>
  </si>
  <si>
    <t>8427610000817</t>
  </si>
  <si>
    <t>Ovas de Arenque</t>
  </si>
  <si>
    <t>DXPA0010</t>
  </si>
  <si>
    <t>5601202000574</t>
  </si>
  <si>
    <t>Pargo mulato posta</t>
  </si>
  <si>
    <t>DXPA0011</t>
  </si>
  <si>
    <t>5604550001170</t>
  </si>
  <si>
    <t>PASTA DE ATUM</t>
  </si>
  <si>
    <t>DXPA0012</t>
  </si>
  <si>
    <t>5604550001163</t>
  </si>
  <si>
    <t>PASTA DE DELÍCIAS DO MAR</t>
  </si>
  <si>
    <t>DXPE0001</t>
  </si>
  <si>
    <t>5601202000239</t>
  </si>
  <si>
    <t>Peixe espada lombo</t>
  </si>
  <si>
    <t>5601202000246</t>
  </si>
  <si>
    <t>DXPE0009</t>
  </si>
  <si>
    <t>5601202000277</t>
  </si>
  <si>
    <t>Pescada lombo</t>
  </si>
  <si>
    <t>DXPE0010</t>
  </si>
  <si>
    <t>5601202000284</t>
  </si>
  <si>
    <t>Pescada filete extra</t>
  </si>
  <si>
    <t>DXPE0011</t>
  </si>
  <si>
    <t>5601202000291</t>
  </si>
  <si>
    <t>Pescada nº3 posta</t>
  </si>
  <si>
    <t>CX6KG</t>
  </si>
  <si>
    <t>DXPE0016</t>
  </si>
  <si>
    <t>5601202000734</t>
  </si>
  <si>
    <t>Pescadinha c/rabo na boca</t>
  </si>
  <si>
    <t>DXPE0017</t>
  </si>
  <si>
    <t>Peixe galo lombo</t>
  </si>
  <si>
    <t>DXPE0018</t>
  </si>
  <si>
    <t>2206383010812</t>
  </si>
  <si>
    <t>PESCADA MEDALHÕES CONGELADA</t>
  </si>
  <si>
    <t>DXPE0019</t>
  </si>
  <si>
    <t>FILETE PERCA DO NILO 2000/3000G CONG</t>
  </si>
  <si>
    <t>DXPO0001</t>
  </si>
  <si>
    <t>5601202000307</t>
  </si>
  <si>
    <t>Polvo 2,5kg/3,5 kg</t>
  </si>
  <si>
    <t>DXRO0002</t>
  </si>
  <si>
    <t>5601202000598</t>
  </si>
  <si>
    <t>Robalo (300/400 grs)fresco</t>
  </si>
  <si>
    <t>DXRO0003</t>
  </si>
  <si>
    <t>5601202000314</t>
  </si>
  <si>
    <t>Robalo lombo</t>
  </si>
  <si>
    <t>DXRO0006</t>
  </si>
  <si>
    <t>Robalo lombo grande</t>
  </si>
  <si>
    <t>DXSA0002</t>
  </si>
  <si>
    <t>5601202001175</t>
  </si>
  <si>
    <t>Salmao posta</t>
  </si>
  <si>
    <t>DXSA0005</t>
  </si>
  <si>
    <t>8410155300030</t>
  </si>
  <si>
    <t>Salmao fumado fatiado</t>
  </si>
  <si>
    <t>DXSA0006</t>
  </si>
  <si>
    <t>5601202000321</t>
  </si>
  <si>
    <t>Salmao lombo fresco congelado</t>
  </si>
  <si>
    <t>DXSA0009</t>
  </si>
  <si>
    <t>SARDINHA BP S/PELE E S/ESPINHAS EM AZEITE 120G</t>
  </si>
  <si>
    <t>DXSA3007</t>
  </si>
  <si>
    <t>Salmao fumado em naco</t>
  </si>
  <si>
    <t>DXSA3009</t>
  </si>
  <si>
    <t>2206383008581</t>
  </si>
  <si>
    <t>Salmao filetes c/ pele cong</t>
  </si>
  <si>
    <t>DXSA3010</t>
  </si>
  <si>
    <t>2006383018371</t>
  </si>
  <si>
    <t>Salmao fumado classiArtesanal</t>
  </si>
  <si>
    <t>DXSA3012</t>
  </si>
  <si>
    <t>2206383010416</t>
  </si>
  <si>
    <t>SALMÃO FILETES COM PELE CAT II</t>
  </si>
  <si>
    <t>DXSA3013</t>
  </si>
  <si>
    <t>FILETE SALMAO CONGELADO</t>
  </si>
  <si>
    <t>DXSO0002</t>
  </si>
  <si>
    <t>5600304100472</t>
  </si>
  <si>
    <t>Solha posta</t>
  </si>
  <si>
    <t>DXSO0003</t>
  </si>
  <si>
    <t>Solha filetes</t>
  </si>
  <si>
    <t>DXTA0001</t>
  </si>
  <si>
    <t>5601202000420</t>
  </si>
  <si>
    <t>Tamboril lombo</t>
  </si>
  <si>
    <t>DXTI0001</t>
  </si>
  <si>
    <t>Lombo peixe tilapia</t>
  </si>
  <si>
    <t>DXTR0001</t>
  </si>
  <si>
    <t>8710176886903</t>
  </si>
  <si>
    <t>Truta fumada</t>
  </si>
  <si>
    <t>EK000010000010</t>
  </si>
  <si>
    <t>GRELHA EK</t>
  </si>
  <si>
    <t>EK000010000026</t>
  </si>
  <si>
    <t>GAVETA PLÁSTICA EK</t>
  </si>
  <si>
    <t>EK000010000102</t>
  </si>
  <si>
    <t>FACA EY EK</t>
  </si>
  <si>
    <t>EK000010000103</t>
  </si>
  <si>
    <t>GARFO EY EK</t>
  </si>
  <si>
    <t>EK000010000104</t>
  </si>
  <si>
    <t>COLHER SOBREMESA EY EK</t>
  </si>
  <si>
    <t>EK000010016240</t>
  </si>
  <si>
    <t>AZEITE C/ VINAGRE BALSÂMICO EK</t>
  </si>
  <si>
    <t>EK000010031443</t>
  </si>
  <si>
    <t>CHOCOLATE EY EK</t>
  </si>
  <si>
    <t>EK000010032137</t>
  </si>
  <si>
    <t>CHAMPAGNE MOET e CHANDON EK</t>
  </si>
  <si>
    <t>EK000010039397</t>
  </si>
  <si>
    <t>EDREDÃO FC EK</t>
  </si>
  <si>
    <t>EK000010039859</t>
  </si>
  <si>
    <t>GAVETA PLÁSTICO 1/2 EK</t>
  </si>
  <si>
    <t>EK000010040854</t>
  </si>
  <si>
    <t>TOALHA MESA GRANDE FC EK</t>
  </si>
  <si>
    <t>EK000010041544</t>
  </si>
  <si>
    <t>ETIQUETA ESPECIAL EK - VEGETARIANO</t>
  </si>
  <si>
    <t>EK000010041545</t>
  </si>
  <si>
    <t>ETIQUETA ESPECIAL EK - DIABÉTICO</t>
  </si>
  <si>
    <t>EK000010041548</t>
  </si>
  <si>
    <t>ETIQUETA ESPECIAL EK - SEM LACTOSE</t>
  </si>
  <si>
    <t>EK000010041550</t>
  </si>
  <si>
    <t>ETIQUETA ESPECIAL EK - BAIXA CALORIA</t>
  </si>
  <si>
    <t>EK000010041551</t>
  </si>
  <si>
    <t>ETIQUETA ESPECIAL EK - BAIXA PROTAINA</t>
  </si>
  <si>
    <t>EK000010053554</t>
  </si>
  <si>
    <t>PRATO GRANDE EK</t>
  </si>
  <si>
    <t>EK000010053558</t>
  </si>
  <si>
    <t>PRATO OVAL GRANDE EK</t>
  </si>
  <si>
    <t>EK000010053570</t>
  </si>
  <si>
    <t>SALADEIRA MULTIUSOS EK</t>
  </si>
  <si>
    <t>EK000010053581</t>
  </si>
  <si>
    <t>TAMPA SALADEIRA DIVIDIDA EK</t>
  </si>
  <si>
    <t>EK000010053925</t>
  </si>
  <si>
    <t>COLHER CAFÉ EK</t>
  </si>
  <si>
    <t>EK000010055454</t>
  </si>
  <si>
    <t>TOALHA BANDEJA FC/BC EK</t>
  </si>
  <si>
    <t>EK000010061257</t>
  </si>
  <si>
    <t>JARRO DE LEITE EK</t>
  </si>
  <si>
    <t>EK000010063477</t>
  </si>
  <si>
    <t>BANDEJA BRANCA FC/BC EK</t>
  </si>
  <si>
    <t>EK000010065158</t>
  </si>
  <si>
    <t>BANDEJA 2/3 EK</t>
  </si>
  <si>
    <t>EK000010066570</t>
  </si>
  <si>
    <t>SEPARADOR PLÁSTICO EK</t>
  </si>
  <si>
    <t>EK000010066908</t>
  </si>
  <si>
    <t>COLCHÃO FC EK</t>
  </si>
  <si>
    <t>EK000010066909</t>
  </si>
  <si>
    <t>CAPA COLCHÃO FC EK</t>
  </si>
  <si>
    <t>EK000010067020</t>
  </si>
  <si>
    <t>AGUA EM COPO EK</t>
  </si>
  <si>
    <t>EK000010073451</t>
  </si>
  <si>
    <t>PAUZINHOS CHINESES EK</t>
  </si>
  <si>
    <t>EK000010079320</t>
  </si>
  <si>
    <t>SACO ROUPA SUJA EK</t>
  </si>
  <si>
    <t>EK000010082729</t>
  </si>
  <si>
    <t>KIT TALHER CRIANÇA EK</t>
  </si>
  <si>
    <t>EK000010087231</t>
  </si>
  <si>
    <t>TAMPA PRATO PEQUENO OVAL EK</t>
  </si>
  <si>
    <t>EK000010089948</t>
  </si>
  <si>
    <t>FC AMENITIES BAG - GREY EK</t>
  </si>
  <si>
    <t>EK000010092408</t>
  </si>
  <si>
    <t>TAMPA SALADEIRA MULTIUSOS EK</t>
  </si>
  <si>
    <t>EK000010094343</t>
  </si>
  <si>
    <t>ALMOFADA EY EK</t>
  </si>
  <si>
    <t>EK000010097980</t>
  </si>
  <si>
    <t>SACO PARA SANDES EK</t>
  </si>
  <si>
    <t>EK000010099567</t>
  </si>
  <si>
    <t>CAIXA NOODLES - LARANJA EK</t>
  </si>
  <si>
    <t>EK000010099568</t>
  </si>
  <si>
    <t>CAIXA NOODLES - VERDE EK</t>
  </si>
  <si>
    <t>EK000010101173</t>
  </si>
  <si>
    <t>GARFO DESCARTÁVEL EK</t>
  </si>
  <si>
    <t>EK000010101198</t>
  </si>
  <si>
    <t>SALADEIRA DESCARTÁVEL EK</t>
  </si>
  <si>
    <t>EK000010101199</t>
  </si>
  <si>
    <t>TAMPA SALADEIRA DESCARTÁVEL</t>
  </si>
  <si>
    <t>EK000010104834</t>
  </si>
  <si>
    <t>LATA 7UP EK</t>
  </si>
  <si>
    <t>EK000010112593</t>
  </si>
  <si>
    <t>CINTA CAIXA BISTRO EK</t>
  </si>
  <si>
    <t>EK000010112595</t>
  </si>
  <si>
    <t>CAIXA DE REFEIÇÃO YC EK</t>
  </si>
  <si>
    <t>EK000010112623</t>
  </si>
  <si>
    <t>SALADEIRA POKE EK</t>
  </si>
  <si>
    <t>EK000010112624</t>
  </si>
  <si>
    <t>TAMPA SALADEIRA POKE EK</t>
  </si>
  <si>
    <t>EK000010112757</t>
  </si>
  <si>
    <t>TAMPA SALADEIRA EY EK</t>
  </si>
  <si>
    <t>EK000010112875</t>
  </si>
  <si>
    <t>SACO PLÁSTICO (12x24) EK</t>
  </si>
  <si>
    <t>EK000010112878</t>
  </si>
  <si>
    <t>SACO PLÁSTICO (10x29) EK</t>
  </si>
  <si>
    <t>EK000010113269</t>
  </si>
  <si>
    <t>EK000010113270</t>
  </si>
  <si>
    <t>EK000010113358</t>
  </si>
  <si>
    <t>TAMPA PRATO GRANDE EK</t>
  </si>
  <si>
    <t>EK000010113359</t>
  </si>
  <si>
    <t>TAMPA SALADEIRA GRANDE EK</t>
  </si>
  <si>
    <t>EK000010113360</t>
  </si>
  <si>
    <t>TAMPA ARDÓSIA QUEIJO EK</t>
  </si>
  <si>
    <t>EK000010114408</t>
  </si>
  <si>
    <t>KIT TALHER DESCARTÁVEL EK</t>
  </si>
  <si>
    <t>EK000010114463</t>
  </si>
  <si>
    <t>SACO FORNO S - (17X18CM) EK</t>
  </si>
  <si>
    <t>EK000010114464</t>
  </si>
  <si>
    <t>SACO FORNO L - (25X18CM) EK</t>
  </si>
  <si>
    <t>EK000010114489</t>
  </si>
  <si>
    <t>AUTOCOLANTE P/ SACO FORNO EK</t>
  </si>
  <si>
    <t>EK000010114490</t>
  </si>
  <si>
    <t>CAIXA PARA VEGETAIS EK</t>
  </si>
  <si>
    <t>EK000010114774</t>
  </si>
  <si>
    <t>COPO PLÁSTICO EK</t>
  </si>
  <si>
    <t>EK000010120349</t>
  </si>
  <si>
    <t>PEPSI COLA 1.25LT EK</t>
  </si>
  <si>
    <t>EK000010120350</t>
  </si>
  <si>
    <t>7 UP BOTTLE 1.25LT</t>
  </si>
  <si>
    <t>EK000010120984</t>
  </si>
  <si>
    <t>TAMPA PRATO MÉDIO (205CM) EK</t>
  </si>
  <si>
    <t>EK000010120985</t>
  </si>
  <si>
    <t>TAMPA SALADEIRA DIVIDIDA (15CM x 10CM)EK</t>
  </si>
  <si>
    <t>EK000010120986</t>
  </si>
  <si>
    <t>TAMPA SALADEIRA PEQUENA (135CM) EK</t>
  </si>
  <si>
    <t>EK000010120987</t>
  </si>
  <si>
    <t>TAMPA PRATO GRANDE OVAL EK</t>
  </si>
  <si>
    <t>EK000010120988</t>
  </si>
  <si>
    <t>TAMPA CASSAROLA F/J EK</t>
  </si>
  <si>
    <t>EK000010120989</t>
  </si>
  <si>
    <t>EK000010120990</t>
  </si>
  <si>
    <t>TAMPA PRATO QUADRADO DIVIDIDO EK</t>
  </si>
  <si>
    <t>EK000010120991</t>
  </si>
  <si>
    <t>TAMPA PLASTICO SALADEIRA FRUTOS SECOS EK</t>
  </si>
  <si>
    <t>EK000010121490</t>
  </si>
  <si>
    <t>PRATO GRANDE CURVO EK</t>
  </si>
  <si>
    <t>EK000010121491</t>
  </si>
  <si>
    <t>JARRO EK</t>
  </si>
  <si>
    <t>EK000010121686</t>
  </si>
  <si>
    <t>MEIAS E PROTECÇÃO OLHOS EK</t>
  </si>
  <si>
    <t>EK000010122011</t>
  </si>
  <si>
    <t>SALADEIRA GRANDE TOPO PLANO EK</t>
  </si>
  <si>
    <t>EK000010122061</t>
  </si>
  <si>
    <t>PRATO GRANDE 24CM EK</t>
  </si>
  <si>
    <t>EK000010122935</t>
  </si>
  <si>
    <t>FOLHA ALUMINIO EY VERDE EK</t>
  </si>
  <si>
    <t>EK000010122936</t>
  </si>
  <si>
    <t>FOLHA ALUMINIO EY ROXA EK</t>
  </si>
  <si>
    <t>EK000010122937</t>
  </si>
  <si>
    <t>FOLHA ALUMINIO EY AZUL EK</t>
  </si>
  <si>
    <t>EK000010122938</t>
  </si>
  <si>
    <t>FOLHA ALUMINIO EY AMARELO EK</t>
  </si>
  <si>
    <t>EK000010122939</t>
  </si>
  <si>
    <t>FOLHA ALUMINIO EY RED EK</t>
  </si>
  <si>
    <t>EK000010123236</t>
  </si>
  <si>
    <t>EK000010123237</t>
  </si>
  <si>
    <t>EK000010123603</t>
  </si>
  <si>
    <t>FORRO BANDEJA ANTIDERRAPANTE EK</t>
  </si>
  <si>
    <t>EK000010123604</t>
  </si>
  <si>
    <t>FORRO PEQUENO EK</t>
  </si>
  <si>
    <t>EK000010123605</t>
  </si>
  <si>
    <t>FORRO CRIANÇA MEDIO EK</t>
  </si>
  <si>
    <t>EK000010123606</t>
  </si>
  <si>
    <t>FORRO CRIANÇA PEQUENO EK</t>
  </si>
  <si>
    <t>EK000010124155</t>
  </si>
  <si>
    <t>CHAMPAGNE VEUVE CLICQUOT 2012 BRUT EK</t>
  </si>
  <si>
    <t>EK000010124832</t>
  </si>
  <si>
    <t>KIT 3X1 EK</t>
  </si>
  <si>
    <t>EK000010124833</t>
  </si>
  <si>
    <t>LAVEX EK</t>
  </si>
  <si>
    <t>EK000010126077</t>
  </si>
  <si>
    <t>AZEITE EXTRA VIRGEM 10ML EK</t>
  </si>
  <si>
    <t>EK000010126078</t>
  </si>
  <si>
    <t>VINAGRE BALSAMICO 10ML EK</t>
  </si>
  <si>
    <t>EK000010126256</t>
  </si>
  <si>
    <t>ENVELOPE TALHER EY EK</t>
  </si>
  <si>
    <t>EK000010128346</t>
  </si>
  <si>
    <t>TAMPA SALADEIRA GRANDE TOPO PLANO EK</t>
  </si>
  <si>
    <t>EK000010129234</t>
  </si>
  <si>
    <t>CAIXA COM ALÇA PARA SANDWICH</t>
  </si>
  <si>
    <t>EK000010129235</t>
  </si>
  <si>
    <t>CAIXA PARA WRAP SANDWICH</t>
  </si>
  <si>
    <t>EK00010056348</t>
  </si>
  <si>
    <t>ÁGUA EVIAN 1,5lt</t>
  </si>
  <si>
    <t>ELAL0001</t>
  </si>
  <si>
    <t>5601282014034</t>
  </si>
  <si>
    <t>Alcool 250ml (un)</t>
  </si>
  <si>
    <t>DRG_AG</t>
  </si>
  <si>
    <t>ELAM0001</t>
  </si>
  <si>
    <t>5000204649277</t>
  </si>
  <si>
    <t>Ambientador</t>
  </si>
  <si>
    <t>DRG_LIMP</t>
  </si>
  <si>
    <t>ELAV0001</t>
  </si>
  <si>
    <t>Aventais plastico</t>
  </si>
  <si>
    <t>FARDAMENTO</t>
  </si>
  <si>
    <t>EM1000UN</t>
  </si>
  <si>
    <t>ELAV0003</t>
  </si>
  <si>
    <t>Aventais de plastico verdes</t>
  </si>
  <si>
    <t>ELAV1001</t>
  </si>
  <si>
    <t>Avental de oleado médio</t>
  </si>
  <si>
    <t>ELAV1002</t>
  </si>
  <si>
    <t>Avental vermelhos</t>
  </si>
  <si>
    <t>EM100UN</t>
  </si>
  <si>
    <t>ELAV1003</t>
  </si>
  <si>
    <t>Avental oleado grande</t>
  </si>
  <si>
    <t>ELBA1003</t>
  </si>
  <si>
    <t>Barretes chefe</t>
  </si>
  <si>
    <t>EM50UN</t>
  </si>
  <si>
    <t>ELBA1004</t>
  </si>
  <si>
    <t>BALACLAVAS/BURCAS DESCART BRANCAS</t>
  </si>
  <si>
    <t>ELBA1005</t>
  </si>
  <si>
    <t>BALACLAVAS/BURCAS DESCART AZUL</t>
  </si>
  <si>
    <t>ELBA1006</t>
  </si>
  <si>
    <t>BALACLAVAS/BURCAS DESCART AMARELA</t>
  </si>
  <si>
    <t>ELBA1007</t>
  </si>
  <si>
    <t>BALACLAVAS/BURCAS DESCART VERDE</t>
  </si>
  <si>
    <t>ELBA1008</t>
  </si>
  <si>
    <t>BALACLAVAS/BURCAS DESCART VERMELHA</t>
  </si>
  <si>
    <t>ELCR0001</t>
  </si>
  <si>
    <t>Creme Limpeza CIF R7 0,5 L</t>
  </si>
  <si>
    <t>ELDE0001</t>
  </si>
  <si>
    <t>-------------</t>
  </si>
  <si>
    <t>Bomba desodoriz. Aviao (un)</t>
  </si>
  <si>
    <t>ELDE0005</t>
  </si>
  <si>
    <t>Desinfectante toalhetes</t>
  </si>
  <si>
    <t>ELDI0001</t>
  </si>
  <si>
    <t>Divosan hypochlorite 20 l</t>
  </si>
  <si>
    <t>DRG_COPA</t>
  </si>
  <si>
    <t>ELDI0002</t>
  </si>
  <si>
    <t>DI HYPOFOAM VF6</t>
  </si>
  <si>
    <t>ELDI0003</t>
  </si>
  <si>
    <t>DIVOSAN TC86 V8</t>
  </si>
  <si>
    <t>ELDL0001</t>
  </si>
  <si>
    <t>DL oxivir plus 5L</t>
  </si>
  <si>
    <t>ELES1001</t>
  </si>
  <si>
    <t>Escovas p/unhas (un)</t>
  </si>
  <si>
    <t>ELES1002</t>
  </si>
  <si>
    <t>Escovas nylon c/ cabo</t>
  </si>
  <si>
    <t>ELES1003</t>
  </si>
  <si>
    <t>8000798002035</t>
  </si>
  <si>
    <t>Escovilhao</t>
  </si>
  <si>
    <t>ELES1004</t>
  </si>
  <si>
    <t>4046719960101</t>
  </si>
  <si>
    <t>Esfreg Scotch Brite Industrial</t>
  </si>
  <si>
    <t>ELES1005</t>
  </si>
  <si>
    <t>ESCOVA LIMPEZA BIZERBA</t>
  </si>
  <si>
    <t>ELES3001</t>
  </si>
  <si>
    <t>8410001102467</t>
  </si>
  <si>
    <t>Esfreg scotch-brite grande(un)</t>
  </si>
  <si>
    <t>ELGE0001</t>
  </si>
  <si>
    <t>Gel desinfectante 100 ml</t>
  </si>
  <si>
    <t>ELGE0002</t>
  </si>
  <si>
    <t>ALCOOL GEL 1L</t>
  </si>
  <si>
    <t>LT</t>
  </si>
  <si>
    <t>ELGR0001</t>
  </si>
  <si>
    <t>Graffiti 1 litro</t>
  </si>
  <si>
    <t>ELIN0001</t>
  </si>
  <si>
    <t>-------</t>
  </si>
  <si>
    <t>Bomba insecticida aviao (un)</t>
  </si>
  <si>
    <t>ELIN0002</t>
  </si>
  <si>
    <t>8410836204114</t>
  </si>
  <si>
    <t>Insecticida (250 ml)</t>
  </si>
  <si>
    <t>ELJD0001</t>
  </si>
  <si>
    <t>Jd oxivir spray (0,75 l)</t>
  </si>
  <si>
    <t>ELJO0003</t>
  </si>
  <si>
    <t>JONCLEAN AUTO SHAMPOO</t>
  </si>
  <si>
    <t>ELLI0001</t>
  </si>
  <si>
    <t>5601227026627</t>
  </si>
  <si>
    <t>Limpa moveis pronto (250ml)</t>
  </si>
  <si>
    <t>ELLI0003</t>
  </si>
  <si>
    <t>LIMPA MÓVEIS PRONTO 300ML</t>
  </si>
  <si>
    <t>ELLM0001</t>
  </si>
  <si>
    <t>5608816098737</t>
  </si>
  <si>
    <t>Limpa metais</t>
  </si>
  <si>
    <t>ELLU0001</t>
  </si>
  <si>
    <t>8436026591024</t>
  </si>
  <si>
    <t>Luvas borracha (par) M</t>
  </si>
  <si>
    <t>ELLU0003</t>
  </si>
  <si>
    <t>Luvas disposable</t>
  </si>
  <si>
    <t>EM500UN</t>
  </si>
  <si>
    <t>ELLU0005</t>
  </si>
  <si>
    <t>Luvas p/forno grandes(un)</t>
  </si>
  <si>
    <t>ELLU0006</t>
  </si>
  <si>
    <t>Luvas vynil azuis 7/8</t>
  </si>
  <si>
    <t>ELLU0007</t>
  </si>
  <si>
    <t>Luvas vynil azuis 8 1/2</t>
  </si>
  <si>
    <t>ELLU0008</t>
  </si>
  <si>
    <t>Luvas p/armazem ansell 11-630</t>
  </si>
  <si>
    <t>ELLU0009</t>
  </si>
  <si>
    <t>Luvas p/motorista ansel 11-920</t>
  </si>
  <si>
    <t>ELLU0010</t>
  </si>
  <si>
    <t>00764901493387</t>
  </si>
  <si>
    <t>Luvas verdes tam.S</t>
  </si>
  <si>
    <t>ELLU0011</t>
  </si>
  <si>
    <t>0076430493370</t>
  </si>
  <si>
    <t>Luvas verdes tam.M</t>
  </si>
  <si>
    <t>ELLU0012</t>
  </si>
  <si>
    <t>00464909363</t>
  </si>
  <si>
    <t>Luvas verdes tam.L</t>
  </si>
  <si>
    <t>ELLU0013</t>
  </si>
  <si>
    <t>Luvas solvex-refª37-185 M Prod</t>
  </si>
  <si>
    <t>ELLU2002</t>
  </si>
  <si>
    <t>Luvas malha daço</t>
  </si>
  <si>
    <t>ELLU2003</t>
  </si>
  <si>
    <t>843 234501016</t>
  </si>
  <si>
    <t>Luvas nitrilo azuis tamanho S</t>
  </si>
  <si>
    <t>ELLU2004</t>
  </si>
  <si>
    <t>5601488050317</t>
  </si>
  <si>
    <t>Luvas nitrilo azuis tamanho M</t>
  </si>
  <si>
    <t>ELLU2005</t>
  </si>
  <si>
    <t>5601488060286</t>
  </si>
  <si>
    <t>Luvas nitrilo azuis tamanho L</t>
  </si>
  <si>
    <t>ELLU2006</t>
  </si>
  <si>
    <t>8435234501047</t>
  </si>
  <si>
    <t>Luvas nitrilo azuis tamanho XL</t>
  </si>
  <si>
    <t>ELLU2007</t>
  </si>
  <si>
    <t>39060008</t>
  </si>
  <si>
    <t>Luvas nitrilo pretas tamanho S</t>
  </si>
  <si>
    <t>ELLU2008</t>
  </si>
  <si>
    <t>8435234502020</t>
  </si>
  <si>
    <t>Luvas nitrilo pretas tamanho M</t>
  </si>
  <si>
    <t>ELLU2009</t>
  </si>
  <si>
    <t>8435234502037</t>
  </si>
  <si>
    <t>Luvas nitrilo pretas tamanho L</t>
  </si>
  <si>
    <t>ELLU2010</t>
  </si>
  <si>
    <t>8435234502044</t>
  </si>
  <si>
    <t>Luvas nitrilo preta tamanho XL</t>
  </si>
  <si>
    <t>ELMA1003</t>
  </si>
  <si>
    <t>Mascaras verdes</t>
  </si>
  <si>
    <t>ELMA1004</t>
  </si>
  <si>
    <t>Mascaras brancas</t>
  </si>
  <si>
    <t>EM1UN</t>
  </si>
  <si>
    <t>ELMA1006</t>
  </si>
  <si>
    <t>MÁSCARAS FFP2</t>
  </si>
  <si>
    <t>ELMA1007</t>
  </si>
  <si>
    <t>5600613239818</t>
  </si>
  <si>
    <t>MASCARAS CIRURGICAS</t>
  </si>
  <si>
    <t>ELMA2001</t>
  </si>
  <si>
    <t>.........</t>
  </si>
  <si>
    <t>MANGUITOS AZUIS (100 UN)</t>
  </si>
  <si>
    <t>ELMA2002</t>
  </si>
  <si>
    <t>Manguitos</t>
  </si>
  <si>
    <t>ELMA2003</t>
  </si>
  <si>
    <t>Manguitos verdes</t>
  </si>
  <si>
    <t>ELMI0004</t>
  </si>
  <si>
    <t>Microfibra azul rolo</t>
  </si>
  <si>
    <t>ELPA0002</t>
  </si>
  <si>
    <t>5607015003702</t>
  </si>
  <si>
    <t>Papel higienico grande</t>
  </si>
  <si>
    <t>ELPA0003</t>
  </si>
  <si>
    <t>5601856216024</t>
  </si>
  <si>
    <t>Papel higienico rolo (un)</t>
  </si>
  <si>
    <t>ELPA0004</t>
  </si>
  <si>
    <t>5607015001265</t>
  </si>
  <si>
    <t>Rolo papel maos grande (un)</t>
  </si>
  <si>
    <t>ELPA0005</t>
  </si>
  <si>
    <t>25601028011697</t>
  </si>
  <si>
    <t>Rolo absorvente (un)</t>
  </si>
  <si>
    <t>EM48UN</t>
  </si>
  <si>
    <t>ELPA0006</t>
  </si>
  <si>
    <t>5601009965328</t>
  </si>
  <si>
    <t>Panos esponja</t>
  </si>
  <si>
    <t>ELPA0007</t>
  </si>
  <si>
    <t>Pa com cabo cinzenta</t>
  </si>
  <si>
    <t>ELPA0008</t>
  </si>
  <si>
    <t>Pa com cabo cor de laranja</t>
  </si>
  <si>
    <t>ELPA0009</t>
  </si>
  <si>
    <t>2206383015114</t>
  </si>
  <si>
    <t>PAPEL HIGIENICO 3F (ROLO)</t>
  </si>
  <si>
    <t>ELPA2004</t>
  </si>
  <si>
    <t>Suporte p/papel higienico</t>
  </si>
  <si>
    <t>ELPI0001</t>
  </si>
  <si>
    <t>5603068300140</t>
  </si>
  <si>
    <t>Piacabas c/ copo</t>
  </si>
  <si>
    <t>ELPR0001</t>
  </si>
  <si>
    <t>Protectores p/sapatos azuis</t>
  </si>
  <si>
    <t>ELPR0002</t>
  </si>
  <si>
    <t>Protectores p/barba</t>
  </si>
  <si>
    <t>ELRC0001</t>
  </si>
  <si>
    <t>Room care r1-plus (1,5l)</t>
  </si>
  <si>
    <t>ELRE0001</t>
  </si>
  <si>
    <t>Redes p/cabelo azuis</t>
  </si>
  <si>
    <t>ELRE0002</t>
  </si>
  <si>
    <t>Recarga rodo 60cm</t>
  </si>
  <si>
    <t>ELRE0004</t>
  </si>
  <si>
    <t>REDES P/CABELO</t>
  </si>
  <si>
    <t>ELRO0001</t>
  </si>
  <si>
    <t>Rodo cinzento</t>
  </si>
  <si>
    <t>ELRO0002</t>
  </si>
  <si>
    <t>Rodo cor de laranja</t>
  </si>
  <si>
    <t>ELSA0001</t>
  </si>
  <si>
    <t>Sanicon (un)</t>
  </si>
  <si>
    <t>ELSO0004</t>
  </si>
  <si>
    <t>Soft care h400 (5lt)</t>
  </si>
  <si>
    <t>ELSO0005</t>
  </si>
  <si>
    <t>Soft-care-line-med-h5 (800ml)</t>
  </si>
  <si>
    <t>ELSO0014</t>
  </si>
  <si>
    <t>2206383006747</t>
  </si>
  <si>
    <t>Soft care plus H41 (5L)</t>
  </si>
  <si>
    <t>ELSO0018</t>
  </si>
  <si>
    <t>Soft care allpurpo foamIC(1.3L</t>
  </si>
  <si>
    <t>ELSO0019</t>
  </si>
  <si>
    <t>Soft care med H5 0,5L</t>
  </si>
  <si>
    <t>ELSO0021</t>
  </si>
  <si>
    <t>Soft Care Des E Spray (5L)</t>
  </si>
  <si>
    <t>ELSO0022</t>
  </si>
  <si>
    <t>Soft Care MED H5 (5L)</t>
  </si>
  <si>
    <t>ELSO0023</t>
  </si>
  <si>
    <t>SOFT CARE DES-E H5</t>
  </si>
  <si>
    <t>ELSO0024</t>
  </si>
  <si>
    <t>SOFT CARE DES E H5 (5L)</t>
  </si>
  <si>
    <t>ELSP0002</t>
  </si>
  <si>
    <t>Sprint spirefire spray 0,75L</t>
  </si>
  <si>
    <t>ELSU0001</t>
  </si>
  <si>
    <t>Suma chlor d4.4 (5l)</t>
  </si>
  <si>
    <t>ELSU0002</t>
  </si>
  <si>
    <t>Suma bac d10 (5l)</t>
  </si>
  <si>
    <t>ELSU0003</t>
  </si>
  <si>
    <t>7010074 Suma ultra l2 (20lts)</t>
  </si>
  <si>
    <t>ELSU0004</t>
  </si>
  <si>
    <t>7010131 Suma rinse A5 (20lts)</t>
  </si>
  <si>
    <t>ELSU0017</t>
  </si>
  <si>
    <t>Suma scale d5.2 (5 l)</t>
  </si>
  <si>
    <t>ELSU0020</t>
  </si>
  <si>
    <t>Suma inox d7.1 (0,75 l)</t>
  </si>
  <si>
    <t>ELSU0021</t>
  </si>
  <si>
    <t>Suma grill d9 ( 2 l)</t>
  </si>
  <si>
    <t>ELSU0022</t>
  </si>
  <si>
    <t>Suma d10 conc (1,5 l)</t>
  </si>
  <si>
    <t>ELSU0023</t>
  </si>
  <si>
    <t>Suma rinse a5 ( 200 lts )</t>
  </si>
  <si>
    <t>ELSU0027</t>
  </si>
  <si>
    <t>Suma cholrsan d10.4 (20 l)</t>
  </si>
  <si>
    <t>ELSU0028</t>
  </si>
  <si>
    <t>Suma D2.9 (5 l)</t>
  </si>
  <si>
    <t>ELSU0029</t>
  </si>
  <si>
    <t>Suma light d1.2 (5l)</t>
  </si>
  <si>
    <t>ELSU0030</t>
  </si>
  <si>
    <t>Suma dest t32 (4 kgs)</t>
  </si>
  <si>
    <t>ELSU0031</t>
  </si>
  <si>
    <t>Suma ultra l2 (950 lts)</t>
  </si>
  <si>
    <t>ELSU0206</t>
  </si>
  <si>
    <t>Suma shine k2 (10 kg)</t>
  </si>
  <si>
    <t>ELSU0209</t>
  </si>
  <si>
    <t>SUMA CAFÉ MILKCLEAN C3.1 1L</t>
  </si>
  <si>
    <t>ELSU0210</t>
  </si>
  <si>
    <t>Suma vegwash easypack D4.6</t>
  </si>
  <si>
    <t>ELSU0211</t>
  </si>
  <si>
    <t>Suma grill d9 ( 5 l)</t>
  </si>
  <si>
    <t>ELSU0212</t>
  </si>
  <si>
    <t>Suma alcohol spray D4.12</t>
  </si>
  <si>
    <t>ELSU0213</t>
  </si>
  <si>
    <t>Suma ultra L2e (20 lt)</t>
  </si>
  <si>
    <t>ELSU0214</t>
  </si>
  <si>
    <t>Suma Carbon Remover K21(10L)</t>
  </si>
  <si>
    <t>ELSU0215</t>
  </si>
  <si>
    <t>Suma Break Up D3.5(5L)</t>
  </si>
  <si>
    <t>ELSU0216</t>
  </si>
  <si>
    <t>SUMA ALCOHOL SPRAY D4.12 5L</t>
  </si>
  <si>
    <t>ELTA0011</t>
  </si>
  <si>
    <t>Taski r2 plus (1,5l)</t>
  </si>
  <si>
    <t>ELTA0012</t>
  </si>
  <si>
    <t>Taski r3 plus (1,5l)</t>
  </si>
  <si>
    <t>ELTA0013</t>
  </si>
  <si>
    <t>Taski jontec 300 jfit (1,5 l)</t>
  </si>
  <si>
    <t>ELTA0014</t>
  </si>
  <si>
    <t>Taski jontec forward (1,5 l)</t>
  </si>
  <si>
    <t>ELTA0016</t>
  </si>
  <si>
    <t>TAPETE DESINFE. SANI-TRAX 61cmx81cm</t>
  </si>
  <si>
    <t>ELTA0017</t>
  </si>
  <si>
    <t>TASKI CAIXA PAN 7L 7517242</t>
  </si>
  <si>
    <t>ELTA0018</t>
  </si>
  <si>
    <t>2206383013356</t>
  </si>
  <si>
    <t>TASKI TAMPA AZUL D7524582</t>
  </si>
  <si>
    <t>ELTA0019</t>
  </si>
  <si>
    <t>2206383013363</t>
  </si>
  <si>
    <t>TASKI TP AZUL FECHO D7524583</t>
  </si>
  <si>
    <t>ELTO0001</t>
  </si>
  <si>
    <t>5607015000572</t>
  </si>
  <si>
    <t>Toalhas papel p/maos (maço)</t>
  </si>
  <si>
    <t>ELTO0002</t>
  </si>
  <si>
    <t>15601028014691</t>
  </si>
  <si>
    <t>Toalhetes papel p/maos un</t>
  </si>
  <si>
    <t>EM4000UN</t>
  </si>
  <si>
    <t>ELTO1002</t>
  </si>
  <si>
    <t>Toucas brancas</t>
  </si>
  <si>
    <t>ELTO1003</t>
  </si>
  <si>
    <t>Toucas verdes</t>
  </si>
  <si>
    <t>ELTO1004</t>
  </si>
  <si>
    <t>Touca azul</t>
  </si>
  <si>
    <t>ELTO1005</t>
  </si>
  <si>
    <t>Touca vermelha</t>
  </si>
  <si>
    <t>EQBA1003</t>
  </si>
  <si>
    <t>Bandeja branca 1/2</t>
  </si>
  <si>
    <t>EQBA1004</t>
  </si>
  <si>
    <t>BANDEJA PRETA 1/1</t>
  </si>
  <si>
    <t>EQCE0012</t>
  </si>
  <si>
    <t>CESTO AZUL WASHePACK BIN 6531101</t>
  </si>
  <si>
    <t>EQCE0013</t>
  </si>
  <si>
    <t>CESTO VERDE WASHePACK BIN 6531102</t>
  </si>
  <si>
    <t>EQCO0008</t>
  </si>
  <si>
    <t>Contentor 600*400*200mm</t>
  </si>
  <si>
    <t>EQCO0009</t>
  </si>
  <si>
    <t>Contentor 600*400*300mm</t>
  </si>
  <si>
    <t>EQMA0004</t>
  </si>
  <si>
    <t>Maq corta tomat rodelas</t>
  </si>
  <si>
    <t>EQPA0001</t>
  </si>
  <si>
    <t>PALETE CHEP 800X1200</t>
  </si>
  <si>
    <t>EQPA0002</t>
  </si>
  <si>
    <t>PALETE LPR 800X1200</t>
  </si>
  <si>
    <t>EQPA0003</t>
  </si>
  <si>
    <t>PALETE PP 800X1200</t>
  </si>
  <si>
    <t>EQPA0004</t>
  </si>
  <si>
    <t>PALETE EURO 800X1200</t>
  </si>
  <si>
    <t>EQPA0005</t>
  </si>
  <si>
    <t>PALETE 800X1200 Tara Perdida</t>
  </si>
  <si>
    <t>EQPA0006</t>
  </si>
  <si>
    <t>PALETE PLASTICO DIVERSO 800X1200</t>
  </si>
  <si>
    <t>EQSE0001</t>
  </si>
  <si>
    <t>Selo plástico 26 cms</t>
  </si>
  <si>
    <t>EQSE0002</t>
  </si>
  <si>
    <t>Selo plástico 29 cms</t>
  </si>
  <si>
    <t>EQSE0008</t>
  </si>
  <si>
    <t>SELOS SEGUR.METAL FLEXI GRIP-150 P.N.</t>
  </si>
  <si>
    <t>EQSU0001</t>
  </si>
  <si>
    <t>Suporte p/rolo trapicel</t>
  </si>
  <si>
    <t>EQTA2016</t>
  </si>
  <si>
    <t>Tampa 600x400mm</t>
  </si>
  <si>
    <t>EQTA2018</t>
  </si>
  <si>
    <t>TAMPA 1200X800MM</t>
  </si>
  <si>
    <t>EUBA0007</t>
  </si>
  <si>
    <t>BATE-CLARAS INOX 40 CM</t>
  </si>
  <si>
    <t>EUBA0008</t>
  </si>
  <si>
    <t>BATE-CLARAS INOX 50 CM</t>
  </si>
  <si>
    <t>EUCA1003</t>
  </si>
  <si>
    <t>Cacarola inox 27 L</t>
  </si>
  <si>
    <t>EUCA1008</t>
  </si>
  <si>
    <t>CAÇAROLA C/CABO 1,5L</t>
  </si>
  <si>
    <t>EUCA1009</t>
  </si>
  <si>
    <t>CAÇAROLA C/CABO 1,0L</t>
  </si>
  <si>
    <t>EUCA1010</t>
  </si>
  <si>
    <t>CAÇAROLA DIAM 42CM ALT 18CM</t>
  </si>
  <si>
    <t>EUCA1011</t>
  </si>
  <si>
    <t>CAÇAROLA 20L</t>
  </si>
  <si>
    <t>EUCA1012</t>
  </si>
  <si>
    <t>CAÇAROLA 10L</t>
  </si>
  <si>
    <t>EUCO0004</t>
  </si>
  <si>
    <t>Colheres p/galao</t>
  </si>
  <si>
    <t>EUCO0011</t>
  </si>
  <si>
    <t>Colher sobremesa inox</t>
  </si>
  <si>
    <t>EUCO0013</t>
  </si>
  <si>
    <t>Colher sopa inox</t>
  </si>
  <si>
    <t>EUCO0015</t>
  </si>
  <si>
    <t>Colher bola 121001</t>
  </si>
  <si>
    <t>EUCO0016</t>
  </si>
  <si>
    <t>Colher bola 121003 15mm</t>
  </si>
  <si>
    <t>EUCO1002</t>
  </si>
  <si>
    <t>Copo para galao (un)</t>
  </si>
  <si>
    <t>EUCO5009</t>
  </si>
  <si>
    <t>Colher salada lacor 67050</t>
  </si>
  <si>
    <t>EUCO5019</t>
  </si>
  <si>
    <t>Copos cartao 240ml</t>
  </si>
  <si>
    <t>EUCO5020</t>
  </si>
  <si>
    <t>Emb.redonda PP50ml+tampa</t>
  </si>
  <si>
    <t>EUCO5023</t>
  </si>
  <si>
    <t>Copo PS 170ml</t>
  </si>
  <si>
    <t>EUCO5024</t>
  </si>
  <si>
    <t>COLHER COZ POL 111-35CM</t>
  </si>
  <si>
    <t>EUCO5025</t>
  </si>
  <si>
    <t>COLHER COZ POL 111-46CM</t>
  </si>
  <si>
    <t>EUCO5026</t>
  </si>
  <si>
    <t>CONCHA INOX 7CL 6.5CM4612LA</t>
  </si>
  <si>
    <t>EUCO5027</t>
  </si>
  <si>
    <t>COLHER COZ POL 30CM</t>
  </si>
  <si>
    <t>EUCO5028</t>
  </si>
  <si>
    <t>COLHER COZ POL 45CM</t>
  </si>
  <si>
    <t>EUCO5029</t>
  </si>
  <si>
    <t>COLHER COZ POL 38CM</t>
  </si>
  <si>
    <t>EUCO5030</t>
  </si>
  <si>
    <t>COLHER BOLA GELADO 70MM</t>
  </si>
  <si>
    <t>EUCO5031</t>
  </si>
  <si>
    <t>COLHER POLYCABORNATE 300 mm (113330)</t>
  </si>
  <si>
    <t>EUCO5032</t>
  </si>
  <si>
    <t>COLHER POLYCABORNATE 380 mm (113338)</t>
  </si>
  <si>
    <t>EUCO5033</t>
  </si>
  <si>
    <t>COLHER POLYCABORNATE 450 mm (113345)</t>
  </si>
  <si>
    <t>EUCU1006</t>
  </si>
  <si>
    <t>CUVETE INOX PERF 2/1</t>
  </si>
  <si>
    <t>EUDE0001</t>
  </si>
  <si>
    <t>DESCASCADOR MANUAL 1/2LUA</t>
  </si>
  <si>
    <t>EUES0002</t>
  </si>
  <si>
    <t>Escumadeira inox 15 cm 67415</t>
  </si>
  <si>
    <t>EUES0004</t>
  </si>
  <si>
    <t>Escumadeira Inox 20cm 67420</t>
  </si>
  <si>
    <t>EUES0008</t>
  </si>
  <si>
    <t>Espatula plana 4100.10</t>
  </si>
  <si>
    <t>EUES2007</t>
  </si>
  <si>
    <t>Espatula curva 4111.16</t>
  </si>
  <si>
    <t>EUES3002</t>
  </si>
  <si>
    <t>8436552695395</t>
  </si>
  <si>
    <t>Espetos medios 18cm</t>
  </si>
  <si>
    <t>EUES3004</t>
  </si>
  <si>
    <t>Escumadeira inox 16 cm</t>
  </si>
  <si>
    <t>EUES3006</t>
  </si>
  <si>
    <t>ESCUMADEIRA INOX 12CM</t>
  </si>
  <si>
    <t>EUES3007</t>
  </si>
  <si>
    <t>ESPATULA CURVA 512.4211.15</t>
  </si>
  <si>
    <t>EUFA0001</t>
  </si>
  <si>
    <t>Faca carne inox</t>
  </si>
  <si>
    <t>EUFA0004</t>
  </si>
  <si>
    <t>Faca c/ serra 20cm</t>
  </si>
  <si>
    <t>EUFA3009</t>
  </si>
  <si>
    <t>Faca c/ serrilha 25 cm</t>
  </si>
  <si>
    <t>EUFA3019</t>
  </si>
  <si>
    <t>Faca 212.300.08</t>
  </si>
  <si>
    <t>EUFA3023</t>
  </si>
  <si>
    <t>FACA QUEIJOS PASTA DURA 2PEGAS</t>
  </si>
  <si>
    <t>EUFR0008</t>
  </si>
  <si>
    <t>Frigideira 20 cms</t>
  </si>
  <si>
    <t>EUFU2000</t>
  </si>
  <si>
    <t>Fuzil sico 801.8900.30</t>
  </si>
  <si>
    <t>EUFU2005</t>
  </si>
  <si>
    <t>Funil nata</t>
  </si>
  <si>
    <t>EUGA0003</t>
  </si>
  <si>
    <t>Garfo mesa s/a</t>
  </si>
  <si>
    <t>EUGA0007</t>
  </si>
  <si>
    <t>Galheteiro hotel 4P S53012</t>
  </si>
  <si>
    <t>EUIS0002</t>
  </si>
  <si>
    <t>ISQUEIRO INDUSTRIAL</t>
  </si>
  <si>
    <t>EUJA0003</t>
  </si>
  <si>
    <t>JARRO MEDIDOR PLASTICO 0,5L</t>
  </si>
  <si>
    <t>EUJA0004</t>
  </si>
  <si>
    <t>JARRO MEDIDOR INOX 0,5L</t>
  </si>
  <si>
    <t>EUPA0004</t>
  </si>
  <si>
    <t>Passador chin.inox 26cm-60326</t>
  </si>
  <si>
    <t>EUPI0001</t>
  </si>
  <si>
    <t>Pinca para gelo</t>
  </si>
  <si>
    <t>EUPI0003</t>
  </si>
  <si>
    <t>Pinca gelado 67056</t>
  </si>
  <si>
    <t>EUPI0102</t>
  </si>
  <si>
    <t>Pinca gelado 67059</t>
  </si>
  <si>
    <t>EUPI0104</t>
  </si>
  <si>
    <t>Pinca p/gelados lacor 67039</t>
  </si>
  <si>
    <t>EUPI2001</t>
  </si>
  <si>
    <t>Pistola pulverizar</t>
  </si>
  <si>
    <t>EUQU0001</t>
  </si>
  <si>
    <t>Queimador electric leite creme</t>
  </si>
  <si>
    <t>EURA0006</t>
  </si>
  <si>
    <t>Ralador 4 faces 23cms</t>
  </si>
  <si>
    <t>EURE0001</t>
  </si>
  <si>
    <t>Rede esprem limao (musselina)</t>
  </si>
  <si>
    <t>EUSA0001</t>
  </si>
  <si>
    <t>Sacos para forno pao</t>
  </si>
  <si>
    <t>EUSA0002</t>
  </si>
  <si>
    <t>Saco de vacuo para forno</t>
  </si>
  <si>
    <t>EUSA0004</t>
  </si>
  <si>
    <t>Saca rolhas</t>
  </si>
  <si>
    <t>EUSA1006</t>
  </si>
  <si>
    <t>Sacos pasteleiro (100un)</t>
  </si>
  <si>
    <t>EUSI0002</t>
  </si>
  <si>
    <t>Recargas sifao cream</t>
  </si>
  <si>
    <t>EUTI0001</t>
  </si>
  <si>
    <t>Tigela inox 18 cm 15518</t>
  </si>
  <si>
    <t>EUTI0002</t>
  </si>
  <si>
    <t>Tigela inox 25 cm15525</t>
  </si>
  <si>
    <t>EUTI0007</t>
  </si>
  <si>
    <t>TIGELA INOX 30 CM</t>
  </si>
  <si>
    <t>EY000000ICR715</t>
  </si>
  <si>
    <t>TIGELA GRANDE F EY</t>
  </si>
  <si>
    <t>EY000000ICR716</t>
  </si>
  <si>
    <t>PIRES GRANDE EY</t>
  </si>
  <si>
    <t>EY000000ICR717</t>
  </si>
  <si>
    <t>JARRO MÉDIO F EY</t>
  </si>
  <si>
    <t>EY000000ICR718</t>
  </si>
  <si>
    <t>PRATO MÉDIO F EY</t>
  </si>
  <si>
    <t>EY000000ICR719</t>
  </si>
  <si>
    <t>PIRES MÉDIO F EY</t>
  </si>
  <si>
    <t>EY000000ICR720</t>
  </si>
  <si>
    <t>CANECA F EY</t>
  </si>
  <si>
    <t>EY000000ICR721</t>
  </si>
  <si>
    <t>MANTEIGUEIRA F EY</t>
  </si>
  <si>
    <t>EY000000ICR722</t>
  </si>
  <si>
    <t>PRATO BASE PEQUENO F EY</t>
  </si>
  <si>
    <t>EY000000ICR723</t>
  </si>
  <si>
    <t>CHÁVENA CHÁ F EY</t>
  </si>
  <si>
    <t>EY000000ICR724</t>
  </si>
  <si>
    <t>CHAVENA CAFE ESPRESSO EK</t>
  </si>
  <si>
    <t>EY000000ICR725</t>
  </si>
  <si>
    <t>JARRO GRANDE F EY</t>
  </si>
  <si>
    <t>EY000000ICR726</t>
  </si>
  <si>
    <t>PRATO GRANDE EY</t>
  </si>
  <si>
    <t>EY000000ICR727</t>
  </si>
  <si>
    <t>SALADEIRA PEQUENA F EY</t>
  </si>
  <si>
    <t>EY000000ICR728</t>
  </si>
  <si>
    <t>PRATO PEQUENO EY</t>
  </si>
  <si>
    <t>EY000000ICR729</t>
  </si>
  <si>
    <t>PIRES PEQUENO EY</t>
  </si>
  <si>
    <t>EY000000ICR735</t>
  </si>
  <si>
    <t>SALADEIRA MEDIUM F EY</t>
  </si>
  <si>
    <t>EY000000ICR738</t>
  </si>
  <si>
    <t>PRATO BASE GRANDE F EY</t>
  </si>
  <si>
    <t>EY000000ICR753</t>
  </si>
  <si>
    <t>PRATO PARA TOALHAS EY</t>
  </si>
  <si>
    <t>EY000000ICR770</t>
  </si>
  <si>
    <t>PRATO DE ASSINATURA J EY</t>
  </si>
  <si>
    <t>EY000000ICR771</t>
  </si>
  <si>
    <t>PRATO PRINCIPAL J EY</t>
  </si>
  <si>
    <t>EY000000ICR772</t>
  </si>
  <si>
    <t>PRATO DE ENTRADA J EY</t>
  </si>
  <si>
    <t>EY000000ICR773</t>
  </si>
  <si>
    <t>PRATO LATERAL J EY</t>
  </si>
  <si>
    <t>EY000000ICR774</t>
  </si>
  <si>
    <t>TIJELA DE SOPA J EY</t>
  </si>
  <si>
    <t>EY000000ICR775</t>
  </si>
  <si>
    <t>SALADEIRA LATERAL J EK</t>
  </si>
  <si>
    <t>EY000000ICR776</t>
  </si>
  <si>
    <t>RAMEKIN J EY</t>
  </si>
  <si>
    <t>EY000000ICR777</t>
  </si>
  <si>
    <t>CHÁVENA CAFÉ EXPRESSO J EY</t>
  </si>
  <si>
    <t>EY000000ICR778</t>
  </si>
  <si>
    <t>PIRES CAFÉ EXPRESSO J EY</t>
  </si>
  <si>
    <t>EY000000ICR779</t>
  </si>
  <si>
    <t>CANECA J EY</t>
  </si>
  <si>
    <t>EY000000ICR780</t>
  </si>
  <si>
    <t>LEITEIRA PEQUENA J EY</t>
  </si>
  <si>
    <t>EY000000ICR781</t>
  </si>
  <si>
    <t>PRATO COMPRIDO J EY</t>
  </si>
  <si>
    <t>EY000000IGR014</t>
  </si>
  <si>
    <t>CONTENTOR STANDARD J EY</t>
  </si>
  <si>
    <t>EY000000IGR017</t>
  </si>
  <si>
    <t>GAVETA DE METAL EY</t>
  </si>
  <si>
    <t>EY000000IGR705</t>
  </si>
  <si>
    <t>PLACA DE GELO EY</t>
  </si>
  <si>
    <t>EY000000IGR711</t>
  </si>
  <si>
    <t>FULL TROLLEY HIBRIDO</t>
  </si>
  <si>
    <t>EY000000IGR712</t>
  </si>
  <si>
    <t>HALF TROLLEY HIBRIDO</t>
  </si>
  <si>
    <t>EY000000IGR731</t>
  </si>
  <si>
    <t>FORNO EY</t>
  </si>
  <si>
    <t>EY000000IGR732</t>
  </si>
  <si>
    <t>GRELHA DE FORNO EY</t>
  </si>
  <si>
    <t>EY000000IGR733</t>
  </si>
  <si>
    <t>GAVETA PLÁSTICA EY</t>
  </si>
  <si>
    <t>EY000000IGR735</t>
  </si>
  <si>
    <t>FULL TROLLEY Y EY</t>
  </si>
  <si>
    <t>EY000000IGR736</t>
  </si>
  <si>
    <t>HALF TROLLEY Y EY</t>
  </si>
  <si>
    <t>EY000000INB825</t>
  </si>
  <si>
    <t>CHAMPAGNE DEVAUX BRUT 75CL J EY</t>
  </si>
  <si>
    <t>EY000000INC026</t>
  </si>
  <si>
    <t>TIN FOIL REDONDO 8CM</t>
  </si>
  <si>
    <t>EY000000INC029</t>
  </si>
  <si>
    <t>TIN FOIL RETANGULAR</t>
  </si>
  <si>
    <t>EY000000INC031</t>
  </si>
  <si>
    <t>RECIPIENTE COM TAMPA DE MOLHO EY</t>
  </si>
  <si>
    <t>EY000000INC218</t>
  </si>
  <si>
    <t>FOLHA GRANDE EY</t>
  </si>
  <si>
    <t>EY000000INC219</t>
  </si>
  <si>
    <t>FOLHA MÉDIA EY</t>
  </si>
  <si>
    <t>EY000000INC227</t>
  </si>
  <si>
    <t>TIN FOIL REDONDO EY</t>
  </si>
  <si>
    <t>EY000000INC238</t>
  </si>
  <si>
    <t>SEPARADOR PEQUENO EY</t>
  </si>
  <si>
    <t>EY000000INC239</t>
  </si>
  <si>
    <t>SEPARADOR GRANDE EY</t>
  </si>
  <si>
    <t>EY000000INC287</t>
  </si>
  <si>
    <t>COCOTE DE ALUMINIO Y EY</t>
  </si>
  <si>
    <t>EY000000INC794</t>
  </si>
  <si>
    <t>SELO BRANCO EY</t>
  </si>
  <si>
    <t>EY000000INC815</t>
  </si>
  <si>
    <t>SACO DE FORNO Y EY</t>
  </si>
  <si>
    <t>EY000000INC859</t>
  </si>
  <si>
    <t>GUARDANAPO LISO BRANCO EY</t>
  </si>
  <si>
    <t>EY000000INC935</t>
  </si>
  <si>
    <t>SACO HOT SNACK Y EY</t>
  </si>
  <si>
    <t>EY000000INC952</t>
  </si>
  <si>
    <t>CAIXA DE REFEIÇÃO CHML - SCOOBY</t>
  </si>
  <si>
    <t>EY000000INC953</t>
  </si>
  <si>
    <t>CAIXA DE REFEIÇÃO CHML - MYSTERY MACHINE</t>
  </si>
  <si>
    <t>EY000000INC955</t>
  </si>
  <si>
    <t>CAIXA SNACK CHML</t>
  </si>
  <si>
    <t>EY000000INC963</t>
  </si>
  <si>
    <t>KIT 4X1 EY</t>
  </si>
  <si>
    <t>EY000000INC966</t>
  </si>
  <si>
    <t>TAMPA SALADEIRA DESCARTÁVEL EY</t>
  </si>
  <si>
    <t>EY000000INC970</t>
  </si>
  <si>
    <t>TAMPA SALADEIRA LATERAL PRETA EY</t>
  </si>
  <si>
    <t>EY000000INC971</t>
  </si>
  <si>
    <t>TAMPA DO PRATO DE ENTRADA J EY</t>
  </si>
  <si>
    <t>EY000000INC972</t>
  </si>
  <si>
    <t>TAMPA DO RAMEKIN EY</t>
  </si>
  <si>
    <t>EY000000INC973</t>
  </si>
  <si>
    <t>TAMPA DO PRATO DE ASSINATURA EY</t>
  </si>
  <si>
    <t>EY000000INC974</t>
  </si>
  <si>
    <t>TAMPA DE PRATO COMPRIDO EY</t>
  </si>
  <si>
    <t>EY000000INC975</t>
  </si>
  <si>
    <t>TAMPA DA TIJELA DE SOPA EY</t>
  </si>
  <si>
    <t>EY000000INP740</t>
  </si>
  <si>
    <t>CARTÃO SPML EY</t>
  </si>
  <si>
    <t>EY000000INP743</t>
  </si>
  <si>
    <t>FORMULÁRIO REGISTO DE SELOS EY</t>
  </si>
  <si>
    <t>EY000000IRC733</t>
  </si>
  <si>
    <t>FACA Y EY</t>
  </si>
  <si>
    <t>EY000000IRC734</t>
  </si>
  <si>
    <t>GARFO Y EY</t>
  </si>
  <si>
    <t>EY000000IRC735</t>
  </si>
  <si>
    <t>COLHER Y EY</t>
  </si>
  <si>
    <t>EY000000IRC736</t>
  </si>
  <si>
    <t>AGITADOR DE CAFÉ EXPRESSO G EY</t>
  </si>
  <si>
    <t>EY000000IRC737</t>
  </si>
  <si>
    <t>AGITADOR EY</t>
  </si>
  <si>
    <t>EY000000IRC738</t>
  </si>
  <si>
    <t>COLHER CHÁ J EY</t>
  </si>
  <si>
    <t>EY000000IRC739</t>
  </si>
  <si>
    <t>COLHER J EY</t>
  </si>
  <si>
    <t>EY000000IRC740</t>
  </si>
  <si>
    <t>FACA J EY</t>
  </si>
  <si>
    <t>EY000000IRC741</t>
  </si>
  <si>
    <t>GARFO J EY</t>
  </si>
  <si>
    <t>EY000000IRG730</t>
  </si>
  <si>
    <t>COPO DE LEITE J EY</t>
  </si>
  <si>
    <t>EY000000IRG731</t>
  </si>
  <si>
    <t>COPO DE BRANDY J EY</t>
  </si>
  <si>
    <t>EY000000IRG732</t>
  </si>
  <si>
    <t>FLUTE DE CHAMPAGNE J EY</t>
  </si>
  <si>
    <t>EY000000IRG733</t>
  </si>
  <si>
    <t>COPO TUMBLER J EY</t>
  </si>
  <si>
    <t>EY000000IRG734</t>
  </si>
  <si>
    <t>COPO DE VINHO J EY</t>
  </si>
  <si>
    <t>EY000000IRH082</t>
  </si>
  <si>
    <t>CAIXA MULTIUSOS GRANDE EY</t>
  </si>
  <si>
    <t>EY000000IRH096</t>
  </si>
  <si>
    <t>TERMO DE SOPA EY</t>
  </si>
  <si>
    <t>EY000000IRH711</t>
  </si>
  <si>
    <t>RACK DE CHAMPAGNE J EY</t>
  </si>
  <si>
    <t>EY000000IRH712</t>
  </si>
  <si>
    <t>RACK DE VINHO J EY</t>
  </si>
  <si>
    <t>EY000000IRH713</t>
  </si>
  <si>
    <t>RACK STANDARD J EY</t>
  </si>
  <si>
    <t>EY000000IRH746</t>
  </si>
  <si>
    <t>CAIXA DE GELADOS EY</t>
  </si>
  <si>
    <t>EY000000IRL001</t>
  </si>
  <si>
    <t>SACO DE TECIDO EY</t>
  </si>
  <si>
    <t>EY000000IRL082</t>
  </si>
  <si>
    <t>LUVA DE FORNO EY</t>
  </si>
  <si>
    <t>EY000000IRL702</t>
  </si>
  <si>
    <t>GUARDANAPO J EY</t>
  </si>
  <si>
    <t>EY000000IRP005</t>
  </si>
  <si>
    <t>BANDEJA AZUL GRANDE MELAMINE EY</t>
  </si>
  <si>
    <t>EY000000IRP708</t>
  </si>
  <si>
    <t>COCOTE Y EY</t>
  </si>
  <si>
    <t>EY000000IRP711</t>
  </si>
  <si>
    <t>TAMPA COCOTE Y OPÇÃO 1 EY</t>
  </si>
  <si>
    <t>EY000000IRP712</t>
  </si>
  <si>
    <t>TAMPA COCOTE Y OPÇÃO 2 EY</t>
  </si>
  <si>
    <t>EY000000IRP713</t>
  </si>
  <si>
    <t>TAMPA COCOTE Y OPÇÃO 3 EY</t>
  </si>
  <si>
    <t>EY000000IRP714</t>
  </si>
  <si>
    <t>TAMPA DE COCOTE Y CHML EY</t>
  </si>
  <si>
    <t>EY000000IRP715</t>
  </si>
  <si>
    <t>TAMPA DE COCOTE Y SPML</t>
  </si>
  <si>
    <t>EY000000IRP716</t>
  </si>
  <si>
    <t>PRATO MEZZE Y EY</t>
  </si>
  <si>
    <t>EY000000IRP717</t>
  </si>
  <si>
    <t>BANDEJA 1/2 Y EY</t>
  </si>
  <si>
    <t>EY000000IRP718</t>
  </si>
  <si>
    <t>SALADEIRA TRANSPARENTE Y EY</t>
  </si>
  <si>
    <t>EY000000IRP719</t>
  </si>
  <si>
    <t>SALADEIRA PRETA Y EY</t>
  </si>
  <si>
    <t>EY000000IRP720</t>
  </si>
  <si>
    <t>TAMPA SALADEIRA Y EY</t>
  </si>
  <si>
    <t>EY000000IRP721</t>
  </si>
  <si>
    <t>BANDEJA 1/1 J EY</t>
  </si>
  <si>
    <t>EY000000IRP722</t>
  </si>
  <si>
    <t>BANDEJA 1/2 J EY</t>
  </si>
  <si>
    <t>FLAR0005</t>
  </si>
  <si>
    <t>Arranjo floral</t>
  </si>
  <si>
    <t>GPBA0001</t>
  </si>
  <si>
    <t>4002911880760</t>
  </si>
  <si>
    <t>Bandeja Car 87505-3,9x6,7x11,4</t>
  </si>
  <si>
    <t>GPBA0002</t>
  </si>
  <si>
    <t>BASE P/ SANDUICHE 120x70x60mm</t>
  </si>
  <si>
    <t>GPBA0013</t>
  </si>
  <si>
    <t>BASE P/ PASTEL NATA 70x70x20mm</t>
  </si>
  <si>
    <t>GPBO0001</t>
  </si>
  <si>
    <t>2206383013448</t>
  </si>
  <si>
    <t>BOX GRANDE ADB</t>
  </si>
  <si>
    <t>GPBO0002</t>
  </si>
  <si>
    <t>2206383013455</t>
  </si>
  <si>
    <t>BOX MEDIA ADB</t>
  </si>
  <si>
    <t>GPBO0003</t>
  </si>
  <si>
    <t>2206383013431</t>
  </si>
  <si>
    <t>BOX PEQUENA ADB</t>
  </si>
  <si>
    <t>GPBO0004</t>
  </si>
  <si>
    <t>2206383013806</t>
  </si>
  <si>
    <t>BOX 600X400X240 PRETO ADB</t>
  </si>
  <si>
    <t>GPCA0001</t>
  </si>
  <si>
    <t>520150001</t>
  </si>
  <si>
    <t>Caixa p/bolos cartao grande</t>
  </si>
  <si>
    <t>GPCA0006</t>
  </si>
  <si>
    <t>Caixa p/6 pasteis</t>
  </si>
  <si>
    <t>GPCA0008</t>
  </si>
  <si>
    <t>Caixa p/bolo G245BG100</t>
  </si>
  <si>
    <t>GPCA0009</t>
  </si>
  <si>
    <t>Caixa p/ Sandes 12,3x12,3x8,2</t>
  </si>
  <si>
    <t>GPCA0010</t>
  </si>
  <si>
    <t>4002911761984</t>
  </si>
  <si>
    <t>Caixa Transp 87955-8x35,7x24,7</t>
  </si>
  <si>
    <t>GPCA0011</t>
  </si>
  <si>
    <t>4002911550595</t>
  </si>
  <si>
    <t>Caixa cartãoc/Tam87250-4,5x9x9</t>
  </si>
  <si>
    <t>GPCA0012</t>
  </si>
  <si>
    <t>Caixa 86573</t>
  </si>
  <si>
    <t>GPCA0013</t>
  </si>
  <si>
    <t>CX C/JANELA PLA1500ML4,5X21X16CM CAST.</t>
  </si>
  <si>
    <t>GPCA0014</t>
  </si>
  <si>
    <t>5601856220342</t>
  </si>
  <si>
    <t>CAIXA PARA BOLOS 25X25 CM</t>
  </si>
  <si>
    <t>GPCA0015</t>
  </si>
  <si>
    <t>CAIXA DE CARTOLINA KRAFT 269X175X50 MM</t>
  </si>
  <si>
    <t>GPCO0001</t>
  </si>
  <si>
    <t>COPO CRT PE DUPLO KRAFT+ TAMPA 240ml</t>
  </si>
  <si>
    <t>GPCO0002</t>
  </si>
  <si>
    <t>COPO CRT PE KRAFT 160z 473ml P/ SOPA</t>
  </si>
  <si>
    <t>GPCO0003</t>
  </si>
  <si>
    <t>COPO P/CAFÉ</t>
  </si>
  <si>
    <t>GPCO0004</t>
  </si>
  <si>
    <t>8410999003753</t>
  </si>
  <si>
    <t>COPO PAPEL BRANCO ESTAMPADO 240ML</t>
  </si>
  <si>
    <t>GPCO0005</t>
  </si>
  <si>
    <t>COPO PAPEL P/DISPENSADOR</t>
  </si>
  <si>
    <t>GPCX0001</t>
  </si>
  <si>
    <t>CX CARTOLINA KRAFT C/ JANELA100x100x40mm</t>
  </si>
  <si>
    <t>GPEM0001</t>
  </si>
  <si>
    <t>EMBALAGEM 30ml PET</t>
  </si>
  <si>
    <t>GPEM0002</t>
  </si>
  <si>
    <t>2206383009748</t>
  </si>
  <si>
    <t>EMBALAGEM PET 250 TECNOPACK</t>
  </si>
  <si>
    <t>GPEM0003</t>
  </si>
  <si>
    <t>EMBALAGEM TECNOPACK 375cc</t>
  </si>
  <si>
    <t>GPEM0004</t>
  </si>
  <si>
    <t>EMBALAG.TRANSPA.QUADRA.500mlSQ500PET</t>
  </si>
  <si>
    <t>GPEM0005</t>
  </si>
  <si>
    <t>EMBA. ROLLER SNACK10,5X23CM C.CASTANHO</t>
  </si>
  <si>
    <t>GPFI0001</t>
  </si>
  <si>
    <t>500000011</t>
  </si>
  <si>
    <t>Fio norte (un)</t>
  </si>
  <si>
    <t>GPFO0001</t>
  </si>
  <si>
    <t>502000077</t>
  </si>
  <si>
    <t>Formas papel nº7</t>
  </si>
  <si>
    <t>GPFO0002</t>
  </si>
  <si>
    <t>500000022</t>
  </si>
  <si>
    <t>Formas papel nº3</t>
  </si>
  <si>
    <t>502000007</t>
  </si>
  <si>
    <t>GPGA0002</t>
  </si>
  <si>
    <t>4002911880746</t>
  </si>
  <si>
    <t>GARFOS DE MADEIRA 10 CM NATURAL</t>
  </si>
  <si>
    <t>GPNA0001</t>
  </si>
  <si>
    <t>Naperons papel nº5</t>
  </si>
  <si>
    <t>GPNA0002</t>
  </si>
  <si>
    <t>Naperons papel nº6</t>
  </si>
  <si>
    <t>GPNA0003</t>
  </si>
  <si>
    <t>500500141</t>
  </si>
  <si>
    <t>Naperons papel nº9</t>
  </si>
  <si>
    <t>GPNA0005</t>
  </si>
  <si>
    <t>500500131</t>
  </si>
  <si>
    <t>Naperons papel nº7</t>
  </si>
  <si>
    <t>GPNA0006</t>
  </si>
  <si>
    <t>Naperons papel 26x37</t>
  </si>
  <si>
    <t>GPNA0008</t>
  </si>
  <si>
    <t>501500166</t>
  </si>
  <si>
    <t>Naperons de papel redond 24 cm</t>
  </si>
  <si>
    <t>GPPA0002</t>
  </si>
  <si>
    <t>5600393480997</t>
  </si>
  <si>
    <t>Papel vegetal</t>
  </si>
  <si>
    <t>GPPA0004</t>
  </si>
  <si>
    <t>PALHETA P/CAFÉ</t>
  </si>
  <si>
    <t>GPPR0001</t>
  </si>
  <si>
    <t>Pratos cartao nº6 ( 100un)</t>
  </si>
  <si>
    <t>GPPR0002</t>
  </si>
  <si>
    <t>512000026</t>
  </si>
  <si>
    <t>Pratos cartao nº7</t>
  </si>
  <si>
    <t>GPPR0003</t>
  </si>
  <si>
    <t>512000027</t>
  </si>
  <si>
    <t>Pratos cartao nº9</t>
  </si>
  <si>
    <t>GPPR1002</t>
  </si>
  <si>
    <t>512000028</t>
  </si>
  <si>
    <t>Pratos cartao rect nº5 (50un)</t>
  </si>
  <si>
    <t>GPPR1004</t>
  </si>
  <si>
    <t>Prato cartao redondo 23 cm</t>
  </si>
  <si>
    <t>GPRI0001</t>
  </si>
  <si>
    <t>RIBBON WPREMIUM OUT 26MMX83S450 ADB</t>
  </si>
  <si>
    <t>GPSA0001</t>
  </si>
  <si>
    <t>SACO FND QUAD KRAFT CAST. 27x16x31C</t>
  </si>
  <si>
    <t>GPSA0002</t>
  </si>
  <si>
    <t>SACO PERSONALIZADO</t>
  </si>
  <si>
    <t>GPSA0007</t>
  </si>
  <si>
    <t>SACO C/ASA P/REFEIÇÃO</t>
  </si>
  <si>
    <t>GPSA0009</t>
  </si>
  <si>
    <t>SALADEIRA QUADRADA C/TAMPA</t>
  </si>
  <si>
    <t>GPSA0010</t>
  </si>
  <si>
    <t>SALADEIRA RECTANGULAR C/TAMPA</t>
  </si>
  <si>
    <t>GPSA0011</t>
  </si>
  <si>
    <t>5903135015503</t>
  </si>
  <si>
    <t>SALADEIRA RED 750 ML Ø 15CM KRAFT</t>
  </si>
  <si>
    <t>GPSA0012</t>
  </si>
  <si>
    <t>5903135015237</t>
  </si>
  <si>
    <t>SALADEIRA RED 41ml ADB</t>
  </si>
  <si>
    <t>GPSA0013</t>
  </si>
  <si>
    <t>8410999005337</t>
  </si>
  <si>
    <t>SALADEIRA RED 45 ml ADB</t>
  </si>
  <si>
    <t>GPSA0014</t>
  </si>
  <si>
    <t>SALADEIRA 41MM (REDONDA)</t>
  </si>
  <si>
    <t>GPSA0015</t>
  </si>
  <si>
    <t>SALADEIRA 45MM (REDONDA)</t>
  </si>
  <si>
    <t>GPSA0016</t>
  </si>
  <si>
    <t>SACOS AQUECER SANDUÍ 14+7x22 BRANCO</t>
  </si>
  <si>
    <t>GPTA0001</t>
  </si>
  <si>
    <t>4002911425381</t>
  </si>
  <si>
    <t>Taça Cartão 87264-230ml</t>
  </si>
  <si>
    <t>GPTA0002</t>
  </si>
  <si>
    <t>4002911595619</t>
  </si>
  <si>
    <t>Tampa p/ taça 87267-diâ9,8x1,6</t>
  </si>
  <si>
    <t>GPTA0003</t>
  </si>
  <si>
    <t>4002911532164</t>
  </si>
  <si>
    <t>Taça Cartão 87993-45ml</t>
  </si>
  <si>
    <t>GPTA0004</t>
  </si>
  <si>
    <t>4002911880166</t>
  </si>
  <si>
    <t>Tampa p/ taça 88016-Ø 6 cm</t>
  </si>
  <si>
    <t>GPTA0005</t>
  </si>
  <si>
    <t>TAMPA P/EMBALAGEM 30ml PET</t>
  </si>
  <si>
    <t>GPTA0006</t>
  </si>
  <si>
    <t>TAMPA RASA QUADRADA P/SQ500/SQ750PET</t>
  </si>
  <si>
    <t>GPTA0007</t>
  </si>
  <si>
    <t>95903135015176</t>
  </si>
  <si>
    <t>TAMPAS P/SALADEIRA RED Ø 15CM TRANSP</t>
  </si>
  <si>
    <t>GPTA0008</t>
  </si>
  <si>
    <t>4002911809990</t>
  </si>
  <si>
    <t>TAMPA SALADEIRA RED 41ml ADB</t>
  </si>
  <si>
    <t>GPTA0009</t>
  </si>
  <si>
    <t>8410999010720</t>
  </si>
  <si>
    <t>TAMPA SALADEIRA RED 45 ml ADB</t>
  </si>
  <si>
    <t>GPTA0010</t>
  </si>
  <si>
    <t>TAMPA SALADEIRA 41MM</t>
  </si>
  <si>
    <t>GPTA0011</t>
  </si>
  <si>
    <t>TAMPA SALADEIRA 45MM</t>
  </si>
  <si>
    <t>GPTA0012</t>
  </si>
  <si>
    <t>TAMPA EMB. ALUM. GP13569</t>
  </si>
  <si>
    <t>GPTA0013</t>
  </si>
  <si>
    <t>8410999011420</t>
  </si>
  <si>
    <t>TAMPA SALAD. RED 45 ml ADB KRAFT</t>
  </si>
  <si>
    <t>GPTI0001</t>
  </si>
  <si>
    <t>TIGELA RECT 180x140 C/ TAMPA</t>
  </si>
  <si>
    <t>GPTM0001</t>
  </si>
  <si>
    <t>TMP CRT KRAFT 99mm P/ COPO DE SOPA 160z</t>
  </si>
  <si>
    <t>GPTO0001</t>
  </si>
  <si>
    <t>TOALHETE DE MESA 30X45</t>
  </si>
  <si>
    <t>HCCA0001</t>
  </si>
  <si>
    <t>CAIXOTE LIXO</t>
  </si>
  <si>
    <t>HCCA0002</t>
  </si>
  <si>
    <t>CAPA DESCARTÁVEL P/ ASSENTO</t>
  </si>
  <si>
    <t>HCDE0001</t>
  </si>
  <si>
    <t>Desinfectante toalhete individ</t>
  </si>
  <si>
    <t>HCES0001</t>
  </si>
  <si>
    <t>5602388201083</t>
  </si>
  <si>
    <t>Escovas p/fato (un)</t>
  </si>
  <si>
    <t>HCES0002</t>
  </si>
  <si>
    <t>ESCOVA ULTRA RESISTENTE P/TERMOS</t>
  </si>
  <si>
    <t>HCFR0001</t>
  </si>
  <si>
    <t>FRONHAS DESCARTÁVEL DE ALMOFADA</t>
  </si>
  <si>
    <t>HCLE0001</t>
  </si>
  <si>
    <t>A5607015004488</t>
  </si>
  <si>
    <t>Lencos papel</t>
  </si>
  <si>
    <t>HCLE0002</t>
  </si>
  <si>
    <t>5607015004488</t>
  </si>
  <si>
    <t>Lencos faciais</t>
  </si>
  <si>
    <t>HCLE0003</t>
  </si>
  <si>
    <t>2206383015121</t>
  </si>
  <si>
    <t>LENÇOS FACIAIS RENOVA</t>
  </si>
  <si>
    <t>HCPE0001</t>
  </si>
  <si>
    <t>15601028002179</t>
  </si>
  <si>
    <t>Pensos higienicos renova (un)</t>
  </si>
  <si>
    <t>HCPE0002</t>
  </si>
  <si>
    <t>PENETRÔMETRO</t>
  </si>
  <si>
    <t>HCSA0001</t>
  </si>
  <si>
    <t>5601092015429</t>
  </si>
  <si>
    <t>Sabonetes ind.(un)</t>
  </si>
  <si>
    <t>HCSA0002</t>
  </si>
  <si>
    <t>Saco enjoo (un)</t>
  </si>
  <si>
    <t>HCTI0001</t>
  </si>
  <si>
    <t>8414227687357</t>
  </si>
  <si>
    <t>Tira nodoas (150 ml)</t>
  </si>
  <si>
    <t>HCTO0001</t>
  </si>
  <si>
    <t>15601028004234</t>
  </si>
  <si>
    <t>Toalhetes perfumados (un)</t>
  </si>
  <si>
    <t>JJ000010005205</t>
  </si>
  <si>
    <t>MARMELADA INDIVIDUAL FC-BC JJ</t>
  </si>
  <si>
    <t>JJ000010016252</t>
  </si>
  <si>
    <t>BANDEJA V28 BC JJ</t>
  </si>
  <si>
    <t>JJ000010021487</t>
  </si>
  <si>
    <t>COPO PLÁSTICO COM TAMPA JJ</t>
  </si>
  <si>
    <t>JJ000010026840</t>
  </si>
  <si>
    <t>PAPEL HIGIÉNICO JJ</t>
  </si>
  <si>
    <t>JJ000010031058</t>
  </si>
  <si>
    <t>COPO DE CHAMPANHE JJ</t>
  </si>
  <si>
    <t>JJ000010031497</t>
  </si>
  <si>
    <t>BANDEJA BRANCA V42 TC 2014 JJ</t>
  </si>
  <si>
    <t>JJ000010032011</t>
  </si>
  <si>
    <t>FORRO ANTI-DERRAPANTE V42 JJ</t>
  </si>
  <si>
    <t>JJ000010076117</t>
  </si>
  <si>
    <t>GAVETA DE PLÁSTICO 2016 JJ</t>
  </si>
  <si>
    <t>JJ000200000136</t>
  </si>
  <si>
    <t>COCOTE MÉDIA YC 2017 JJ</t>
  </si>
  <si>
    <t>JJ000200000138</t>
  </si>
  <si>
    <t>COCOTE GRANDE YC 2017 JJ</t>
  </si>
  <si>
    <t>JJ000200000381</t>
  </si>
  <si>
    <t>COPO DE PLÁSTICO JJ</t>
  </si>
  <si>
    <t>JJ000200000555</t>
  </si>
  <si>
    <t>GAVETA ALTURA DUPLA JJ</t>
  </si>
  <si>
    <t>JJ000200003697</t>
  </si>
  <si>
    <t>ARO SACO DO LIXO JJ</t>
  </si>
  <si>
    <t>JJ000200004239</t>
  </si>
  <si>
    <t>AZEITE YC 2017 JJ</t>
  </si>
  <si>
    <t>JJ000200004641</t>
  </si>
  <si>
    <t>SAQUETA SAL BCPE 2018 JJ</t>
  </si>
  <si>
    <t>JJ000200004727</t>
  </si>
  <si>
    <t>TAMPA PLÁSTICO TRANSPARENTE JJ</t>
  </si>
  <si>
    <t>JJ000200004728</t>
  </si>
  <si>
    <t>SALADEIRA FRUTA TRANSPARENTE JJ</t>
  </si>
  <si>
    <t>JJ000200011505</t>
  </si>
  <si>
    <t>KIT TALHER JJ</t>
  </si>
  <si>
    <t>JJ000200012064</t>
  </si>
  <si>
    <t>TAMP.PLÁST.CACEROLA PRATO FRIO/QUENTE</t>
  </si>
  <si>
    <t>JJ000200012067</t>
  </si>
  <si>
    <t>TAMPA PLÁSTICO PRATO ENTRADA BCPE 2020</t>
  </si>
  <si>
    <t>JJ000200015332</t>
  </si>
  <si>
    <t>MANTA YC JJ</t>
  </si>
  <si>
    <t>JJ000200019370</t>
  </si>
  <si>
    <t>ETIQUETA CASTANHA 2020 JJ</t>
  </si>
  <si>
    <t>JPAG0001</t>
  </si>
  <si>
    <t>Agitador plástico</t>
  </si>
  <si>
    <t>JPCA0009</t>
  </si>
  <si>
    <t>CX. C/ JANELA EM CARTOLINA 300g</t>
  </si>
  <si>
    <t>JPCA0010</t>
  </si>
  <si>
    <t>CAIXA ESFEROVITE 38cmX28cm Alt 28cm</t>
  </si>
  <si>
    <t>JPCA0011</t>
  </si>
  <si>
    <t>CAIXA ESFEROVITE PVAC 27.26.24</t>
  </si>
  <si>
    <t>JPCA0012</t>
  </si>
  <si>
    <t>CAIXA EMP RL-KLT 9L400X300X147MMAZUL</t>
  </si>
  <si>
    <t>JPCA0013</t>
  </si>
  <si>
    <t>CAIXA EMP RL-KLT 26L600X400X147MMAZUL</t>
  </si>
  <si>
    <t>JPCA0014</t>
  </si>
  <si>
    <t>CAIXA EMP 17L 400X300X170MM BRANCA</t>
  </si>
  <si>
    <t>JPCA0015</t>
  </si>
  <si>
    <t>CAIXA PICKING 6X4X3 53L AZUL</t>
  </si>
  <si>
    <t>JPCH0001</t>
  </si>
  <si>
    <t>Chavena plastico</t>
  </si>
  <si>
    <t>JPCO0001</t>
  </si>
  <si>
    <t>560122701181</t>
  </si>
  <si>
    <t>Colheres plasticas p/cafe</t>
  </si>
  <si>
    <t>JPCO0004</t>
  </si>
  <si>
    <t>Copo plastico nº6</t>
  </si>
  <si>
    <t>JPCO0009</t>
  </si>
  <si>
    <t>Copo termico 240 ml</t>
  </si>
  <si>
    <t>JPCO0010</t>
  </si>
  <si>
    <t>4002911897713</t>
  </si>
  <si>
    <t>Colher Embalada 8807</t>
  </si>
  <si>
    <t>JPCO0011</t>
  </si>
  <si>
    <t>COPO TRANSPARENTE 250ml+TAMPA PP</t>
  </si>
  <si>
    <t>JPCO0012</t>
  </si>
  <si>
    <t>COPO SOPA TRANSPARENTE 500ml PP</t>
  </si>
  <si>
    <t>JPCO0013</t>
  </si>
  <si>
    <t>COPO P/ GELADO PET 240ml</t>
  </si>
  <si>
    <t>JPCO0014</t>
  </si>
  <si>
    <t>COPO PP TRANSPARENTE 360ml</t>
  </si>
  <si>
    <t>JPCO0015</t>
  </si>
  <si>
    <t>COLHER DE SOPA PLÁSTICO</t>
  </si>
  <si>
    <t>JPCO0016</t>
  </si>
  <si>
    <t>4002911884508</t>
  </si>
  <si>
    <t>COLHER MADEIRA 11CM EMBALADA</t>
  </si>
  <si>
    <t>JPDI0001</t>
  </si>
  <si>
    <t>Dinner box st (un)</t>
  </si>
  <si>
    <t>JPEM0001</t>
  </si>
  <si>
    <t>Emb.alumi atm.cont1896/45 (un)</t>
  </si>
  <si>
    <t>JPEM0002</t>
  </si>
  <si>
    <t>Emb.alumi 1100ml gp 13569</t>
  </si>
  <si>
    <t>JPET0001</t>
  </si>
  <si>
    <t>Etiq.c/lista laran(850un)</t>
  </si>
  <si>
    <t>RL</t>
  </si>
  <si>
    <t>JPET0002</t>
  </si>
  <si>
    <t>Etiq.c/lista verde(850un)</t>
  </si>
  <si>
    <t>JPET0003</t>
  </si>
  <si>
    <t>Etiq.autocolante HALAL red 3cm</t>
  </si>
  <si>
    <t>JPET0004</t>
  </si>
  <si>
    <t>Etiquetas HALAL 8.5x5.5cm</t>
  </si>
  <si>
    <t>JPET0005</t>
  </si>
  <si>
    <t>Etiq.autocolante HALAL 5x5 cm</t>
  </si>
  <si>
    <t>JPET0006</t>
  </si>
  <si>
    <t>Etiqueta Food Safety</t>
  </si>
  <si>
    <t>JPET0007</t>
  </si>
  <si>
    <t>ETIQUETA AUTOCOLANTE90x40mmPASTEL NATA</t>
  </si>
  <si>
    <t>JPET0008</t>
  </si>
  <si>
    <t>ETIQUETA AUTOCOLANTE90x40mmSAND.PASTRAMI</t>
  </si>
  <si>
    <t>JPET0009</t>
  </si>
  <si>
    <t>ETIQUETA AUTOCOLANTE90x40mmSAND.OVO PERU</t>
  </si>
  <si>
    <t>JPET0010</t>
  </si>
  <si>
    <t>ETIQUETA AUTO90x40mm SANDQUENT.TOST. M.</t>
  </si>
  <si>
    <t>JPET0011</t>
  </si>
  <si>
    <t>ETIQUETA FOOD SAFETY (3,5CM)</t>
  </si>
  <si>
    <t>JPET0217</t>
  </si>
  <si>
    <t>8410782105176</t>
  </si>
  <si>
    <t>Etiquetas auto 70x35 folhas A4</t>
  </si>
  <si>
    <t>JPET1304</t>
  </si>
  <si>
    <t>Etiq. Rosa 30x20</t>
  </si>
  <si>
    <t>JPET1305</t>
  </si>
  <si>
    <t>5601488053257</t>
  </si>
  <si>
    <t>Etiq.roxa 30x20</t>
  </si>
  <si>
    <t>JPET1306</t>
  </si>
  <si>
    <t>5601488053240</t>
  </si>
  <si>
    <t>Etiq.laranja 30x20</t>
  </si>
  <si>
    <t>JPET1307</t>
  </si>
  <si>
    <t>5601488053233</t>
  </si>
  <si>
    <t>Etiq.verde 30x20</t>
  </si>
  <si>
    <t>JPET1308</t>
  </si>
  <si>
    <t>5601488053219</t>
  </si>
  <si>
    <t>Etiq.azul 30x20</t>
  </si>
  <si>
    <t>JPET1309</t>
  </si>
  <si>
    <t>5601488053226</t>
  </si>
  <si>
    <t>Etiq.amarela 30x20</t>
  </si>
  <si>
    <t>JPET1310</t>
  </si>
  <si>
    <t>5601488053202</t>
  </si>
  <si>
    <t>Etiq.branca 30x20</t>
  </si>
  <si>
    <t>JPET1311</t>
  </si>
  <si>
    <t>5601488067469</t>
  </si>
  <si>
    <t>Etiq. Vermelhas 30x20</t>
  </si>
  <si>
    <t>JPET1312</t>
  </si>
  <si>
    <t>Etiquetas p/ mantas EK</t>
  </si>
  <si>
    <t>JPET1334</t>
  </si>
  <si>
    <t>5601488086361</t>
  </si>
  <si>
    <t>ETIQ.TERMICAS 50x30 (6000UN)</t>
  </si>
  <si>
    <t>JPET1335</t>
  </si>
  <si>
    <t>Etiquetas auto 70x80 folhas A4</t>
  </si>
  <si>
    <t>JPET1336</t>
  </si>
  <si>
    <t>2206383009472</t>
  </si>
  <si>
    <t>Etiquetas Multi3 Cx 100folhas 105x57</t>
  </si>
  <si>
    <t>JPET1337</t>
  </si>
  <si>
    <t>8410782105299</t>
  </si>
  <si>
    <t>ETIQUET. AUTOCOLANT. AT Flh.A4 5,7x10,5</t>
  </si>
  <si>
    <t>JPET1338</t>
  </si>
  <si>
    <t>5601488093123</t>
  </si>
  <si>
    <t>ETIQ.CASTANHA 30X20</t>
  </si>
  <si>
    <t>JPET1339</t>
  </si>
  <si>
    <t>ETI.AUT.90x40mmSANDQUENT. MO.eQ.I.P.T.S.</t>
  </si>
  <si>
    <t>JPET1340</t>
  </si>
  <si>
    <t>ETIQ AUTO90x40mm SANDFRIA FRANGO E ESPIN</t>
  </si>
  <si>
    <t>JPET1341</t>
  </si>
  <si>
    <t>ETIQ AUTO90x40mm SANDFRIA SALMAO FUMADO</t>
  </si>
  <si>
    <t>JPET1342</t>
  </si>
  <si>
    <t>ETIQ.7070-B8S1E-BR-1900 ADB (ROLO 1900)</t>
  </si>
  <si>
    <t>JPET1343</t>
  </si>
  <si>
    <t>ETIQ.7032-B8S1E-BR-3900 ADB ( ROLO3900)</t>
  </si>
  <si>
    <t>JPET1344</t>
  </si>
  <si>
    <t>ETIQ.POLY AT BRA MAT70X70MM ROLO 2500</t>
  </si>
  <si>
    <t>JPET1345</t>
  </si>
  <si>
    <t>ETIQ.ALTO BRILHO AT 90X90MM ROLO 1000</t>
  </si>
  <si>
    <t>JPET1346</t>
  </si>
  <si>
    <t>ETIQ AUTO90x40mm SANDFRIA ATUM</t>
  </si>
  <si>
    <t>JPET1347</t>
  </si>
  <si>
    <t>ETIQ AUTO90x40mm SANDFRIA PRESUNTO</t>
  </si>
  <si>
    <t>JPET1348</t>
  </si>
  <si>
    <t>ETIQ AUTO90x40mm SANDE CACHACO</t>
  </si>
  <si>
    <t>JPET1349</t>
  </si>
  <si>
    <t>ETIQ AUTO90x40mm SANDE MEXIDO GRAO</t>
  </si>
  <si>
    <t>JPET1350</t>
  </si>
  <si>
    <t>Etiqueta Térmica 100mmX50mm Branca com capa, cola EPS, core 76mm, diam 201mm</t>
  </si>
  <si>
    <t>JPFI0003</t>
  </si>
  <si>
    <t>Filme p/emb. Refeicoes 150mm</t>
  </si>
  <si>
    <t>M</t>
  </si>
  <si>
    <t>JPFI0004</t>
  </si>
  <si>
    <t>Filme p/emb. Sandes 270mm 20mi</t>
  </si>
  <si>
    <t>JPFI0005</t>
  </si>
  <si>
    <t>Filme micrope folha dupla 45cm</t>
  </si>
  <si>
    <t>JPFI0006</t>
  </si>
  <si>
    <t>2206383009496</t>
  </si>
  <si>
    <t>FILME BOPP DOBRADO 220mm 25my</t>
  </si>
  <si>
    <t>JPFI0007</t>
  </si>
  <si>
    <t>FILME BOPP 350mm 25my</t>
  </si>
  <si>
    <t>JPFI0008</t>
  </si>
  <si>
    <t>FILME TERMOSELAGEM PET25my350mm400M</t>
  </si>
  <si>
    <t>JPFI0009</t>
  </si>
  <si>
    <t>FILM TEMPERATURA 25u LISO 1500M</t>
  </si>
  <si>
    <t>JPFI0010</t>
  </si>
  <si>
    <t>FILME TERMOSELAGEM PET30my330mm400mts</t>
  </si>
  <si>
    <t>JPFI0011</t>
  </si>
  <si>
    <t>FILME EMB. TALHER TAP 200MM</t>
  </si>
  <si>
    <t>JPFI0012</t>
  </si>
  <si>
    <t>FILME EMB TALHER 200MM x 1200M</t>
  </si>
  <si>
    <t>JPFI0013</t>
  </si>
  <si>
    <t>FILME EMBALAR TALHERES 200MM</t>
  </si>
  <si>
    <t>JPFI0014</t>
  </si>
  <si>
    <t>FILME EMBALAR TALHER TAP 180MM</t>
  </si>
  <si>
    <t>JPFI0015</t>
  </si>
  <si>
    <t>FILME EMBALAR TALHERES 180MM</t>
  </si>
  <si>
    <t>JPFI0016</t>
  </si>
  <si>
    <t>FITA ENCARNADA P/EMBRULHO ROLO</t>
  </si>
  <si>
    <t>JPFO0002</t>
  </si>
  <si>
    <t>5600393480998</t>
  </si>
  <si>
    <t>Forma aluminio nº3</t>
  </si>
  <si>
    <t>JPFO0003</t>
  </si>
  <si>
    <t>Forros p/ bandeja 2/3</t>
  </si>
  <si>
    <t>JPFO0004</t>
  </si>
  <si>
    <t>Forros p/ bandeja 1/1</t>
  </si>
  <si>
    <t>501150020</t>
  </si>
  <si>
    <t>JPFO0015</t>
  </si>
  <si>
    <t>5604980101341</t>
  </si>
  <si>
    <t>Forma rectangular alumín 75ml</t>
  </si>
  <si>
    <t>JPFO0016</t>
  </si>
  <si>
    <t>5603124023273</t>
  </si>
  <si>
    <t>FORMA DE ALUMINIO REDONDA BOLO/PUDIM</t>
  </si>
  <si>
    <t>JPFO0017</t>
  </si>
  <si>
    <t>FORMA ALUMINIO P/PUDIM 48x47x72</t>
  </si>
  <si>
    <t>JPGA0001</t>
  </si>
  <si>
    <t>Garfo plastico (un)</t>
  </si>
  <si>
    <t>JPGA0002</t>
  </si>
  <si>
    <t>Garrafas p/ sumo 250mml</t>
  </si>
  <si>
    <t>JPGA0003</t>
  </si>
  <si>
    <t>5601488088518</t>
  </si>
  <si>
    <t>Garrafa p/sumo c/tampa 1 litro</t>
  </si>
  <si>
    <t>JPGA0004</t>
  </si>
  <si>
    <t>Garrafa p/sumo c/tampa 500ml</t>
  </si>
  <si>
    <t>JPGA0006</t>
  </si>
  <si>
    <t>05601488088518</t>
  </si>
  <si>
    <t>Garrafa cristal 250 ml</t>
  </si>
  <si>
    <t>JPGU0002</t>
  </si>
  <si>
    <t>5607015000022</t>
  </si>
  <si>
    <t>Guardanapos 33*33 (maco)</t>
  </si>
  <si>
    <t>JPGU0003</t>
  </si>
  <si>
    <t>5607015000398</t>
  </si>
  <si>
    <t>Guardanapos 22*22 maco</t>
  </si>
  <si>
    <t>MC</t>
  </si>
  <si>
    <t>JPGU0004</t>
  </si>
  <si>
    <t>5607015000023</t>
  </si>
  <si>
    <t>Guardanapos 33*33 maco</t>
  </si>
  <si>
    <t>JPGU0005</t>
  </si>
  <si>
    <t>2206383014940</t>
  </si>
  <si>
    <t>GUARDANAPO TIPO L</t>
  </si>
  <si>
    <t>JPGU0006</t>
  </si>
  <si>
    <t>2206383015138</t>
  </si>
  <si>
    <t>GUARDANAPOS 22X22 RENOVA</t>
  </si>
  <si>
    <t>JPGU0007</t>
  </si>
  <si>
    <t>GUARDANAPOS ZZ 180x40 BR REFEITÓRIO</t>
  </si>
  <si>
    <t>JPKI0001</t>
  </si>
  <si>
    <t>4002911837306</t>
  </si>
  <si>
    <t>Kit (faca,garfo,guard.)882298</t>
  </si>
  <si>
    <t>JPLU0001</t>
  </si>
  <si>
    <t>Lunch box nt (un)</t>
  </si>
  <si>
    <t>JPMA0001</t>
  </si>
  <si>
    <t>Marmita alumin 158*103*30 (un)</t>
  </si>
  <si>
    <t>JPMI0001</t>
  </si>
  <si>
    <t>Misturadores</t>
  </si>
  <si>
    <t>JPPA0001</t>
  </si>
  <si>
    <t>560122701185</t>
  </si>
  <si>
    <t>Colher plast. Paletinas</t>
  </si>
  <si>
    <t>JPPA0003</t>
  </si>
  <si>
    <t>Palhinhas</t>
  </si>
  <si>
    <t>JPPA0004</t>
  </si>
  <si>
    <t>18436549801324</t>
  </si>
  <si>
    <t>Papel aluminio</t>
  </si>
  <si>
    <t>5601488000749</t>
  </si>
  <si>
    <t>JPPE0004</t>
  </si>
  <si>
    <t>5601296191325</t>
  </si>
  <si>
    <t>Pelicula aderente 430*1500 mm</t>
  </si>
  <si>
    <t>JPPE0005</t>
  </si>
  <si>
    <t>Pelicula aderente 200*200mm</t>
  </si>
  <si>
    <t>JPPE0007</t>
  </si>
  <si>
    <t>Pelicula p/embalar talher</t>
  </si>
  <si>
    <t>JPPE0008</t>
  </si>
  <si>
    <t>511000022</t>
  </si>
  <si>
    <t>Pelicula aderente p/paletes</t>
  </si>
  <si>
    <t>JPPR0003</t>
  </si>
  <si>
    <t>Prato rect dispos 150*90</t>
  </si>
  <si>
    <t>JPSA0002</t>
  </si>
  <si>
    <t>512000040</t>
  </si>
  <si>
    <t>Sacos plastico 15*25</t>
  </si>
  <si>
    <t>JPSA0005</t>
  </si>
  <si>
    <t>512000051</t>
  </si>
  <si>
    <t>Sacos plastico 40*60 ( TAAG )</t>
  </si>
  <si>
    <t>JPSA0006</t>
  </si>
  <si>
    <t>512000048</t>
  </si>
  <si>
    <t>Sacos plast.branco 50*70</t>
  </si>
  <si>
    <t>JPSA0007</t>
  </si>
  <si>
    <t>512000044</t>
  </si>
  <si>
    <t>Sacos plast branco 75X105</t>
  </si>
  <si>
    <t>JPSA0008</t>
  </si>
  <si>
    <t>512000046</t>
  </si>
  <si>
    <t>Sacos plast vermelho 75X105</t>
  </si>
  <si>
    <t>JPSA0009</t>
  </si>
  <si>
    <t>512000045</t>
  </si>
  <si>
    <t>Sacos plast verde 75X105</t>
  </si>
  <si>
    <t>JPSA0010</t>
  </si>
  <si>
    <t>512000043</t>
  </si>
  <si>
    <t>Sacos plast amarelos 75X105</t>
  </si>
  <si>
    <t>JPSA0012</t>
  </si>
  <si>
    <t>512000049</t>
  </si>
  <si>
    <t>Sacos plastico 30*40 ( TAAG )</t>
  </si>
  <si>
    <t>JPSA0013</t>
  </si>
  <si>
    <t>512000031</t>
  </si>
  <si>
    <t>Saco plast.p/lixo 132*150</t>
  </si>
  <si>
    <t>JPSA0014</t>
  </si>
  <si>
    <t>Saco plastico 60*47*05</t>
  </si>
  <si>
    <t>JPSA0015</t>
  </si>
  <si>
    <t>512000053</t>
  </si>
  <si>
    <t>Sacos plastico azul 75X105</t>
  </si>
  <si>
    <t>JPSA0021</t>
  </si>
  <si>
    <t>512000050</t>
  </si>
  <si>
    <t>Sacos plastico 35*50</t>
  </si>
  <si>
    <t>JPSA0024</t>
  </si>
  <si>
    <t>512000042</t>
  </si>
  <si>
    <t>Sacos pla cristal 160*205</t>
  </si>
  <si>
    <t>JPSA0027</t>
  </si>
  <si>
    <t>Salad. Disposable 90*90 (120un</t>
  </si>
  <si>
    <t>JPSA0028</t>
  </si>
  <si>
    <t>Saladeira redonda</t>
  </si>
  <si>
    <t>JPSA0029</t>
  </si>
  <si>
    <t>Saqueta p/sandes</t>
  </si>
  <si>
    <t>JPSA0030</t>
  </si>
  <si>
    <t>Saladeira 9x7</t>
  </si>
  <si>
    <t>JPSA0031</t>
  </si>
  <si>
    <t>512000032</t>
  </si>
  <si>
    <t>Saco plastico 20*30 ( TAAG )</t>
  </si>
  <si>
    <t>JPSA0032</t>
  </si>
  <si>
    <t>Sacos plástico vermelho 100x120</t>
  </si>
  <si>
    <t>JPSA0033</t>
  </si>
  <si>
    <t>Sacos plástico amarelo 100x120</t>
  </si>
  <si>
    <t>JPSA0302</t>
  </si>
  <si>
    <t>512000054</t>
  </si>
  <si>
    <t>Sacos plastico micro.perfurado</t>
  </si>
  <si>
    <t>JPSA0303</t>
  </si>
  <si>
    <t>512000029</t>
  </si>
  <si>
    <t>Saco plas transp75x105c/fole10</t>
  </si>
  <si>
    <t>JPSA0304</t>
  </si>
  <si>
    <t>Saco plastico 60x80 ( EK )</t>
  </si>
  <si>
    <t>JPSA0306</t>
  </si>
  <si>
    <t>512000052</t>
  </si>
  <si>
    <t>Sacos plastico 40x60 AD</t>
  </si>
  <si>
    <t>JPSA0307</t>
  </si>
  <si>
    <t>512000034</t>
  </si>
  <si>
    <t>Saco plastico 40*60</t>
  </si>
  <si>
    <t>JPSA0308</t>
  </si>
  <si>
    <t>512000033</t>
  </si>
  <si>
    <t>Saco plastico 30*40</t>
  </si>
  <si>
    <t>JPSA0309</t>
  </si>
  <si>
    <t>512000036</t>
  </si>
  <si>
    <t>Saco plastico 60*50</t>
  </si>
  <si>
    <t>JPSA0310</t>
  </si>
  <si>
    <t>512100031</t>
  </si>
  <si>
    <t>Saco plastico 20*30</t>
  </si>
  <si>
    <t>JPSA0311</t>
  </si>
  <si>
    <t>512000037</t>
  </si>
  <si>
    <t>Saco plastico 60*80</t>
  </si>
  <si>
    <t>JPSA0312</t>
  </si>
  <si>
    <t>Saqueta sandes100x220x40mmfole</t>
  </si>
  <si>
    <t>JPSA0314</t>
  </si>
  <si>
    <t>Saqueta p/sanduiche kraft</t>
  </si>
  <si>
    <t>JPSA0315</t>
  </si>
  <si>
    <t>SALADEIRA REDONDA PET 500ml</t>
  </si>
  <si>
    <t>JPSA0316</t>
  </si>
  <si>
    <t>8412405118082</t>
  </si>
  <si>
    <t>SACO PLÁSTICO LIXO 55x55x5cm</t>
  </si>
  <si>
    <t>JPSA0317</t>
  </si>
  <si>
    <t>8413415000954</t>
  </si>
  <si>
    <t>SACO LIXO 85X105 119lt 100%COMPOSTAVEL</t>
  </si>
  <si>
    <t>JPSA0318</t>
  </si>
  <si>
    <t>8413415000930</t>
  </si>
  <si>
    <t>SACO LIXO 55X60 26lt 100% COMPOSTAVEL</t>
  </si>
  <si>
    <t>JPSA0319</t>
  </si>
  <si>
    <t>8410999005276</t>
  </si>
  <si>
    <t>SAQUETA SANDES 20cm ADB</t>
  </si>
  <si>
    <t>JPSA0320</t>
  </si>
  <si>
    <t>SAQUETA 10X26 ADB</t>
  </si>
  <si>
    <t>JPSA0321</t>
  </si>
  <si>
    <t>SACOS TRANSPARENTE C/FUNDO DURO</t>
  </si>
  <si>
    <t>JPSA0322</t>
  </si>
  <si>
    <t>8420499231143</t>
  </si>
  <si>
    <t>SAQUETA P/ SANDES C/JANELA 9X18</t>
  </si>
  <si>
    <t>JPTA0003</t>
  </si>
  <si>
    <t>Talher 8/1 (un)</t>
  </si>
  <si>
    <t>JPTA0004</t>
  </si>
  <si>
    <t>Talher 3/1 (un)</t>
  </si>
  <si>
    <t>JPTA0007</t>
  </si>
  <si>
    <t>Tampa p/forma alumi.1896*45</t>
  </si>
  <si>
    <t>JPTA0008</t>
  </si>
  <si>
    <t>Tampa 178c p/saladeira 145b</t>
  </si>
  <si>
    <t>JPTA0009</t>
  </si>
  <si>
    <t>Tampa marm alum158*103*30 (un)</t>
  </si>
  <si>
    <t>JPTA0010</t>
  </si>
  <si>
    <t>4002911882436</t>
  </si>
  <si>
    <t>Kit talher 4/1</t>
  </si>
  <si>
    <t>JPTA0011</t>
  </si>
  <si>
    <t>Kit talher 10/1</t>
  </si>
  <si>
    <t>JPTA0012</t>
  </si>
  <si>
    <t>Talher 9/1</t>
  </si>
  <si>
    <t>JPTA0013</t>
  </si>
  <si>
    <t>Talher kit 6/1</t>
  </si>
  <si>
    <t>JPTA0014</t>
  </si>
  <si>
    <t>Tampa Branca gar cristal 250ml</t>
  </si>
  <si>
    <t>JPTA0016</t>
  </si>
  <si>
    <t>TAMPA TRANSPARENTE P/EMBALAG.SOPA500ml</t>
  </si>
  <si>
    <t>JPTA0017</t>
  </si>
  <si>
    <t>TAMPA PET P/ GP22621</t>
  </si>
  <si>
    <t>JPTA0018</t>
  </si>
  <si>
    <t>TAMPA PP P/ CÓDIGO GP15408</t>
  </si>
  <si>
    <t>LA000200009610</t>
  </si>
  <si>
    <t>GARFO PARA QUEIJO LA</t>
  </si>
  <si>
    <t>LA000200010375</t>
  </si>
  <si>
    <t>COPO DE VIDRO JJ</t>
  </si>
  <si>
    <t>LA000200013653</t>
  </si>
  <si>
    <t>FOLHA ALUMÍNIO COCOTE GRANDE YC</t>
  </si>
  <si>
    <t>LA000200016255</t>
  </si>
  <si>
    <t>SACO SANDES PYC LA</t>
  </si>
  <si>
    <t>LAAG0002</t>
  </si>
  <si>
    <t>2206383013677</t>
  </si>
  <si>
    <t>Aguardente adega velha 0,70lt</t>
  </si>
  <si>
    <t>LABR0001</t>
  </si>
  <si>
    <t>5601583081087</t>
  </si>
  <si>
    <t>Brandy constantino (1l)</t>
  </si>
  <si>
    <t>LACO0001</t>
  </si>
  <si>
    <t>3245990250203</t>
  </si>
  <si>
    <t>Cognac camus</t>
  </si>
  <si>
    <t>LACO0007</t>
  </si>
  <si>
    <t>Cognac miniatura</t>
  </si>
  <si>
    <t>LACO0008</t>
  </si>
  <si>
    <t>2206383013691</t>
  </si>
  <si>
    <t>COGNAC</t>
  </si>
  <si>
    <t>LAMI0001</t>
  </si>
  <si>
    <t>5014276512018</t>
  </si>
  <si>
    <t>Mirin</t>
  </si>
  <si>
    <t>LARU0001</t>
  </si>
  <si>
    <t>5010677012973</t>
  </si>
  <si>
    <t>Rum (750 ml)</t>
  </si>
  <si>
    <t>LARU0003</t>
  </si>
  <si>
    <t>Rum bacardi miniatura</t>
  </si>
  <si>
    <t>LASA0001</t>
  </si>
  <si>
    <t>4978657112765</t>
  </si>
  <si>
    <t>Sake</t>
  </si>
  <si>
    <t>LBBO0002</t>
  </si>
  <si>
    <t>2206383010140</t>
  </si>
  <si>
    <t>V. BRANCO BORBA DOC 0,375L</t>
  </si>
  <si>
    <t>LBBO0003</t>
  </si>
  <si>
    <t>2206383010546</t>
  </si>
  <si>
    <t>V. BRANCO BORBA DOC 0,75L</t>
  </si>
  <si>
    <t>LBCA0002</t>
  </si>
  <si>
    <t>2206383010041</t>
  </si>
  <si>
    <t>V. BRANCO CASTELLO D ALBA RESERVA0,375L</t>
  </si>
  <si>
    <t>LBCA0003</t>
  </si>
  <si>
    <t>2206383010119</t>
  </si>
  <si>
    <t>V.BRANCO PLANALTO 0,375L</t>
  </si>
  <si>
    <t>LBCA0004</t>
  </si>
  <si>
    <t>2206383010522</t>
  </si>
  <si>
    <t>V. BRANCO CASTELLO D ALBA RESER. 0,75L</t>
  </si>
  <si>
    <t>LBCA0005</t>
  </si>
  <si>
    <t>VINHO BRANCO PAPA FIGOS 0,375ML</t>
  </si>
  <si>
    <t>LBCH0001</t>
  </si>
  <si>
    <t>V.branco chardonay (750ml)</t>
  </si>
  <si>
    <t>LBES0001</t>
  </si>
  <si>
    <t>V.branco esporao 0,75L 14%vol</t>
  </si>
  <si>
    <t>LBPE0001</t>
  </si>
  <si>
    <t>V.branco periquita (750ml)</t>
  </si>
  <si>
    <t>LBPL0001</t>
  </si>
  <si>
    <t>5601012115505</t>
  </si>
  <si>
    <t>V.branco planalto 0.75lt 12,5%</t>
  </si>
  <si>
    <t>LBPL0002</t>
  </si>
  <si>
    <t>2206383010553</t>
  </si>
  <si>
    <t>V. BRANCO PLANALTO 0,75L</t>
  </si>
  <si>
    <t>LBQC0001</t>
  </si>
  <si>
    <t>V.v.branco quinta do carmo75cl</t>
  </si>
  <si>
    <t>LBQU0002</t>
  </si>
  <si>
    <t>2206383013967</t>
  </si>
  <si>
    <t>V.BRANCO 187ML QUINTA S. SEBASTIÃO</t>
  </si>
  <si>
    <t>LBVI0001</t>
  </si>
  <si>
    <t>5601731202036</t>
  </si>
  <si>
    <t>V.branco seco</t>
  </si>
  <si>
    <t>LBVI0004</t>
  </si>
  <si>
    <t>Vinho Branco Castelo das Moças 0.75L</t>
  </si>
  <si>
    <t>LBVI0005</t>
  </si>
  <si>
    <t>VINHO BRANCO JP 0,75L</t>
  </si>
  <si>
    <t>LBVI0006</t>
  </si>
  <si>
    <t>2206383013707</t>
  </si>
  <si>
    <t>VINHO BRANCO DR COLHEITA DOURO</t>
  </si>
  <si>
    <t>LCCE0004</t>
  </si>
  <si>
    <t>5601146000425</t>
  </si>
  <si>
    <t>Cerveja sagres 0,33lt</t>
  </si>
  <si>
    <t>LCCE0005</t>
  </si>
  <si>
    <t>5601164114708</t>
  </si>
  <si>
    <t>Cerveja super bock 0,33lt</t>
  </si>
  <si>
    <t>LCCE0012</t>
  </si>
  <si>
    <t>5601164901070</t>
  </si>
  <si>
    <t>Cerveja preta garrafa</t>
  </si>
  <si>
    <t>LCCE0013</t>
  </si>
  <si>
    <t>2206383010317</t>
  </si>
  <si>
    <t>CERVEJA SUPER BOCK gfa TP 25 cl</t>
  </si>
  <si>
    <t>LCCE0014</t>
  </si>
  <si>
    <t>2206383010300</t>
  </si>
  <si>
    <t>CERVEJA SAGRES gfa TP 20 cl</t>
  </si>
  <si>
    <t>LECH0002</t>
  </si>
  <si>
    <t>Champ moet e chandon 0,75lt</t>
  </si>
  <si>
    <t>LECH0003</t>
  </si>
  <si>
    <t>Champanhe 75 cl</t>
  </si>
  <si>
    <t>LECH0004</t>
  </si>
  <si>
    <t>2206383008857</t>
  </si>
  <si>
    <t>Champ Laurien-Perrier Brut75cl</t>
  </si>
  <si>
    <t>LEES0007</t>
  </si>
  <si>
    <t>5602068000074</t>
  </si>
  <si>
    <t>ESPUMANTE MURGANHEIRA 0,75l</t>
  </si>
  <si>
    <t>LLAM0001</t>
  </si>
  <si>
    <t>5609131333015</t>
  </si>
  <si>
    <t>LICOR AMENDOA AMARGA</t>
  </si>
  <si>
    <t>LLCA0001</t>
  </si>
  <si>
    <t>Licor Cassis</t>
  </si>
  <si>
    <t>LLCO0002</t>
  </si>
  <si>
    <t>4003310016095</t>
  </si>
  <si>
    <t>Licor de Coco</t>
  </si>
  <si>
    <t>LLKI0001</t>
  </si>
  <si>
    <t>Licor kirsh</t>
  </si>
  <si>
    <t>LLLI0001</t>
  </si>
  <si>
    <t>5602042100707</t>
  </si>
  <si>
    <t>Licor beirao (700ml)</t>
  </si>
  <si>
    <t>LLLI0009</t>
  </si>
  <si>
    <t>5602042100059</t>
  </si>
  <si>
    <t>Licor miniatura 0.05</t>
  </si>
  <si>
    <t>LLLI0015</t>
  </si>
  <si>
    <t>3035542001908</t>
  </si>
  <si>
    <t>Triple seco 1 l</t>
  </si>
  <si>
    <t>LLLI0017</t>
  </si>
  <si>
    <t>Licor de aniz</t>
  </si>
  <si>
    <t>LOMA0001</t>
  </si>
  <si>
    <t>5601196040037</t>
  </si>
  <si>
    <t>V.madeira meio seco (750 ml)</t>
  </si>
  <si>
    <t>LOMO0001</t>
  </si>
  <si>
    <t>5601752080026</t>
  </si>
  <si>
    <t>Vinho moscatel</t>
  </si>
  <si>
    <t>LOPO0011</t>
  </si>
  <si>
    <t>5608087011015</t>
  </si>
  <si>
    <t>Porto borrelho (750ml)</t>
  </si>
  <si>
    <t>LOPO0014</t>
  </si>
  <si>
    <t>5601034002500</t>
  </si>
  <si>
    <t>V.porto branco seco(750ml)</t>
  </si>
  <si>
    <t>LOPO0020</t>
  </si>
  <si>
    <t>Porto ruby superior(750 ml)</t>
  </si>
  <si>
    <t>LOPO0022</t>
  </si>
  <si>
    <t>Porto doce miniat</t>
  </si>
  <si>
    <t>LOPO0023</t>
  </si>
  <si>
    <t>Porto seco miniat. (un)</t>
  </si>
  <si>
    <t>LOPO0027</t>
  </si>
  <si>
    <t>VINHO PORTO TAWNY MINIATURA</t>
  </si>
  <si>
    <t>LPCA0001</t>
  </si>
  <si>
    <t>2206383013950</t>
  </si>
  <si>
    <t>Campari 0,70lt</t>
  </si>
  <si>
    <t>LPMA0002</t>
  </si>
  <si>
    <t>Martini rosso (930 ml) 15%vol</t>
  </si>
  <si>
    <t>LPMA0003</t>
  </si>
  <si>
    <t>Martini branco 1lt 15%vol</t>
  </si>
  <si>
    <t>LPVE0001</t>
  </si>
  <si>
    <t>5010677911528</t>
  </si>
  <si>
    <t>Vermute rosso doce miniat (un)</t>
  </si>
  <si>
    <t>LPVE0003</t>
  </si>
  <si>
    <t>VERMUTE BRANCO MINIATURA</t>
  </si>
  <si>
    <t>LTBO0002</t>
  </si>
  <si>
    <t>2206383007386</t>
  </si>
  <si>
    <t>V.tinto borrelho douro 750 ml</t>
  </si>
  <si>
    <t>LTBO0003</t>
  </si>
  <si>
    <t>2206383010133</t>
  </si>
  <si>
    <t>V.TINTO BORBA DOC 0,375L</t>
  </si>
  <si>
    <t>LTBO0004</t>
  </si>
  <si>
    <t>2206383010560</t>
  </si>
  <si>
    <t>V. TINTO BORBA DOC 0,75L</t>
  </si>
  <si>
    <t>LTCA0002</t>
  </si>
  <si>
    <t>V.tinto cabernet sauvig(750ml)</t>
  </si>
  <si>
    <t>LTCA0003</t>
  </si>
  <si>
    <t>2206383010126</t>
  </si>
  <si>
    <t>V.TINTO DÃO CASA SANTAR 0,375L</t>
  </si>
  <si>
    <t>LTCA0004</t>
  </si>
  <si>
    <t>2206383010577</t>
  </si>
  <si>
    <t>V. TINTO DÃO CASA SANTAR 0,75L</t>
  </si>
  <si>
    <t>LTHG0001</t>
  </si>
  <si>
    <t>V.TINTO HERDADE DOS GROUS 75CL</t>
  </si>
  <si>
    <t>LTTR0001</t>
  </si>
  <si>
    <t>2206383010058</t>
  </si>
  <si>
    <t>V.TINTO TRES BAGOS RESERVA 0,375ML</t>
  </si>
  <si>
    <t>LTTR0002</t>
  </si>
  <si>
    <t>2206383010539</t>
  </si>
  <si>
    <t>V. TINTO TRÊS BAGOS RESERVA T 0,75L</t>
  </si>
  <si>
    <t>LTVE0001</t>
  </si>
  <si>
    <t>Vinho verde tinto 750ml</t>
  </si>
  <si>
    <t>LTVI0004</t>
  </si>
  <si>
    <t>5601237241225</t>
  </si>
  <si>
    <t>VINHO TINTO JP 0,75L</t>
  </si>
  <si>
    <t>LTVI0005</t>
  </si>
  <si>
    <t>2206383013974</t>
  </si>
  <si>
    <t>V.TINTO 187ML QUINTA S. SEBASTIÃO</t>
  </si>
  <si>
    <t>LTVI0006</t>
  </si>
  <si>
    <t>V.TINTO QUINTA S.SEBASTIÃO RESE 75 CL</t>
  </si>
  <si>
    <t>LTVI0007</t>
  </si>
  <si>
    <t>5604436350019</t>
  </si>
  <si>
    <t>VINHO TINTO PAPA FIGOS 0,375ML</t>
  </si>
  <si>
    <t>LVGI0001</t>
  </si>
  <si>
    <t>GIN MINIATURA GORDONS 0,05lt</t>
  </si>
  <si>
    <t>LVGI0002</t>
  </si>
  <si>
    <t>5000289925440</t>
  </si>
  <si>
    <t>Gin gordons 0,70lt</t>
  </si>
  <si>
    <t>LVGI0004</t>
  </si>
  <si>
    <t>Gin beefeater (700ml)</t>
  </si>
  <si>
    <t>LVGI0008</t>
  </si>
  <si>
    <t>2206383010515</t>
  </si>
  <si>
    <t>GIN MARE</t>
  </si>
  <si>
    <t>LVVO0008</t>
  </si>
  <si>
    <t>5010103995641</t>
  </si>
  <si>
    <t>Vodka Coco</t>
  </si>
  <si>
    <t>LWCH0001</t>
  </si>
  <si>
    <t>Whisky chivas regal (700ml)</t>
  </si>
  <si>
    <t>LWJO0001</t>
  </si>
  <si>
    <t>5000267014203</t>
  </si>
  <si>
    <t>Whisky j.w. red label 0,70lt</t>
  </si>
  <si>
    <t>LWJO0003</t>
  </si>
  <si>
    <t>5000267024233</t>
  </si>
  <si>
    <t>Whisky j.w. black l.12 anos</t>
  </si>
  <si>
    <t>LWWH0001</t>
  </si>
  <si>
    <t>Whisky novo miniatura</t>
  </si>
  <si>
    <t>LWWH0002</t>
  </si>
  <si>
    <t>0080432400340</t>
  </si>
  <si>
    <t>Whisky velho miniat. (un)</t>
  </si>
  <si>
    <t>MAAG0007</t>
  </si>
  <si>
    <t>Agua frize 0,25lt</t>
  </si>
  <si>
    <t>MAAG0009</t>
  </si>
  <si>
    <t>5601227022759</t>
  </si>
  <si>
    <t>Agua s/gas 1,5lt</t>
  </si>
  <si>
    <t>MAAG0010</t>
  </si>
  <si>
    <t>5608087020000</t>
  </si>
  <si>
    <t>Agua s/gas 0,33lt</t>
  </si>
  <si>
    <t>MAAG0011</t>
  </si>
  <si>
    <t>8715600160024</t>
  </si>
  <si>
    <t>Agua tonica 33 cl</t>
  </si>
  <si>
    <t>MAAG0012</t>
  </si>
  <si>
    <t>8414100333142</t>
  </si>
  <si>
    <t>Agua tonica 0.15l</t>
  </si>
  <si>
    <t>MAAG0026</t>
  </si>
  <si>
    <t>5601405001224</t>
  </si>
  <si>
    <t>Agua c/ gas 1,5l</t>
  </si>
  <si>
    <t>MAAG0029</t>
  </si>
  <si>
    <t>5608087019011</t>
  </si>
  <si>
    <t>Agua c/gas 0.25 cl</t>
  </si>
  <si>
    <t>MAAG0034</t>
  </si>
  <si>
    <t>Agua copo 100 mml</t>
  </si>
  <si>
    <t>MAAG0037</t>
  </si>
  <si>
    <t>Agua pleno cha verde lim0,33cl</t>
  </si>
  <si>
    <t>MAAG0038</t>
  </si>
  <si>
    <t>Aguapleno chave limlight0,33cl</t>
  </si>
  <si>
    <t>MAAG0039</t>
  </si>
  <si>
    <t>Aguapleno chacidtililim 0,33cl</t>
  </si>
  <si>
    <t>MAAG0040</t>
  </si>
  <si>
    <t>Aguapleno chapredesclic0,33cl</t>
  </si>
  <si>
    <t>MAAG0043</t>
  </si>
  <si>
    <t>Agua sabor limao 1L</t>
  </si>
  <si>
    <t>MAAG0044</t>
  </si>
  <si>
    <t>5608087020017</t>
  </si>
  <si>
    <t>Agua 500ml</t>
  </si>
  <si>
    <t>MAAG0047</t>
  </si>
  <si>
    <t>2206383010157</t>
  </si>
  <si>
    <t>ÁGUA S/ GÁS 0,50L</t>
  </si>
  <si>
    <t>MAAG0048</t>
  </si>
  <si>
    <t>2206383010485</t>
  </si>
  <si>
    <t>ÁGUA TÓNICA SCHWEPPES LATA 25cl</t>
  </si>
  <si>
    <t>MAAG0049</t>
  </si>
  <si>
    <t>5601195106161</t>
  </si>
  <si>
    <t>ÁGUA C/ GÁS PEDRAS SALGADAS PET 1 LT</t>
  </si>
  <si>
    <t>MAAG0050</t>
  </si>
  <si>
    <t>5604172000520</t>
  </si>
  <si>
    <t>ÁGUA MONCHIQUE PET 1,5 LT</t>
  </si>
  <si>
    <t>MAAG0051</t>
  </si>
  <si>
    <t>2206383013561</t>
  </si>
  <si>
    <t>ÁGUA TÓNICA LATA 25CL</t>
  </si>
  <si>
    <t>MAAG0052</t>
  </si>
  <si>
    <t>5601603160044</t>
  </si>
  <si>
    <t>ÁGUA COM GÁS CASTELLO TP 25 CL</t>
  </si>
  <si>
    <t>MABE0001</t>
  </si>
  <si>
    <t>2206383009441</t>
  </si>
  <si>
    <t>B Isotóni s gás Aquariu Limão</t>
  </si>
  <si>
    <t>MABE0002</t>
  </si>
  <si>
    <t>5449000033819</t>
  </si>
  <si>
    <t>BEBIDA S/ GÁS AQUARIUS LARANJA</t>
  </si>
  <si>
    <t>MRBE0001</t>
  </si>
  <si>
    <t>5411188124504</t>
  </si>
  <si>
    <t>Bebida amendoa 250 ml</t>
  </si>
  <si>
    <t>MRBE0002</t>
  </si>
  <si>
    <t>5411188130338</t>
  </si>
  <si>
    <t>BEBIDA BIO AMENDOA 1L</t>
  </si>
  <si>
    <t>MRCO0004</t>
  </si>
  <si>
    <t>5449000000996</t>
  </si>
  <si>
    <t>Coca cola 0,33lt</t>
  </si>
  <si>
    <t>MRCO0007</t>
  </si>
  <si>
    <t>5449000131805</t>
  </si>
  <si>
    <t>Coca cola zero 0,33l</t>
  </si>
  <si>
    <t>MRCO0008</t>
  </si>
  <si>
    <t>5449000051981</t>
  </si>
  <si>
    <t>Coca cola 1,5l</t>
  </si>
  <si>
    <t>MRCO0012</t>
  </si>
  <si>
    <t>5449000050090</t>
  </si>
  <si>
    <t>Coca cola diet 330 ml</t>
  </si>
  <si>
    <t>MRCO0013</t>
  </si>
  <si>
    <t>5449000133335</t>
  </si>
  <si>
    <t>Coca cola zero 1,5l</t>
  </si>
  <si>
    <t>MRFA0001</t>
  </si>
  <si>
    <t>5449000056689</t>
  </si>
  <si>
    <t>FANTA LARANJA 0,33l</t>
  </si>
  <si>
    <t>MRGA0001</t>
  </si>
  <si>
    <t>5601151160602</t>
  </si>
  <si>
    <t>Gas carbonico (un)</t>
  </si>
  <si>
    <t>MRGI0003</t>
  </si>
  <si>
    <t>5449000061478</t>
  </si>
  <si>
    <t>Gingerale 0,33</t>
  </si>
  <si>
    <t>MRGI0004</t>
  </si>
  <si>
    <t>2206383010492</t>
  </si>
  <si>
    <t>GINGER ALE SCHWEPPES LATA 25cl</t>
  </si>
  <si>
    <t>MRIC0001</t>
  </si>
  <si>
    <t>5601165102629</t>
  </si>
  <si>
    <t>Ice tea limao 1litro</t>
  </si>
  <si>
    <t>MRIC0003</t>
  </si>
  <si>
    <t>3502110008572</t>
  </si>
  <si>
    <t>Ice tea refeitorio</t>
  </si>
  <si>
    <t>MRIC0004</t>
  </si>
  <si>
    <t>8710447898826</t>
  </si>
  <si>
    <t>Ice tea limao 0,33</t>
  </si>
  <si>
    <t>MRPE0001</t>
  </si>
  <si>
    <t>5601045106822</t>
  </si>
  <si>
    <t>Pepsi refeitorio</t>
  </si>
  <si>
    <t>MRPE0006</t>
  </si>
  <si>
    <t>2206383014827</t>
  </si>
  <si>
    <t>Pepsi cola 1 litro</t>
  </si>
  <si>
    <t>MRPE0012</t>
  </si>
  <si>
    <t>Pepsi max bib</t>
  </si>
  <si>
    <t>MRSE0002</t>
  </si>
  <si>
    <t>SEVEN UP LATA 0,33lt</t>
  </si>
  <si>
    <t>MRSE0004</t>
  </si>
  <si>
    <t>5601045108390</t>
  </si>
  <si>
    <t>Seven up refeitorio</t>
  </si>
  <si>
    <t>MRSE0007</t>
  </si>
  <si>
    <t>5601045108208</t>
  </si>
  <si>
    <t>Seven up 1,5 l</t>
  </si>
  <si>
    <t>MRSO0001</t>
  </si>
  <si>
    <t>8715600221572</t>
  </si>
  <si>
    <t>Soda water 33 cl</t>
  </si>
  <si>
    <t>MRSP0001</t>
  </si>
  <si>
    <t>5449000205629</t>
  </si>
  <si>
    <t>SPRITE 0,33lt</t>
  </si>
  <si>
    <t>MRSU0006</t>
  </si>
  <si>
    <t>5601151354452</t>
  </si>
  <si>
    <t>Sumo compal manga/laranja lt</t>
  </si>
  <si>
    <t>MRSU0007</t>
  </si>
  <si>
    <t>Sumo laranja refeitorio</t>
  </si>
  <si>
    <t>MRSU0008</t>
  </si>
  <si>
    <t>5601151976760</t>
  </si>
  <si>
    <t>Sumo laranja 200ml</t>
  </si>
  <si>
    <t>MRSU0009</t>
  </si>
  <si>
    <t>Sumo laranja 33cl</t>
  </si>
  <si>
    <t>MRSU0010</t>
  </si>
  <si>
    <t>5601151978634</t>
  </si>
  <si>
    <t>Sumo compal classico manga lt</t>
  </si>
  <si>
    <t>MRSU0011</t>
  </si>
  <si>
    <t>5603089030149</t>
  </si>
  <si>
    <t>Sumo pessego 200ml</t>
  </si>
  <si>
    <t>5601151543405</t>
  </si>
  <si>
    <t>MRSU0014</t>
  </si>
  <si>
    <t>5601151734452</t>
  </si>
  <si>
    <t>SUMO MACA COMPAL 1lt</t>
  </si>
  <si>
    <t>MRSU0020</t>
  </si>
  <si>
    <t>8410810002507</t>
  </si>
  <si>
    <t>Sumo tomate litro</t>
  </si>
  <si>
    <t>MRSU0021</t>
  </si>
  <si>
    <t>5601151313305</t>
  </si>
  <si>
    <t>Sumo ananas litro</t>
  </si>
  <si>
    <t>MRSU0023</t>
  </si>
  <si>
    <t>5601151136140</t>
  </si>
  <si>
    <t>Sumo light ananas coco lt</t>
  </si>
  <si>
    <t>MRSU0025</t>
  </si>
  <si>
    <t>2006383016131</t>
  </si>
  <si>
    <t>Sumo compal laranja tetra330ml</t>
  </si>
  <si>
    <t>MRSU0028</t>
  </si>
  <si>
    <t>2206383009298</t>
  </si>
  <si>
    <t>Sumo Sonatural Frutos Vermelho</t>
  </si>
  <si>
    <t>MRSU0029</t>
  </si>
  <si>
    <t>2206383009304</t>
  </si>
  <si>
    <t>Sumo Sonatural Manga</t>
  </si>
  <si>
    <t>MRSU0030</t>
  </si>
  <si>
    <t>2206383011369</t>
  </si>
  <si>
    <t>SUMO FRUTOS DO BOSQUE 125ML</t>
  </si>
  <si>
    <t>MRSU0031</t>
  </si>
  <si>
    <t>2206383011376</t>
  </si>
  <si>
    <t>SUMO MANGA BANANA 125ML</t>
  </si>
  <si>
    <t>MRSU0032</t>
  </si>
  <si>
    <t>2206383011710</t>
  </si>
  <si>
    <t>SUMO MAÇÃ, CEREJA E GROSELHA 1 LT</t>
  </si>
  <si>
    <t>MRSU0033</t>
  </si>
  <si>
    <t>5601151981245</t>
  </si>
  <si>
    <t>SUMO COMPAL LARANJA ALGARVE 1L</t>
  </si>
  <si>
    <t>MRSU0034</t>
  </si>
  <si>
    <t>5601151976753</t>
  </si>
  <si>
    <t>SUMO COMPAL LARANJA ALGARVE 33CL</t>
  </si>
  <si>
    <t>MRSU0035</t>
  </si>
  <si>
    <t>2206383014834</t>
  </si>
  <si>
    <t>FRUCTIS LARANJA</t>
  </si>
  <si>
    <t>MRSU0036</t>
  </si>
  <si>
    <t>2206383014841</t>
  </si>
  <si>
    <t>FRUCTIS MAÇÃ</t>
  </si>
  <si>
    <t>MRSU0037</t>
  </si>
  <si>
    <t>5601045080016</t>
  </si>
  <si>
    <t>SUMO LARANJA GOUD REFEITORIO</t>
  </si>
  <si>
    <t>MRSU0038</t>
  </si>
  <si>
    <t>5601045080801</t>
  </si>
  <si>
    <t>SUMO LARAN/MARAC GOUD REFEITORIO</t>
  </si>
  <si>
    <t>MSSU0002</t>
  </si>
  <si>
    <t>5603089030125</t>
  </si>
  <si>
    <t>Sumo ananas (200ml)</t>
  </si>
  <si>
    <t>MSSU0017</t>
  </si>
  <si>
    <t>5601151231456</t>
  </si>
  <si>
    <t>Sumo tropical 200ml</t>
  </si>
  <si>
    <t>MSSU0252</t>
  </si>
  <si>
    <t>5601151543313</t>
  </si>
  <si>
    <t>Sumo pessego (litro)</t>
  </si>
  <si>
    <t>MSSU0253</t>
  </si>
  <si>
    <t>Sumo maca 200ml</t>
  </si>
  <si>
    <t>MSSU0254</t>
  </si>
  <si>
    <t>5449000003751</t>
  </si>
  <si>
    <t>Fanta Laranja 1,5L</t>
  </si>
  <si>
    <t>MSSU0255</t>
  </si>
  <si>
    <t>Trina limão lata 33 cl</t>
  </si>
  <si>
    <t>MSSU0256</t>
  </si>
  <si>
    <t>Trina limão gfa 1,5 L</t>
  </si>
  <si>
    <t>MSSU0257</t>
  </si>
  <si>
    <t>2206383010164</t>
  </si>
  <si>
    <t>TUTTI-FRUTTI PACOTE 1Lt UN</t>
  </si>
  <si>
    <t>MSSU0258</t>
  </si>
  <si>
    <t>5601151543306</t>
  </si>
  <si>
    <t>PÊRA PACOTE 1Lt Un</t>
  </si>
  <si>
    <t>MSSU0259</t>
  </si>
  <si>
    <t>2206383010034</t>
  </si>
  <si>
    <t>SUMO DE ANANÁS C/ GÁS LATA 0,33L</t>
  </si>
  <si>
    <t>MSSU0260</t>
  </si>
  <si>
    <t>2206383010508</t>
  </si>
  <si>
    <t>SUMO COMPAL VEGGIE TOMATE FRASCO V.20cl</t>
  </si>
  <si>
    <t>MSSU0261</t>
  </si>
  <si>
    <t>SUMO MARACUJÁ</t>
  </si>
  <si>
    <t>MSSU0262</t>
  </si>
  <si>
    <t>SUMO COMPAL VITAL FRUTOS VERMELHOS</t>
  </si>
  <si>
    <t>MSSU0263</t>
  </si>
  <si>
    <t>ICE-TEA PESSEGO</t>
  </si>
  <si>
    <t>MSSU0264</t>
  </si>
  <si>
    <t>5601151333457</t>
  </si>
  <si>
    <t>SUMO TUTTI FRUIT 33CL</t>
  </si>
  <si>
    <t>NEBA005</t>
  </si>
  <si>
    <t>Bracadeiras refl porta cartoes</t>
  </si>
  <si>
    <t>NGBA0003</t>
  </si>
  <si>
    <t>5601363001847</t>
  </si>
  <si>
    <t>NGBA0004</t>
  </si>
  <si>
    <t>5602139050052</t>
  </si>
  <si>
    <t>Batata palha frita</t>
  </si>
  <si>
    <t>NGBA0008</t>
  </si>
  <si>
    <t>Batata frita lays gourmet 45g</t>
  </si>
  <si>
    <t>NGBA0009</t>
  </si>
  <si>
    <t>3800232730419</t>
  </si>
  <si>
    <t>Barras quin bite brownie 30gr</t>
  </si>
  <si>
    <t>NGBA0010</t>
  </si>
  <si>
    <t>3800232731980</t>
  </si>
  <si>
    <t>Barras quin bite chocmenta30gr</t>
  </si>
  <si>
    <t>NGBA0011</t>
  </si>
  <si>
    <t>3800232731997</t>
  </si>
  <si>
    <t>Barras quin bite choc coco30gr</t>
  </si>
  <si>
    <t>NGBA0012</t>
  </si>
  <si>
    <t>3800232730396</t>
  </si>
  <si>
    <t>Barras quin bite mirtilo 30gr</t>
  </si>
  <si>
    <t>NGBA0013</t>
  </si>
  <si>
    <t>3800232730402</t>
  </si>
  <si>
    <t>Barras quin bite coco 30gr</t>
  </si>
  <si>
    <t>NGBA0015</t>
  </si>
  <si>
    <t>5600278727026</t>
  </si>
  <si>
    <t>BARRA ENERGÉTICA CACAU 35g</t>
  </si>
  <si>
    <t>NGBA0016</t>
  </si>
  <si>
    <t>5600278727019</t>
  </si>
  <si>
    <t>BARRA ENERGÉTICA CAJU 35g</t>
  </si>
  <si>
    <t>NGBA0017</t>
  </si>
  <si>
    <t>5900020023384</t>
  </si>
  <si>
    <t>BARRA FIT. CR. CARAMELO</t>
  </si>
  <si>
    <t>NGBA0018</t>
  </si>
  <si>
    <t>8718781200237</t>
  </si>
  <si>
    <t>GO PURE BATATAS FRITAS BIO 125g</t>
  </si>
  <si>
    <t>NGBA0019</t>
  </si>
  <si>
    <t>8718781200251</t>
  </si>
  <si>
    <t>GO PURE BATATAS FRIT. BIO PAPRIKA 125G</t>
  </si>
  <si>
    <t>NGBA0020</t>
  </si>
  <si>
    <t>8718781200398</t>
  </si>
  <si>
    <t>GO PURE BATAT.FRIT.BIO ONDULADA 125g</t>
  </si>
  <si>
    <t>NGBA0021</t>
  </si>
  <si>
    <t>8718781200152</t>
  </si>
  <si>
    <t>GO PURE BATATAS FRIT. BIO ALECRIM 125g</t>
  </si>
  <si>
    <t>NGBA0022</t>
  </si>
  <si>
    <t>5600445301332</t>
  </si>
  <si>
    <t>NATUREFOODS BARRA SÉSAM.S/GLBIO 40g</t>
  </si>
  <si>
    <t>NGBA0023</t>
  </si>
  <si>
    <t>5600445611196</t>
  </si>
  <si>
    <t>NATUREFOODS BARRA LIMÃO S/GL BIO 40g</t>
  </si>
  <si>
    <t>NGBA0024</t>
  </si>
  <si>
    <t>5600445301325</t>
  </si>
  <si>
    <t>NATUREFOODS BARRA FR.SEC S/GL BIO 40g</t>
  </si>
  <si>
    <t>NGBA0025</t>
  </si>
  <si>
    <t>5600445301318</t>
  </si>
  <si>
    <t>NATUREFOODS BAR AMENDOIM S/GLBIO40g</t>
  </si>
  <si>
    <t>NGBA0026</t>
  </si>
  <si>
    <t>5600317476939</t>
  </si>
  <si>
    <t>BARRA BIO BUDD ENER AÇ.MOR.BANSG35g</t>
  </si>
  <si>
    <t>NGBA0027</t>
  </si>
  <si>
    <t>5600317476823</t>
  </si>
  <si>
    <t>BARRA BIO BUDD PROT. SPIRU.LIMAOSG47g</t>
  </si>
  <si>
    <t>NGBA0028</t>
  </si>
  <si>
    <t>5600317476892</t>
  </si>
  <si>
    <t>BARRA BIO BUDD ENER BETERR.QUIN.SG35g</t>
  </si>
  <si>
    <t>NGBA0029</t>
  </si>
  <si>
    <t>5600317476922</t>
  </si>
  <si>
    <t>BARRA BIO BUDD ENER CACAU GUARA SG35g</t>
  </si>
  <si>
    <t>NGBA0030</t>
  </si>
  <si>
    <t>5608087092298</t>
  </si>
  <si>
    <t>BARRA CEREAIS CORNY AVELÃ</t>
  </si>
  <si>
    <t>NGBA0031</t>
  </si>
  <si>
    <t>8429874262123</t>
  </si>
  <si>
    <t>BATATA FRITA HALAL</t>
  </si>
  <si>
    <t>NGBA0032</t>
  </si>
  <si>
    <t>5600278727057</t>
  </si>
  <si>
    <t>BARRA BLUEBERRY MUFFIN 15g ADB</t>
  </si>
  <si>
    <t>NGBA0033</t>
  </si>
  <si>
    <t>5600278727064</t>
  </si>
  <si>
    <t>BARRA BERRY DELIGHT 15g ADB</t>
  </si>
  <si>
    <t>NGCA0002</t>
  </si>
  <si>
    <t>5601082005324</t>
  </si>
  <si>
    <t>Cafe soluvel c/cafeina saqueta</t>
  </si>
  <si>
    <t>NGCA0003</t>
  </si>
  <si>
    <t>5601085005734</t>
  </si>
  <si>
    <t>Cafe dotel</t>
  </si>
  <si>
    <t>NGCA0004</t>
  </si>
  <si>
    <t>5601082027029</t>
  </si>
  <si>
    <t>Cafe capsula deqafeinatus</t>
  </si>
  <si>
    <t>NGCA0005</t>
  </si>
  <si>
    <t>5601001326103</t>
  </si>
  <si>
    <t>Cafe soluvel s/cafeina saqueta</t>
  </si>
  <si>
    <t>NGCA0006</t>
  </si>
  <si>
    <t>5601082026930</t>
  </si>
  <si>
    <t>Cafe capsula qharacter</t>
  </si>
  <si>
    <t>NGCA0007</t>
  </si>
  <si>
    <t>5601082003221</t>
  </si>
  <si>
    <t>Cafe mistura moida</t>
  </si>
  <si>
    <t>NGCA0011</t>
  </si>
  <si>
    <t>7613034729071</t>
  </si>
  <si>
    <t>Cafe soluvel c/cafeina frasco</t>
  </si>
  <si>
    <t>NGCA0017</t>
  </si>
  <si>
    <t>2206383013288</t>
  </si>
  <si>
    <t>CAFÉ TORRADO MOÍDO DELTA PREMIUM 65G</t>
  </si>
  <si>
    <t>NGCA0018</t>
  </si>
  <si>
    <t>CAFÉ DELTA PLATINUM PAST 7G</t>
  </si>
  <si>
    <t>NGCE0001</t>
  </si>
  <si>
    <t>Cereais kellogs frosties 35gr</t>
  </si>
  <si>
    <t>NGCE0002</t>
  </si>
  <si>
    <t>Cereais kellogs special k 30gr</t>
  </si>
  <si>
    <t>NGCE0006</t>
  </si>
  <si>
    <t>Cereais barra alp/maca</t>
  </si>
  <si>
    <t>NGCE0009</t>
  </si>
  <si>
    <t>Cer.barra s/gluten</t>
  </si>
  <si>
    <t>NGCE0016</t>
  </si>
  <si>
    <t>5050083268328</t>
  </si>
  <si>
    <t>Cer. Barra all-bran choco 40g</t>
  </si>
  <si>
    <t>NGCE0019</t>
  </si>
  <si>
    <t>Cer.barra fitness morango</t>
  </si>
  <si>
    <t>NGCE0030</t>
  </si>
  <si>
    <t>Cer.barra fitness chocolate</t>
  </si>
  <si>
    <t>NGCE0032</t>
  </si>
  <si>
    <t>Cer.barra fitness choco/ avela</t>
  </si>
  <si>
    <t>NGCE0033</t>
  </si>
  <si>
    <t>Cer.barra fitness choc. branco</t>
  </si>
  <si>
    <t>NGCE0035</t>
  </si>
  <si>
    <t>Cer.barra biscuitmomentcaramel</t>
  </si>
  <si>
    <t>NGCE0036</t>
  </si>
  <si>
    <t>5050083776274</t>
  </si>
  <si>
    <t>Cer.barra biscuitmomentchocola</t>
  </si>
  <si>
    <t>NGCE0043</t>
  </si>
  <si>
    <t>Cer.barra mueschocleit25g hero</t>
  </si>
  <si>
    <t>NGCE0045</t>
  </si>
  <si>
    <t>8410175062369</t>
  </si>
  <si>
    <t>Cer.barra muesly avela25g hero</t>
  </si>
  <si>
    <t>NGCE0053</t>
  </si>
  <si>
    <t>Cer.barra bisc momen mirtilo</t>
  </si>
  <si>
    <t>NGCE0054</t>
  </si>
  <si>
    <t>5601001180903</t>
  </si>
  <si>
    <t>Cer. chocolate chocapic 375g</t>
  </si>
  <si>
    <t>NGCE0055</t>
  </si>
  <si>
    <t>5000127162754</t>
  </si>
  <si>
    <t>Cer. special k classic 375g</t>
  </si>
  <si>
    <t>NGCE0059</t>
  </si>
  <si>
    <t>Fitness e fruit cer 375gr</t>
  </si>
  <si>
    <t>NGCE0060</t>
  </si>
  <si>
    <t>5000127524026</t>
  </si>
  <si>
    <t>Cereais Kellogs SK FSilv 300gr</t>
  </si>
  <si>
    <t>NGCE0061</t>
  </si>
  <si>
    <t>CEREAIS CRUNCH MUESLY</t>
  </si>
  <si>
    <t>NGCE0062</t>
  </si>
  <si>
    <t>CER. BARRA SPECIAL K</t>
  </si>
  <si>
    <t>NGCE0063</t>
  </si>
  <si>
    <t>CER. BARRA SPECIAL K CHOCOLATE NEGRO</t>
  </si>
  <si>
    <t>NGCE0064</t>
  </si>
  <si>
    <t>CER. BARRA SPECIAL K FRUTOS VERMELHOS</t>
  </si>
  <si>
    <t>NGCH0004</t>
  </si>
  <si>
    <t>5601227015355</t>
  </si>
  <si>
    <t>Cha camomila</t>
  </si>
  <si>
    <t>EM25UN</t>
  </si>
  <si>
    <t>NGCH0005</t>
  </si>
  <si>
    <t>5601227015393</t>
  </si>
  <si>
    <t>Cha tilia</t>
  </si>
  <si>
    <t>NGCH0006</t>
  </si>
  <si>
    <t>5601227015362</t>
  </si>
  <si>
    <t>Cha cidreira</t>
  </si>
  <si>
    <t>NGCH0007</t>
  </si>
  <si>
    <t>8000990100010</t>
  </si>
  <si>
    <t>Cha preto</t>
  </si>
  <si>
    <t>NGCH0012</t>
  </si>
  <si>
    <t>5601227015379</t>
  </si>
  <si>
    <t>Cha menta</t>
  </si>
  <si>
    <t>NGCH0015</t>
  </si>
  <si>
    <t>2206383013516</t>
  </si>
  <si>
    <t>Cha verde</t>
  </si>
  <si>
    <t>NGCH0018</t>
  </si>
  <si>
    <t>Cha deltaq tisanas relax</t>
  </si>
  <si>
    <t>NGCH0020</t>
  </si>
  <si>
    <t>5601001002762</t>
  </si>
  <si>
    <t>Chocolate quente saqueta</t>
  </si>
  <si>
    <t>NGCH0025</t>
  </si>
  <si>
    <t>Cereais Mix 30g</t>
  </si>
  <si>
    <t>NGCH0026</t>
  </si>
  <si>
    <t>5601227015348</t>
  </si>
  <si>
    <t>Cha lucia lima</t>
  </si>
  <si>
    <t>NGCH0027</t>
  </si>
  <si>
    <t>2206383010072</t>
  </si>
  <si>
    <t>CHÁ CAMOMILA HAPPY FLORA 10Saq</t>
  </si>
  <si>
    <t>NGCH0028</t>
  </si>
  <si>
    <t>2206383010096</t>
  </si>
  <si>
    <t>CHÁ PRETO HAPPY FLORA 10Saq</t>
  </si>
  <si>
    <t>NGCH0029</t>
  </si>
  <si>
    <t>2206383010102</t>
  </si>
  <si>
    <t>CHÁ VERDE HAPPY FLORA 10Saq</t>
  </si>
  <si>
    <t>NGCH0030</t>
  </si>
  <si>
    <t>2206383010089</t>
  </si>
  <si>
    <t>CHÁ CIDREIRA HAPPY FLORA 10Saq</t>
  </si>
  <si>
    <t>NGCH0031</t>
  </si>
  <si>
    <t>2206383013585</t>
  </si>
  <si>
    <t>CHÁ YELLOW LIPTON PRETO</t>
  </si>
  <si>
    <t>NGCH0032</t>
  </si>
  <si>
    <t>2206383013684</t>
  </si>
  <si>
    <t>CHÁ FRUTOS VERMELHOS</t>
  </si>
  <si>
    <t>NGCH0033</t>
  </si>
  <si>
    <t>2206383014247</t>
  </si>
  <si>
    <t>CHÁ TILIA HAPPY FLORA 10SAQ</t>
  </si>
  <si>
    <t>NGCH0034</t>
  </si>
  <si>
    <t>2206383014438</t>
  </si>
  <si>
    <t>CHÁ HORTELÃ PIMENTA HAPPY FLORA 10 SAQ</t>
  </si>
  <si>
    <t>NGCO0002</t>
  </si>
  <si>
    <t>Corn flakes special k classic</t>
  </si>
  <si>
    <t>NGCO0010</t>
  </si>
  <si>
    <t>Corn flakes 24g</t>
  </si>
  <si>
    <t>NGCO0011</t>
  </si>
  <si>
    <t>COPO PAPEL 200ML</t>
  </si>
  <si>
    <t>NGCO0012</t>
  </si>
  <si>
    <t>CORN FLAKES</t>
  </si>
  <si>
    <t>NGEN0001</t>
  </si>
  <si>
    <t>5600278727040</t>
  </si>
  <si>
    <t>ENEERGYBALL CACAU AVELÃ 15g ADB</t>
  </si>
  <si>
    <t>NGEN0002</t>
  </si>
  <si>
    <t>5600278727033</t>
  </si>
  <si>
    <t>ENERGYBALL DUPLO CACAU 15g ADB</t>
  </si>
  <si>
    <t>NGEN0003</t>
  </si>
  <si>
    <t>2206383014254</t>
  </si>
  <si>
    <t>ENERGYBALL AMENDOIM ADB</t>
  </si>
  <si>
    <t>NGEN0004</t>
  </si>
  <si>
    <t>2206383014261</t>
  </si>
  <si>
    <t>ENERGYBALL CACAU ADB</t>
  </si>
  <si>
    <t>NGEN0005</t>
  </si>
  <si>
    <t>5600238061450</t>
  </si>
  <si>
    <t>ENERGYBALL LARANJA AMÊNDOA ADB</t>
  </si>
  <si>
    <t>NGEN0006</t>
  </si>
  <si>
    <t>5600238061467</t>
  </si>
  <si>
    <t>ENERGYBALL MAÇÃ CANELA ADB</t>
  </si>
  <si>
    <t>NGGR0001</t>
  </si>
  <si>
    <t>7613035809949</t>
  </si>
  <si>
    <t>Granola chocolate</t>
  </si>
  <si>
    <t>NGGR0002</t>
  </si>
  <si>
    <t>7613035758834</t>
  </si>
  <si>
    <t>Granola arando</t>
  </si>
  <si>
    <t>NGGR0003</t>
  </si>
  <si>
    <t>7613035809826</t>
  </si>
  <si>
    <t>Granola de mel</t>
  </si>
  <si>
    <t>NGGR0004</t>
  </si>
  <si>
    <t>2206383013851</t>
  </si>
  <si>
    <t>GRANOLA PERA GWIKER</t>
  </si>
  <si>
    <t>NGMI0001</t>
  </si>
  <si>
    <t>5603152305969</t>
  </si>
  <si>
    <t>MINI MUFFIN TRIPLE CHOC 28gr ADB</t>
  </si>
  <si>
    <t>NGMI0002</t>
  </si>
  <si>
    <t>5603152305563</t>
  </si>
  <si>
    <t>MINIMUFFIN LIMAO 28gr ADB</t>
  </si>
  <si>
    <t>NGPA0003</t>
  </si>
  <si>
    <t>5601227000207</t>
  </si>
  <si>
    <t>Palitos</t>
  </si>
  <si>
    <t>FRA</t>
  </si>
  <si>
    <t>NGPA0005</t>
  </si>
  <si>
    <t>Palitos de bambu 6cm</t>
  </si>
  <si>
    <t>NGPA0006</t>
  </si>
  <si>
    <t>Palitos de bambu 9cm</t>
  </si>
  <si>
    <t>NGPA0007</t>
  </si>
  <si>
    <t>5602261001465</t>
  </si>
  <si>
    <t>Palitos individuais</t>
  </si>
  <si>
    <t>NGPA0009</t>
  </si>
  <si>
    <t>8420499141459</t>
  </si>
  <si>
    <t>Palito golf bambu 9 cm</t>
  </si>
  <si>
    <t>NGPA0010</t>
  </si>
  <si>
    <t>PALITO BAMBU LAÇO VERDE 9CM</t>
  </si>
  <si>
    <t>NGSN0003</t>
  </si>
  <si>
    <t>Snack de milho tiras 50gr</t>
  </si>
  <si>
    <t>NGSN0011</t>
  </si>
  <si>
    <t>Snack tex mex doritos</t>
  </si>
  <si>
    <t>NGSN0014</t>
  </si>
  <si>
    <t>5021554987567</t>
  </si>
  <si>
    <t>Snack org.sementes de abobora</t>
  </si>
  <si>
    <t>NGSN0016</t>
  </si>
  <si>
    <t>Snack milho cenoura 12g</t>
  </si>
  <si>
    <t>NGSN0017</t>
  </si>
  <si>
    <t>Snack milho maca 12g</t>
  </si>
  <si>
    <t>NGSN0018</t>
  </si>
  <si>
    <t>Snack milho mirtilho 12g</t>
  </si>
  <si>
    <t>NGVI0001</t>
  </si>
  <si>
    <t>5602282112058</t>
  </si>
  <si>
    <t>V.branco cozinha</t>
  </si>
  <si>
    <t>NGVI0002</t>
  </si>
  <si>
    <t>5605334020035</t>
  </si>
  <si>
    <t>V.tinto cozinha</t>
  </si>
  <si>
    <t>NGVI0003</t>
  </si>
  <si>
    <t>Vinagre jerez</t>
  </si>
  <si>
    <t>NGVI0005</t>
  </si>
  <si>
    <t>8033378340791</t>
  </si>
  <si>
    <t>Vinagre balsamico branco</t>
  </si>
  <si>
    <t>NGVI0006</t>
  </si>
  <si>
    <t>5601024360016</t>
  </si>
  <si>
    <t>Vinagre vinho tinto</t>
  </si>
  <si>
    <t>NGVI0007</t>
  </si>
  <si>
    <t>5601517170016</t>
  </si>
  <si>
    <t>Vinagre arroz</t>
  </si>
  <si>
    <t>NGVI0008</t>
  </si>
  <si>
    <t>9002540889924</t>
  </si>
  <si>
    <t>Vinagre framboesa</t>
  </si>
  <si>
    <t>NGVI0009</t>
  </si>
  <si>
    <t>5601227015447</t>
  </si>
  <si>
    <t>Vinagre balsamico escur</t>
  </si>
  <si>
    <t>NGVI0010</t>
  </si>
  <si>
    <t>5012845205583</t>
  </si>
  <si>
    <t>Vinagre de mel</t>
  </si>
  <si>
    <t>NGVI0011</t>
  </si>
  <si>
    <t>5608087013040</t>
  </si>
  <si>
    <t>Vinagre</t>
  </si>
  <si>
    <t>NGVI0013</t>
  </si>
  <si>
    <t>2206383010836</t>
  </si>
  <si>
    <t>Vinagre balsamico Halal</t>
  </si>
  <si>
    <t>NGVI0014</t>
  </si>
  <si>
    <t>5601517121131</t>
  </si>
  <si>
    <t>Vinagre frutos vermelhos Halal</t>
  </si>
  <si>
    <t>NGVI0015</t>
  </si>
  <si>
    <t>5601517131017</t>
  </si>
  <si>
    <t>Vinagre de Sidra Halal</t>
  </si>
  <si>
    <t>NGVI0016</t>
  </si>
  <si>
    <t>5601517111316</t>
  </si>
  <si>
    <t>Vinagre paladin saqueta</t>
  </si>
  <si>
    <t>NGVI0021</t>
  </si>
  <si>
    <t>Vinagre de tomate</t>
  </si>
  <si>
    <t>NGVI0022</t>
  </si>
  <si>
    <t>Vinagre de champanhe 250ml</t>
  </si>
  <si>
    <t>NGVI0023</t>
  </si>
  <si>
    <t>Vinho arroz</t>
  </si>
  <si>
    <t>NGVI0024</t>
  </si>
  <si>
    <t>Vinagre Figo</t>
  </si>
  <si>
    <t>NGVI0025</t>
  </si>
  <si>
    <t>VINAGRE C/ ROLHA INVIOLÁVEL 250 ML</t>
  </si>
  <si>
    <t>NGVI0027</t>
  </si>
  <si>
    <t>VINAGRE ARROZ HALAL</t>
  </si>
  <si>
    <t>PCAP0005</t>
  </si>
  <si>
    <t>Apricoteraspberry tart EK6C04e</t>
  </si>
  <si>
    <t>PCAP0006</t>
  </si>
  <si>
    <t>Apricoteraspberr(B/cla)EK6C06e</t>
  </si>
  <si>
    <t>PCAP0008</t>
  </si>
  <si>
    <t>Apple tuille black confEK7A02e</t>
  </si>
  <si>
    <t>PCAR0003</t>
  </si>
  <si>
    <t>5600242425057</t>
  </si>
  <si>
    <t>ARROZ DOCE 60gr</t>
  </si>
  <si>
    <t>PCBA0001</t>
  </si>
  <si>
    <t>Bagel c/sementes papoila 85g</t>
  </si>
  <si>
    <t>PCBA0003</t>
  </si>
  <si>
    <t>2206383011116</t>
  </si>
  <si>
    <t>BABA DE CAMELO</t>
  </si>
  <si>
    <t>PCBE0004</t>
  </si>
  <si>
    <t>Berry curd cheese wedgeEK7B07e</t>
  </si>
  <si>
    <t>PCBL0004</t>
  </si>
  <si>
    <t>Blackforest velvet EK6C01e</t>
  </si>
  <si>
    <t>PCBL0005</t>
  </si>
  <si>
    <t>Blackforest wedge EK6C07e</t>
  </si>
  <si>
    <t>PCBL0006</t>
  </si>
  <si>
    <t>Blackcurrant slice EK7A07e</t>
  </si>
  <si>
    <t>PCBO0016</t>
  </si>
  <si>
    <t>2206383014421</t>
  </si>
  <si>
    <t>Bolo rei individual</t>
  </si>
  <si>
    <t>PCBO0017</t>
  </si>
  <si>
    <t>2206383006143</t>
  </si>
  <si>
    <t>Bolo rei</t>
  </si>
  <si>
    <t>PCBO0020</t>
  </si>
  <si>
    <t>5600253839041</t>
  </si>
  <si>
    <t>Bolo caco</t>
  </si>
  <si>
    <t>PCBO0023</t>
  </si>
  <si>
    <t>Bolo brigadeiro 1,7kg</t>
  </si>
  <si>
    <t>PCBO0029</t>
  </si>
  <si>
    <t>Bolo dia namorados CCL</t>
  </si>
  <si>
    <t>PCBO0030</t>
  </si>
  <si>
    <t>Bolo aniversario ind TAP</t>
  </si>
  <si>
    <t>PCBO0034</t>
  </si>
  <si>
    <t>5604751340801</t>
  </si>
  <si>
    <t>Bolo rei fatia</t>
  </si>
  <si>
    <t>PCBO0035</t>
  </si>
  <si>
    <t>Bolo ind. TAP</t>
  </si>
  <si>
    <t>PCBO0036</t>
  </si>
  <si>
    <t>Bolo de arroz Panidor</t>
  </si>
  <si>
    <t>PCBO0037</t>
  </si>
  <si>
    <t>Bolo aniversario TAP BC</t>
  </si>
  <si>
    <t>PCBO0040</t>
  </si>
  <si>
    <t>Bolo brigadeiro</t>
  </si>
  <si>
    <t>PCBO0042</t>
  </si>
  <si>
    <t>Bolo maca e crumble</t>
  </si>
  <si>
    <t>PCBO0043</t>
  </si>
  <si>
    <t>Bolo ananas e coco</t>
  </si>
  <si>
    <t>PCBO0044</t>
  </si>
  <si>
    <t>5608222001284</t>
  </si>
  <si>
    <t>Bolo bolacha crocante</t>
  </si>
  <si>
    <t>PCBO0045</t>
  </si>
  <si>
    <t>2006383018364</t>
  </si>
  <si>
    <t>Bolo Rei 750 gr</t>
  </si>
  <si>
    <t>PCBO0046</t>
  </si>
  <si>
    <t>2006383018616</t>
  </si>
  <si>
    <t>Bolo Opera</t>
  </si>
  <si>
    <t>PCBO0047</t>
  </si>
  <si>
    <t>2206383009397</t>
  </si>
  <si>
    <t>Bolo do Caco 100g</t>
  </si>
  <si>
    <t>PCBO0048</t>
  </si>
  <si>
    <t>2206383011352</t>
  </si>
  <si>
    <t>Bolo Caco c/ Tinta Choco 100g</t>
  </si>
  <si>
    <t>PCBO0049</t>
  </si>
  <si>
    <t>2206383009816</t>
  </si>
  <si>
    <t>BOLO CANELA</t>
  </si>
  <si>
    <t>PCBO0050</t>
  </si>
  <si>
    <t>2206383010751</t>
  </si>
  <si>
    <t>BOLACHA CROCANTE SESAMO, ABO.LINH. PACK1</t>
  </si>
  <si>
    <t>PCBO0051</t>
  </si>
  <si>
    <t>2206383010744</t>
  </si>
  <si>
    <t>BOLACHA CROCAN. AMEND.SEMEN.PASSAS PACK1</t>
  </si>
  <si>
    <t>PCBO0052</t>
  </si>
  <si>
    <t>2206383011291</t>
  </si>
  <si>
    <t>BOLO LÊVEDO MINI 40g</t>
  </si>
  <si>
    <t>PCBO0053</t>
  </si>
  <si>
    <t>2206383011130</t>
  </si>
  <si>
    <t>BOLO LEVEDO 100g</t>
  </si>
  <si>
    <t>PCBO0054</t>
  </si>
  <si>
    <t>5602017200609</t>
  </si>
  <si>
    <t>BOLO CHOCOLATE E AVELÃ “AVÓ FILÓ”45g</t>
  </si>
  <si>
    <t>PCBO0055</t>
  </si>
  <si>
    <t>5602017200616</t>
  </si>
  <si>
    <t>BOLO DE MÁRMORE “AVÓ FILÓ” 45g</t>
  </si>
  <si>
    <t>PCBO0056</t>
  </si>
  <si>
    <t>5602017200623</t>
  </si>
  <si>
    <t>BOLO DE CENOURA “AVÓ FILÓ” 45g</t>
  </si>
  <si>
    <t>CX60UN</t>
  </si>
  <si>
    <t>PCBO0057</t>
  </si>
  <si>
    <t>2206383011321</t>
  </si>
  <si>
    <t>BOLO LEVEDO 60gr</t>
  </si>
  <si>
    <t>PCBO0058</t>
  </si>
  <si>
    <t>5600274809238</t>
  </si>
  <si>
    <t>BOLO CACO ALFARROBA ADB</t>
  </si>
  <si>
    <t>2206383013462</t>
  </si>
  <si>
    <t>PCBO0060</t>
  </si>
  <si>
    <t>5600371328014</t>
  </si>
  <si>
    <t>BOLO BOLACHA LEITE CONDENSADO FATIADO</t>
  </si>
  <si>
    <t>PCBO0061</t>
  </si>
  <si>
    <t>5600310131521</t>
  </si>
  <si>
    <t>BOLO BOLACHA E LEITE CONDENSADO CUBO 40GR</t>
  </si>
  <si>
    <t>PCBO0062</t>
  </si>
  <si>
    <t>5600310131514</t>
  </si>
  <si>
    <t>BOLO BRIGADEIRO CUBO 30GR</t>
  </si>
  <si>
    <t>PCBO0063</t>
  </si>
  <si>
    <t>5604087000998</t>
  </si>
  <si>
    <t>BOLO DE MEL</t>
  </si>
  <si>
    <t>PCBR0006</t>
  </si>
  <si>
    <t>5608222053023</t>
  </si>
  <si>
    <t>Brownie pistachio e noz pecan</t>
  </si>
  <si>
    <t>PCBR0007</t>
  </si>
  <si>
    <t>BROA DE CASTANHA</t>
  </si>
  <si>
    <t>PCBR0008</t>
  </si>
  <si>
    <t>2206383010232</t>
  </si>
  <si>
    <t>BRIOCHE SIMPLES 30g</t>
  </si>
  <si>
    <t>PCBR0009</t>
  </si>
  <si>
    <t>2206383010263</t>
  </si>
  <si>
    <t>BRIOCHE DE COCO 30g</t>
  </si>
  <si>
    <t>PCBR0010</t>
  </si>
  <si>
    <t>2206383011147</t>
  </si>
  <si>
    <t>BROWNIE</t>
  </si>
  <si>
    <t>PCBR0011</t>
  </si>
  <si>
    <t>2206383011307</t>
  </si>
  <si>
    <t>BROWNIE DE AVELÃ EMB INDIVIDUAL</t>
  </si>
  <si>
    <t>PCBR0012</t>
  </si>
  <si>
    <t>2206383011581</t>
  </si>
  <si>
    <t>BRIGADEIRO LARANJA + CACAU</t>
  </si>
  <si>
    <t>PCBR0013</t>
  </si>
  <si>
    <t>2206383011598</t>
  </si>
  <si>
    <t>BRIGADEIRO MENTOL + CHOC.LEITE</t>
  </si>
  <si>
    <t>PCBR0014</t>
  </si>
  <si>
    <t>2206383011604</t>
  </si>
  <si>
    <t>BRIGADEIRO CAFÉ + COMBINADO</t>
  </si>
  <si>
    <t>PCBR0015</t>
  </si>
  <si>
    <t>5600310131200</t>
  </si>
  <si>
    <t>BRIGADEIRO COM LOGOTIPO TAP</t>
  </si>
  <si>
    <t>PCBR0016</t>
  </si>
  <si>
    <t>2206383014919</t>
  </si>
  <si>
    <t>BROWNIE CH. ALF. LARANJA 40G</t>
  </si>
  <si>
    <t>PCBR0017</t>
  </si>
  <si>
    <t>2206383014926</t>
  </si>
  <si>
    <t>BROWNIE CH. ALF. LARANJA 70G</t>
  </si>
  <si>
    <t>PCCA0007</t>
  </si>
  <si>
    <t>2206383010256</t>
  </si>
  <si>
    <t>CARACOL DE PASSAS 40g</t>
  </si>
  <si>
    <t>PCCH0004</t>
  </si>
  <si>
    <t>5410976632009</t>
  </si>
  <si>
    <t>Chocolate guylian</t>
  </si>
  <si>
    <t>PCCH0023</t>
  </si>
  <si>
    <t>Cherry tuille EK6C02e</t>
  </si>
  <si>
    <t>PCCH0024</t>
  </si>
  <si>
    <t>Cherry e balsamic jus EK6C03e</t>
  </si>
  <si>
    <t>PCCH0027</t>
  </si>
  <si>
    <t>5000189983939</t>
  </si>
  <si>
    <t>Chocolate mini kit kat</t>
  </si>
  <si>
    <t>PCCH0028</t>
  </si>
  <si>
    <t>Choc. salted caramel spEK7B03e</t>
  </si>
  <si>
    <t>PCCH0029</t>
  </si>
  <si>
    <t>Choc.salted caramel torEK7B06e</t>
  </si>
  <si>
    <t>PCCH0033</t>
  </si>
  <si>
    <t>7891000249246</t>
  </si>
  <si>
    <t>Chocolate kit kat 41,5 gr</t>
  </si>
  <si>
    <t>PCCH0054</t>
  </si>
  <si>
    <t>5410976657101</t>
  </si>
  <si>
    <t>Choc. guylian dark praline</t>
  </si>
  <si>
    <t>PCCH0055</t>
  </si>
  <si>
    <t>5608222031816</t>
  </si>
  <si>
    <t>Cheesecake ananas</t>
  </si>
  <si>
    <t>PCCH0056</t>
  </si>
  <si>
    <t>5600242425071</t>
  </si>
  <si>
    <t>CUBO CHEESECAKE 50g</t>
  </si>
  <si>
    <t>PCCH0058</t>
  </si>
  <si>
    <t>3700478503283</t>
  </si>
  <si>
    <t>CHEESECAKE PREMIUM</t>
  </si>
  <si>
    <t>PCCH0059</t>
  </si>
  <si>
    <t>3700478534508</t>
  </si>
  <si>
    <t>CHEESECAKE DE LIMÃO MERENGADO</t>
  </si>
  <si>
    <t>PCCH0060</t>
  </si>
  <si>
    <t>3700478501234</t>
  </si>
  <si>
    <t>CHEESECAKE DE CHOCOLATE E AVELÃ</t>
  </si>
  <si>
    <t>PCCH0061</t>
  </si>
  <si>
    <t>5600676849160</t>
  </si>
  <si>
    <t>CHOCOLATE FONDANT HALAL</t>
  </si>
  <si>
    <t>PCCR0003</t>
  </si>
  <si>
    <t>5603576011651</t>
  </si>
  <si>
    <t>Croissant embalado 30 grs</t>
  </si>
  <si>
    <t>PCCR0004</t>
  </si>
  <si>
    <t>2206383010294</t>
  </si>
  <si>
    <t>Croissant 30 grs</t>
  </si>
  <si>
    <t>PCCR0011</t>
  </si>
  <si>
    <t>Croissant 70 gr</t>
  </si>
  <si>
    <t>PCCR0012</t>
  </si>
  <si>
    <t>2206383008512</t>
  </si>
  <si>
    <t>Croissant semen sesamo 60g</t>
  </si>
  <si>
    <t>PCCR0014</t>
  </si>
  <si>
    <t>2206383008529</t>
  </si>
  <si>
    <t>Croissant multi cereais 60g</t>
  </si>
  <si>
    <t>PCCR0016</t>
  </si>
  <si>
    <t>2206383008505</t>
  </si>
  <si>
    <t>Croissant milho 60g</t>
  </si>
  <si>
    <t>PCCR0018</t>
  </si>
  <si>
    <t>2206383009021</t>
  </si>
  <si>
    <t>Croissant 1/2 folhado 30g</t>
  </si>
  <si>
    <t>PCCR0019</t>
  </si>
  <si>
    <t>2206383009939</t>
  </si>
  <si>
    <t>CROISSANT DE MASSA BRIOCHE</t>
  </si>
  <si>
    <t>PCCR0020</t>
  </si>
  <si>
    <t>220638300961</t>
  </si>
  <si>
    <t>CROISSANT FOLHADO CHOC.MB NOVA FREIXO</t>
  </si>
  <si>
    <t>PCCR0021</t>
  </si>
  <si>
    <t>2206383009922</t>
  </si>
  <si>
    <t>CROISSANT OVO BRIOCHE</t>
  </si>
  <si>
    <t>PCCR0022</t>
  </si>
  <si>
    <t>2206383009946</t>
  </si>
  <si>
    <t>CROISSANT DE MASSA FOLHADA</t>
  </si>
  <si>
    <t>PCCR0023</t>
  </si>
  <si>
    <t>croissant integral c/sementes</t>
  </si>
  <si>
    <t>PCCR0024</t>
  </si>
  <si>
    <t>2206383010638</t>
  </si>
  <si>
    <t>CROISSANT BRIOCHE SIMPLES 30g EMBALADO</t>
  </si>
  <si>
    <t>PCDE0001</t>
  </si>
  <si>
    <t>3700478501623</t>
  </si>
  <si>
    <t>DELICIA CARAMELO</t>
  </si>
  <si>
    <t>PCEC0001</t>
  </si>
  <si>
    <t>2006383018586</t>
  </si>
  <si>
    <t>Eclair Café</t>
  </si>
  <si>
    <t>PCEC0002</t>
  </si>
  <si>
    <t>2206383009649</t>
  </si>
  <si>
    <t>ÉCLAIR NOVA FREIXO</t>
  </si>
  <si>
    <t>PCEC0003</t>
  </si>
  <si>
    <t>2206383011000</t>
  </si>
  <si>
    <t>MINI ECLAIR CHOCOLATE</t>
  </si>
  <si>
    <t>PCEC0004</t>
  </si>
  <si>
    <t>ECLAIR TIRAMISU</t>
  </si>
  <si>
    <t>PCEC0005</t>
  </si>
  <si>
    <t>ECLAIR PISTACHIO</t>
  </si>
  <si>
    <t>PCEN0001</t>
  </si>
  <si>
    <t>2006383018302</t>
  </si>
  <si>
    <t>Enfeite de Natal para bolo</t>
  </si>
  <si>
    <t>PCGA0001</t>
  </si>
  <si>
    <t>Garlic slice x 16 156025</t>
  </si>
  <si>
    <t>PCGE0004</t>
  </si>
  <si>
    <t>8410000825619</t>
  </si>
  <si>
    <t>Gelat.morango royal 100gr</t>
  </si>
  <si>
    <t>PCGE0005</t>
  </si>
  <si>
    <t>8410000825985</t>
  </si>
  <si>
    <t>Gelat.ananas royal 100gr</t>
  </si>
  <si>
    <t>PCGE0006</t>
  </si>
  <si>
    <t>8410000825978</t>
  </si>
  <si>
    <t>Gelat.tutti fruit royal 100gr</t>
  </si>
  <si>
    <t>PCKU0001</t>
  </si>
  <si>
    <t>Kumquat salad inf.orangEK7A04e</t>
  </si>
  <si>
    <t>PCLI0008</t>
  </si>
  <si>
    <t>3700478503535</t>
  </si>
  <si>
    <t>Lingote Chocolate</t>
  </si>
  <si>
    <t>PCMA0006</t>
  </si>
  <si>
    <t>Mango blackcurrant ter EK7A01e</t>
  </si>
  <si>
    <t>PCMA0007</t>
  </si>
  <si>
    <t>Mango coulis EK7A08e</t>
  </si>
  <si>
    <t>PCMI0003</t>
  </si>
  <si>
    <t>5608222000218</t>
  </si>
  <si>
    <t>Mini queijinho do ceu</t>
  </si>
  <si>
    <t>PCMI0007</t>
  </si>
  <si>
    <t>Mini creamy kiss 40grs Dancake</t>
  </si>
  <si>
    <t>PCMI0008</t>
  </si>
  <si>
    <t>2006383018319</t>
  </si>
  <si>
    <t>Mini Bolo Limão</t>
  </si>
  <si>
    <t>PCMI0009</t>
  </si>
  <si>
    <t>5601512381790</t>
  </si>
  <si>
    <t>Mini Cheesecake Frut Silvestre</t>
  </si>
  <si>
    <t>PCMI0010</t>
  </si>
  <si>
    <t>5601512382223</t>
  </si>
  <si>
    <t>Mini Cheesecake Caramelo Sal</t>
  </si>
  <si>
    <t>PCMI0011</t>
  </si>
  <si>
    <t>5601512382629</t>
  </si>
  <si>
    <t>Mini Cheesecake Maracuja</t>
  </si>
  <si>
    <t>PCMI0012</t>
  </si>
  <si>
    <t>3700478571688</t>
  </si>
  <si>
    <t>Mi-Cui Chocolat</t>
  </si>
  <si>
    <t>PCMI0013</t>
  </si>
  <si>
    <t>2206383009601</t>
  </si>
  <si>
    <t>MIL FOLHAS NOVA FREIXO</t>
  </si>
  <si>
    <t>PCMI0014</t>
  </si>
  <si>
    <t>2206383010683</t>
  </si>
  <si>
    <t>MINI MUFFIN</t>
  </si>
  <si>
    <t>PCMI0015</t>
  </si>
  <si>
    <t>MINI MUFFIN EMBALADO</t>
  </si>
  <si>
    <t>PCMI0016</t>
  </si>
  <si>
    <t>2206383010690</t>
  </si>
  <si>
    <t>MINI MUFFIN CHOCOLATE</t>
  </si>
  <si>
    <t>PCMI0017</t>
  </si>
  <si>
    <t>MINI MUFFIN CHOCOLATE EMBALADO</t>
  </si>
  <si>
    <t>PCMI0018</t>
  </si>
  <si>
    <t>2206383010584</t>
  </si>
  <si>
    <t>MINI MUFFIN CANELA</t>
  </si>
  <si>
    <t>PCMI0019</t>
  </si>
  <si>
    <t>MINI MUFFIN CANELA EMBALADO</t>
  </si>
  <si>
    <t>PCMI0020</t>
  </si>
  <si>
    <t>5600803077350</t>
  </si>
  <si>
    <t>MINI WAFLE PACK1</t>
  </si>
  <si>
    <t>PCMI0021</t>
  </si>
  <si>
    <t>MINI SEMIFRIO CARAMELO SALGADO</t>
  </si>
  <si>
    <t>PCMO0002</t>
  </si>
  <si>
    <t>5600242425064</t>
  </si>
  <si>
    <t>MOUSSE CHOCOLTE C/ PROFITEROLES 50gr</t>
  </si>
  <si>
    <t>PCMO0003</t>
  </si>
  <si>
    <t>5600371327079</t>
  </si>
  <si>
    <t>MOUSSE CHOCOLATE 50gr</t>
  </si>
  <si>
    <t>PCMO0004</t>
  </si>
  <si>
    <t>2206383010768</t>
  </si>
  <si>
    <t>MOUSSE DE MANGA 50G</t>
  </si>
  <si>
    <t>CX36UN</t>
  </si>
  <si>
    <t>PCMO0006</t>
  </si>
  <si>
    <t>MOUSSE COOKIES CREAM 30g</t>
  </si>
  <si>
    <t>PCMU0001</t>
  </si>
  <si>
    <t>Muffin mirtilo cheesecake 110g</t>
  </si>
  <si>
    <t>PCMU0002</t>
  </si>
  <si>
    <t>Muffin tulipa cheescake 110gr</t>
  </si>
  <si>
    <t>PCMU0003</t>
  </si>
  <si>
    <t>Muffin caramelemaçã 110 gr</t>
  </si>
  <si>
    <t>PCMU0004</t>
  </si>
  <si>
    <t>Muffin chocolate extreme 110gr</t>
  </si>
  <si>
    <t>PCMU0005</t>
  </si>
  <si>
    <t>Muffin IogurteMirtilos 110gr</t>
  </si>
  <si>
    <t>PCNA0001</t>
  </si>
  <si>
    <t>5600371327109</t>
  </si>
  <si>
    <t>NATAS DO CÉU 50gr</t>
  </si>
  <si>
    <t>PCPA0006</t>
  </si>
  <si>
    <t>PAO Arabe</t>
  </si>
  <si>
    <t>PCPA0018</t>
  </si>
  <si>
    <t>2206383009700</t>
  </si>
  <si>
    <t>PÃO DE DEUS 80g NOVA FREIXO</t>
  </si>
  <si>
    <t>PCPA0019</t>
  </si>
  <si>
    <t>2206383009724</t>
  </si>
  <si>
    <t>PAMPILHO NOVA FREIXO</t>
  </si>
  <si>
    <t>PCPA0020</t>
  </si>
  <si>
    <t>2206383009625</t>
  </si>
  <si>
    <t>PALMIER RECHEADO MB NOVA FREIXO</t>
  </si>
  <si>
    <t>PCPA0021</t>
  </si>
  <si>
    <t>PASTEL DE NATA NOVA FREIXO</t>
  </si>
  <si>
    <t>PCPA0022</t>
  </si>
  <si>
    <t>2206383009953</t>
  </si>
  <si>
    <t>PÃO DE LEITE</t>
  </si>
  <si>
    <t>PCPA0023</t>
  </si>
  <si>
    <t>2206383009823</t>
  </si>
  <si>
    <t>PALMIER SIMPLES</t>
  </si>
  <si>
    <t>PCPA0024</t>
  </si>
  <si>
    <t>2206383010188</t>
  </si>
  <si>
    <t>PASTEL NATA 100g</t>
  </si>
  <si>
    <t>PCPA0025</t>
  </si>
  <si>
    <t>PÃO DE LEITE 60g</t>
  </si>
  <si>
    <t>PCPA0026</t>
  </si>
  <si>
    <t>2206383010423</t>
  </si>
  <si>
    <t>PÃO BRIOCHE EMBALADO</t>
  </si>
  <si>
    <t>PCPA0027</t>
  </si>
  <si>
    <t>2206383010621</t>
  </si>
  <si>
    <t>BRIOCHE SIMPLES 30g EMBALADO</t>
  </si>
  <si>
    <t>PCPA0028</t>
  </si>
  <si>
    <t>5602519202859</t>
  </si>
  <si>
    <t>PALMIERS 2/2 PACK2</t>
  </si>
  <si>
    <t>PCPA0029</t>
  </si>
  <si>
    <t>8437007612035</t>
  </si>
  <si>
    <t>PÃO ARABE HALAL</t>
  </si>
  <si>
    <t>PCPA0030</t>
  </si>
  <si>
    <t>2206383012007</t>
  </si>
  <si>
    <t>PÃO ARABE ESCURO HALAL</t>
  </si>
  <si>
    <t>PCPA0031</t>
  </si>
  <si>
    <t>2206383013332</t>
  </si>
  <si>
    <t>PÃO BRIOCHE 35G HALAL</t>
  </si>
  <si>
    <t>PCPA0032</t>
  </si>
  <si>
    <t>2206383014186</t>
  </si>
  <si>
    <t>PASTEL FEIJÃO BENJAMIM 50G</t>
  </si>
  <si>
    <t>PCPA0033</t>
  </si>
  <si>
    <t>5600895392942</t>
  </si>
  <si>
    <t>PAO BRIOCHE COM PASSAS HALAL</t>
  </si>
  <si>
    <t>PCPE0004</t>
  </si>
  <si>
    <t>Pecan anglaise EK7A06e</t>
  </si>
  <si>
    <t>PCPE0005</t>
  </si>
  <si>
    <t>2206383010270</t>
  </si>
  <si>
    <t>PETIT-FOUR DE COCO 10g</t>
  </si>
  <si>
    <t>PCPE0006</t>
  </si>
  <si>
    <t>2206383010287</t>
  </si>
  <si>
    <t>PETIT-FOUR NINHO DE AMÊNDOA 10g</t>
  </si>
  <si>
    <t>PCPE0007</t>
  </si>
  <si>
    <t>3604380274487</t>
  </si>
  <si>
    <t>PETITS FOURS DE CHOC. 14,7G</t>
  </si>
  <si>
    <t>PCPL0002</t>
  </si>
  <si>
    <t>2206383010706</t>
  </si>
  <si>
    <t>PLACA DE MÁRMORE FATIADA</t>
  </si>
  <si>
    <t>PCPL0003</t>
  </si>
  <si>
    <t>PLACA DE MÁRMORE FATIADA EMBALADA</t>
  </si>
  <si>
    <t>PCPU0003</t>
  </si>
  <si>
    <t>3023290048924</t>
  </si>
  <si>
    <t>PUDIM DE CHOCOLATE LINDHALS</t>
  </si>
  <si>
    <t>PCQU0003</t>
  </si>
  <si>
    <t>5603576022947</t>
  </si>
  <si>
    <t>Queque laranja emb ind. 40grs</t>
  </si>
  <si>
    <t>PCQU0005</t>
  </si>
  <si>
    <t>Quindão do Brasil 1,5 kg</t>
  </si>
  <si>
    <t>PCQU0008</t>
  </si>
  <si>
    <t>2206383009694</t>
  </si>
  <si>
    <t>QUEQUE CENOURA NOVA FREIXO</t>
  </si>
  <si>
    <t>PCQU0009</t>
  </si>
  <si>
    <t>2206383010249</t>
  </si>
  <si>
    <t>QUEQUE DE LARANJA 40g</t>
  </si>
  <si>
    <t>PCQU0011</t>
  </si>
  <si>
    <t>5600255966516</t>
  </si>
  <si>
    <t>QUEQUE LARANJA 45gr ADB</t>
  </si>
  <si>
    <t>PCQU0012</t>
  </si>
  <si>
    <t>5600255966523</t>
  </si>
  <si>
    <t>QUEQUE NOZ 45gr ADB</t>
  </si>
  <si>
    <t>PCQU0013</t>
  </si>
  <si>
    <t>2206383014216</t>
  </si>
  <si>
    <t>QUEQUE CHOCOLATE EMB 45G</t>
  </si>
  <si>
    <t>PCRA0007</t>
  </si>
  <si>
    <t>Raspberry confit EK6C05e</t>
  </si>
  <si>
    <t>PCRE0001</t>
  </si>
  <si>
    <t>Red berry confit EK7B08e</t>
  </si>
  <si>
    <t>PCRI0001</t>
  </si>
  <si>
    <t>2206383009656</t>
  </si>
  <si>
    <t>RINS MB NOVA FREIXO</t>
  </si>
  <si>
    <t>PCSA0001</t>
  </si>
  <si>
    <t>Salted nut brittle EK7B04e</t>
  </si>
  <si>
    <t>PCSA0002</t>
  </si>
  <si>
    <t>Salted caramel jus EK7B05e</t>
  </si>
  <si>
    <t>PCSA0005</t>
  </si>
  <si>
    <t>5602017200500</t>
  </si>
  <si>
    <t>Salame fatia avo filo 45g</t>
  </si>
  <si>
    <t>PCSA0006</t>
  </si>
  <si>
    <t>3700478531408</t>
  </si>
  <si>
    <t>Sable Limão Merengue</t>
  </si>
  <si>
    <t>PCSA0007</t>
  </si>
  <si>
    <t>SALAME CHOCOLATE 60g</t>
  </si>
  <si>
    <t>PCSA0008</t>
  </si>
  <si>
    <t>3760020153199</t>
  </si>
  <si>
    <t>SABLE GIANDUJA</t>
  </si>
  <si>
    <t>PCSA0009</t>
  </si>
  <si>
    <t>8480000103529</t>
  </si>
  <si>
    <t>SABLE LIMÃO MERENGUE HALAL</t>
  </si>
  <si>
    <t>PCSE0001</t>
  </si>
  <si>
    <t>2206383010324</t>
  </si>
  <si>
    <t>SEGREDO DE SÃO BERNARDO</t>
  </si>
  <si>
    <t>PCSO0002</t>
  </si>
  <si>
    <t>5411188080190</t>
  </si>
  <si>
    <t>Sobremesa chocol provamel spml</t>
  </si>
  <si>
    <t>PCSO0004</t>
  </si>
  <si>
    <t>5411188080183</t>
  </si>
  <si>
    <t>Sobremesa baunil provamel spml</t>
  </si>
  <si>
    <t>PCST0006</t>
  </si>
  <si>
    <t>Stick date delice EK7A05e</t>
  </si>
  <si>
    <t>PCST0007</t>
  </si>
  <si>
    <t>Strawberry curd cheese EK7B01e</t>
  </si>
  <si>
    <t>PCST0008</t>
  </si>
  <si>
    <t>Strawberry tuille dressEK7B02e</t>
  </si>
  <si>
    <t>PCSU0003</t>
  </si>
  <si>
    <t>5604993543268</t>
  </si>
  <si>
    <t>MINI SUSPIROS</t>
  </si>
  <si>
    <t>PCTA0001</t>
  </si>
  <si>
    <t>Tarte Queijo Framboesa 1,450kg</t>
  </si>
  <si>
    <t>PCTA0002</t>
  </si>
  <si>
    <t>5608222010521</t>
  </si>
  <si>
    <t>Tarte amendoa</t>
  </si>
  <si>
    <t>PCTA0003</t>
  </si>
  <si>
    <t>5601512381721</t>
  </si>
  <si>
    <t>Tartelete de Lima</t>
  </si>
  <si>
    <t>PCTA0004</t>
  </si>
  <si>
    <t>5601512382162</t>
  </si>
  <si>
    <t>Tartelete Mousse Chocolate</t>
  </si>
  <si>
    <t>PCTA0005</t>
  </si>
  <si>
    <t>2206383011819</t>
  </si>
  <si>
    <t>Tartelette Limao Merengada</t>
  </si>
  <si>
    <t>PCTO0004</t>
  </si>
  <si>
    <t>5608222001031</t>
  </si>
  <si>
    <t>Torta de laranja</t>
  </si>
  <si>
    <t>PCTO0005</t>
  </si>
  <si>
    <t>2206383009960</t>
  </si>
  <si>
    <t>TORTILHA WRAP ESPINAFRES 90g</t>
  </si>
  <si>
    <t>PCTO0007</t>
  </si>
  <si>
    <t>2206383013554</t>
  </si>
  <si>
    <t>TORTILHA WRAP TOMATE</t>
  </si>
  <si>
    <t>PCTO0008</t>
  </si>
  <si>
    <t>2206383014650</t>
  </si>
  <si>
    <t>TORTILHA DE TRIGO HALAL</t>
  </si>
  <si>
    <t>PCTO0009</t>
  </si>
  <si>
    <t>TORTILHA WRAP TOMATE 90G ADB</t>
  </si>
  <si>
    <t>PCTR0002</t>
  </si>
  <si>
    <t>Treacle e lemon(B/clas)EK6D06e</t>
  </si>
  <si>
    <t>PCTR0004</t>
  </si>
  <si>
    <t>2206383009663</t>
  </si>
  <si>
    <t>TRAVESSEIRO CHOC. RAIADO NOVA FREIXO</t>
  </si>
  <si>
    <t>PCWH0001</t>
  </si>
  <si>
    <t>White choc.croissantpudEK7A03e</t>
  </si>
  <si>
    <t>PCXA0001</t>
  </si>
  <si>
    <t>2206383009717</t>
  </si>
  <si>
    <t>BOLO XADREZ NOVA FREIXO</t>
  </si>
  <si>
    <t>PIAA0002</t>
  </si>
  <si>
    <t>AA b/c basket 408877</t>
  </si>
  <si>
    <t>PIAA0004</t>
  </si>
  <si>
    <t>AA pesto dressing 550020</t>
  </si>
  <si>
    <t>PIAA0005</t>
  </si>
  <si>
    <t>AA smoked salmebeetroot 550097</t>
  </si>
  <si>
    <t>PIAA0006</t>
  </si>
  <si>
    <t>2006383010337</t>
  </si>
  <si>
    <t>AA basil dressing 550021</t>
  </si>
  <si>
    <t>PIAA0008</t>
  </si>
  <si>
    <t>2006383010498</t>
  </si>
  <si>
    <t>AA red oni black oli fri523229</t>
  </si>
  <si>
    <t>PIAA0009</t>
  </si>
  <si>
    <t>2006383010511</t>
  </si>
  <si>
    <t>AA veg chich cur wrap 523228</t>
  </si>
  <si>
    <t>PIAA0010</t>
  </si>
  <si>
    <t>2006383010689</t>
  </si>
  <si>
    <t>AA carrot cianecum wrap 523236</t>
  </si>
  <si>
    <t>PIAA0011</t>
  </si>
  <si>
    <t>AA bbq beef duo pies 523237</t>
  </si>
  <si>
    <t>PIAA0012</t>
  </si>
  <si>
    <t>AA spinegoa cheesduopies523238</t>
  </si>
  <si>
    <t>PIAA0013</t>
  </si>
  <si>
    <t>AA beef red wine sauce 521932</t>
  </si>
  <si>
    <t>PIAA0014</t>
  </si>
  <si>
    <t>AA organ chick supreme 521933</t>
  </si>
  <si>
    <t>PIAA0015</t>
  </si>
  <si>
    <t>AA seabass mustar vin 521934</t>
  </si>
  <si>
    <t>PIAA0016</t>
  </si>
  <si>
    <t>AA caponata siciliana 521935</t>
  </si>
  <si>
    <t>PIAA0017</t>
  </si>
  <si>
    <t>2006383010757</t>
  </si>
  <si>
    <t>AA spicy peppecoco wrap 522305</t>
  </si>
  <si>
    <t>PIAA0018</t>
  </si>
  <si>
    <t>AA spinegoats chee pizza523251</t>
  </si>
  <si>
    <t>PIAA0019</t>
  </si>
  <si>
    <t>2006383016636</t>
  </si>
  <si>
    <t>AA Cornish Butter 15g 550459</t>
  </si>
  <si>
    <t>PIAA0020</t>
  </si>
  <si>
    <t>2006383016643</t>
  </si>
  <si>
    <t>AA BeefePotato Lat Past 550441</t>
  </si>
  <si>
    <t>PIAA0021</t>
  </si>
  <si>
    <t>AA RedOnGosteSqua pastry550442</t>
  </si>
  <si>
    <t>PIAA0022</t>
  </si>
  <si>
    <t>2006382022461</t>
  </si>
  <si>
    <t>AA MLK CHOCHNK COOKIE DOUGH 368647</t>
  </si>
  <si>
    <t>PIAA0023</t>
  </si>
  <si>
    <t>2006382022478</t>
  </si>
  <si>
    <t>AA ECONOMY SNACK DRAWER 408875</t>
  </si>
  <si>
    <t>PIAA0024</t>
  </si>
  <si>
    <t>2006382022485</t>
  </si>
  <si>
    <t>AA BUSI CLASS BASKET 2020/21 408879</t>
  </si>
  <si>
    <t>PIAA0025</t>
  </si>
  <si>
    <t>2006382022492</t>
  </si>
  <si>
    <t>AA CIBO VITA MIXED NUTS 409122</t>
  </si>
  <si>
    <t>PIAA0026</t>
  </si>
  <si>
    <t>2006382022508</t>
  </si>
  <si>
    <t>AA VANIL BEAN ICE CREAM BULK 414005</t>
  </si>
  <si>
    <t>PIAA0027</t>
  </si>
  <si>
    <t>2006382022515</t>
  </si>
  <si>
    <t>AA CHICKEN GRANA PADANO 550256</t>
  </si>
  <si>
    <t>PIAA0028</t>
  </si>
  <si>
    <t>2006382022522</t>
  </si>
  <si>
    <t>AA MARGHERITA FOLDED PIZZA 550518</t>
  </si>
  <si>
    <t>PIAA0029</t>
  </si>
  <si>
    <t>2006382022539</t>
  </si>
  <si>
    <t>AA MEAT FEAST FOLDED PIZZA 550519</t>
  </si>
  <si>
    <t>PIAA0030</t>
  </si>
  <si>
    <t>2006382022546</t>
  </si>
  <si>
    <t>AA CRYSTAL SOURDOUGH ROLL 550520</t>
  </si>
  <si>
    <t>PIAA0031</t>
  </si>
  <si>
    <t>2006382022553</t>
  </si>
  <si>
    <t>AA HONEYCOMB TIFFIN CYC4 551007</t>
  </si>
  <si>
    <t>PIAA0032</t>
  </si>
  <si>
    <t>2006382022560</t>
  </si>
  <si>
    <t>AA HLBCP HOT LUNCH BUS PASS 523672</t>
  </si>
  <si>
    <t>PIAA0033</t>
  </si>
  <si>
    <t>2006382022577</t>
  </si>
  <si>
    <t>AA CSBCGP COLDSNACK BUS PASS 523673</t>
  </si>
  <si>
    <t>PIAA0034</t>
  </si>
  <si>
    <t>2006382022584</t>
  </si>
  <si>
    <t>AA DHMYCP HOTMEAL ECO PASS 523674</t>
  </si>
  <si>
    <t>PIAA0035</t>
  </si>
  <si>
    <t>2006382022591</t>
  </si>
  <si>
    <t>AA DCSYCP COLDSNACK ECO PASS523675</t>
  </si>
  <si>
    <t>PIAA0036</t>
  </si>
  <si>
    <t>2006382023611</t>
  </si>
  <si>
    <t>AA BEEF e CHEESE PHILLY BUN 550498</t>
  </si>
  <si>
    <t>PIAA0037</t>
  </si>
  <si>
    <t>2006382023628</t>
  </si>
  <si>
    <t>AA SPICY BEAN CHILLI BUN 550499</t>
  </si>
  <si>
    <t>PIAA0038</t>
  </si>
  <si>
    <t>2006382022942</t>
  </si>
  <si>
    <t>AA CREAMY VEG CHOWDER LATTICE 550522</t>
  </si>
  <si>
    <t>PIAA0039</t>
  </si>
  <si>
    <t>2006382022959</t>
  </si>
  <si>
    <t>AA TOMATO CHEDDAR CHE FRITTATA 550496</t>
  </si>
  <si>
    <t>PIAA0040</t>
  </si>
  <si>
    <t>2006382023161</t>
  </si>
  <si>
    <t>AA SHRIMPS WITH MIXED RICE 550287</t>
  </si>
  <si>
    <t>PIAA0041</t>
  </si>
  <si>
    <t>2006382023178</t>
  </si>
  <si>
    <t>AA CAULIFLOWER MAC e CHEESE 550288</t>
  </si>
  <si>
    <t>PIAA0042</t>
  </si>
  <si>
    <t>2006382023185</t>
  </si>
  <si>
    <t>AA LITTLE POT CHOC e SEA SALT 550494</t>
  </si>
  <si>
    <t>PIAA0043</t>
  </si>
  <si>
    <t>2006382023215</t>
  </si>
  <si>
    <t>AA PALERON STEAK WITH CREMOLAT 551011</t>
  </si>
  <si>
    <t>PIAA0044</t>
  </si>
  <si>
    <t>2006382023208</t>
  </si>
  <si>
    <t>AA DUCCA MARIN ORGANIC CHICKEN 551010</t>
  </si>
  <si>
    <t>PIAA0045</t>
  </si>
  <si>
    <t>2006382023390</t>
  </si>
  <si>
    <t>AA TATAKI SALMON NORDIC STYLE 551009</t>
  </si>
  <si>
    <t>PIAA0046</t>
  </si>
  <si>
    <t>2006382023352</t>
  </si>
  <si>
    <t>AA TIRAMISU CYC2 551005</t>
  </si>
  <si>
    <t>PIAA0047</t>
  </si>
  <si>
    <t>2006382023369</t>
  </si>
  <si>
    <t>AA STRIPL BEEF STK TRUFFLE JUS 550485</t>
  </si>
  <si>
    <t>PIAA0048</t>
  </si>
  <si>
    <t>2006382023376</t>
  </si>
  <si>
    <t>AA CHICKEN BREAST W/ LENTILS 550252</t>
  </si>
  <si>
    <t>PIAA0049</t>
  </si>
  <si>
    <t>2006382023383</t>
  </si>
  <si>
    <t>AA CANNELLONI SPINACH PE 550289</t>
  </si>
  <si>
    <t>PIAA0050</t>
  </si>
  <si>
    <t>2006382023406</t>
  </si>
  <si>
    <t>AA CHIKAS SMOKED ALMON 550517/1003784</t>
  </si>
  <si>
    <t>PIAA0051</t>
  </si>
  <si>
    <t>2006382023413</t>
  </si>
  <si>
    <t>AA CHEESECAKE PREMIUM 550528/1004967</t>
  </si>
  <si>
    <t>PIAA0052</t>
  </si>
  <si>
    <t>2006382023420</t>
  </si>
  <si>
    <t>AA ECO SNACK DRAW 2022 408882/1004936</t>
  </si>
  <si>
    <t>PIAA0054</t>
  </si>
  <si>
    <t>2006382023444</t>
  </si>
  <si>
    <t>COLD LUNCH BUSI CLASS 523669/1003691</t>
  </si>
  <si>
    <t>PIAA0055</t>
  </si>
  <si>
    <t>2006382023451</t>
  </si>
  <si>
    <t>HOT LUNCH BUSI CLASS 523668/1003690</t>
  </si>
  <si>
    <t>PIAA0056</t>
  </si>
  <si>
    <t>2006382023468</t>
  </si>
  <si>
    <t>COLD SNACK BUSI CLASS 523667/1003689</t>
  </si>
  <si>
    <t>PIAA0057</t>
  </si>
  <si>
    <t>2006382023475</t>
  </si>
  <si>
    <t>HOT LUNCH ECONOM CLASS 523666/1003688</t>
  </si>
  <si>
    <t>PIAA0058</t>
  </si>
  <si>
    <t>2006382023482</t>
  </si>
  <si>
    <t>COLD SNACK ECONOM CLASS 523665/1003687</t>
  </si>
  <si>
    <t>PIAA0059</t>
  </si>
  <si>
    <t>2006382023505</t>
  </si>
  <si>
    <t>AA VANILLA ICE CREAM CUP 1005490</t>
  </si>
  <si>
    <t>PIAA0060</t>
  </si>
  <si>
    <t>2006382023512</t>
  </si>
  <si>
    <t>AA SALTED CARAMEL DESSE TOPPI 1005461</t>
  </si>
  <si>
    <t>PIAA0061</t>
  </si>
  <si>
    <t>2006382023529</t>
  </si>
  <si>
    <t>AA CHOCOLATE DESSERT TOPPING 1005462</t>
  </si>
  <si>
    <t>PIAA0062</t>
  </si>
  <si>
    <t>5060239131413</t>
  </si>
  <si>
    <t>AA KENT CRISPS SALT e VINEGAR 1003731</t>
  </si>
  <si>
    <t>PIAA0063</t>
  </si>
  <si>
    <t>2006382023543</t>
  </si>
  <si>
    <t>AA VEGETABLE CHICKPEA GRA PAD 1003673</t>
  </si>
  <si>
    <t>PIAA0064</t>
  </si>
  <si>
    <t>2006382023574</t>
  </si>
  <si>
    <t>AA FOREST FRUITS IN SAUCE 1005402</t>
  </si>
  <si>
    <t>PIAA0065</t>
  </si>
  <si>
    <t>2006382023680</t>
  </si>
  <si>
    <t>AA LM BUTTERSCOTCH TOP DP 1003560</t>
  </si>
  <si>
    <t>PIAA0066</t>
  </si>
  <si>
    <t>2006382023697</t>
  </si>
  <si>
    <t>AA LM BUTTERSCOTCH TOP IPR 1003559</t>
  </si>
  <si>
    <t>PIAA0067</t>
  </si>
  <si>
    <t>2006382023703</t>
  </si>
  <si>
    <t>AA LYONS CREAMY FUDGE TOP DP 1003576</t>
  </si>
  <si>
    <t>PIAA0068</t>
  </si>
  <si>
    <t>2006382023710</t>
  </si>
  <si>
    <t>AA LYONS CREAMY FUDGE TOP IP 1003577</t>
  </si>
  <si>
    <t>PIAA0069</t>
  </si>
  <si>
    <t>AA TOMA W CUMIN e MINT LATTICE PASTRY 1005630</t>
  </si>
  <si>
    <t>PIAA0070</t>
  </si>
  <si>
    <t>AA VEGET CHICKPE CURRY LATTICE PASTRY 1005631</t>
  </si>
  <si>
    <t>PIAA0071</t>
  </si>
  <si>
    <t>2006382023888</t>
  </si>
  <si>
    <t>AA OLIVE OIL e BALS SACHET YC 1005456</t>
  </si>
  <si>
    <t>PIAA0072</t>
  </si>
  <si>
    <t>2006382024274</t>
  </si>
  <si>
    <t>HLBCP HOT LUNCH BUSCLASS PASSOVE1003692</t>
  </si>
  <si>
    <t>PIAA0073</t>
  </si>
  <si>
    <t>2006382024243</t>
  </si>
  <si>
    <t>CSBCGP COLDSNACK BUSCLASS PASSOVE1003693</t>
  </si>
  <si>
    <t>PIAA0074</t>
  </si>
  <si>
    <t>2006382024267</t>
  </si>
  <si>
    <t>DHMYCP HOTMEAL ECOCLASS PASSOVER1003694</t>
  </si>
  <si>
    <t>PIAA0075</t>
  </si>
  <si>
    <t>2006382024250</t>
  </si>
  <si>
    <t>DCSYCP COLDSNACK ECOCLASS PASSOVE1003695</t>
  </si>
  <si>
    <t>PIAA0076</t>
  </si>
  <si>
    <t>2006382024304</t>
  </si>
  <si>
    <t>AA LA VACHE QUI RIT MIN POTS 1003562</t>
  </si>
  <si>
    <t>PIAA0077</t>
  </si>
  <si>
    <t>2006382024311</t>
  </si>
  <si>
    <t>AA MINI PRETZELS 1003563</t>
  </si>
  <si>
    <t>PIAA0078</t>
  </si>
  <si>
    <t>2006382024328</t>
  </si>
  <si>
    <t>AA GRISSINI TORINESI 15G 1003564</t>
  </si>
  <si>
    <t>PIAA0079</t>
  </si>
  <si>
    <t>2006382024335</t>
  </si>
  <si>
    <t>AA ECONOMY SNACK DRAWER 1003565</t>
  </si>
  <si>
    <t>PIAA0080</t>
  </si>
  <si>
    <t>2006382024342</t>
  </si>
  <si>
    <t>AA BUSIN CLASS BASKE 2020/21 UK 1003566</t>
  </si>
  <si>
    <t>PIAA0081</t>
  </si>
  <si>
    <t>2006382024359</t>
  </si>
  <si>
    <t>AA CIBO VITA MIXED NUTS 1003567</t>
  </si>
  <si>
    <t>PIAA0082</t>
  </si>
  <si>
    <t>2006382024366</t>
  </si>
  <si>
    <t>AA LAKELAND SALTED BUTTER 10G 1003568</t>
  </si>
  <si>
    <t>PIAA0083</t>
  </si>
  <si>
    <t>2006382024373</t>
  </si>
  <si>
    <t>AA ARTISAN BISCUIT ROUNDS 18G 1003578</t>
  </si>
  <si>
    <t>PIAA0084</t>
  </si>
  <si>
    <t>2006382024380</t>
  </si>
  <si>
    <t>AA BC BREAD BAG 1003589</t>
  </si>
  <si>
    <t>PIAA0085</t>
  </si>
  <si>
    <t>2006382024397</t>
  </si>
  <si>
    <t>AA BALSAMIC VINAGRETTE PE 1003674</t>
  </si>
  <si>
    <t>PIAA0086</t>
  </si>
  <si>
    <t>2006382024403</t>
  </si>
  <si>
    <t>AA BALSAMIC OLIVE OIL 1003744</t>
  </si>
  <si>
    <t>PIAA0087</t>
  </si>
  <si>
    <t>2006382024410</t>
  </si>
  <si>
    <t>AA VANILLA BEAN ICE CREAM BULK 1004964</t>
  </si>
  <si>
    <t>PIAA0088</t>
  </si>
  <si>
    <t>2006382024427</t>
  </si>
  <si>
    <t>AA CHOCOLATE ICE CREAM 100ML 1003570</t>
  </si>
  <si>
    <t>PIAA0089</t>
  </si>
  <si>
    <t>2006382024434</t>
  </si>
  <si>
    <t>AA CARROT CAKE YC 1003573</t>
  </si>
  <si>
    <t>PIAA0090</t>
  </si>
  <si>
    <t>2006382024441</t>
  </si>
  <si>
    <t>AA BEEF AND GREEN PEPPER SAUCE 1003720</t>
  </si>
  <si>
    <t>PIAA0091</t>
  </si>
  <si>
    <t>2006382024458</t>
  </si>
  <si>
    <t>AA TOMATO AND MOZZARELLA PASTA 1003721</t>
  </si>
  <si>
    <t>PIAA0092</t>
  </si>
  <si>
    <t>2006382024465</t>
  </si>
  <si>
    <t>AA GRILLED AUBERGINE 1003728</t>
  </si>
  <si>
    <t>PIAA0093</t>
  </si>
  <si>
    <t>2006382024472</t>
  </si>
  <si>
    <t>AA RED PEPPERS 1003729</t>
  </si>
  <si>
    <t>PIAA0094</t>
  </si>
  <si>
    <t>2006382024489</t>
  </si>
  <si>
    <t>AA KENT CRISPS CHEESE e ONION 1003732</t>
  </si>
  <si>
    <t>PIAA0095</t>
  </si>
  <si>
    <t>2006382024496</t>
  </si>
  <si>
    <t>AA STEAKeALE MINI PIE 1003735</t>
  </si>
  <si>
    <t>PIAA0096</t>
  </si>
  <si>
    <t>2006382024502</t>
  </si>
  <si>
    <t>AA CHICKENeMUSHROOM MINI PIE 1003736</t>
  </si>
  <si>
    <t>PIAA0097</t>
  </si>
  <si>
    <t>2006382024519</t>
  </si>
  <si>
    <t>AA CHOCOLATE DUO MOUSSE 1003740</t>
  </si>
  <si>
    <t>PIAA0098</t>
  </si>
  <si>
    <t>2006382024526</t>
  </si>
  <si>
    <t>AA SWEET CHERRY PEPPERS 1003745</t>
  </si>
  <si>
    <t>EM62UN</t>
  </si>
  <si>
    <t>PIAA0099</t>
  </si>
  <si>
    <t>2006382024533</t>
  </si>
  <si>
    <t>AA CLASSIC GUACAMOLE 1003756</t>
  </si>
  <si>
    <t>PIAA0100</t>
  </si>
  <si>
    <t>2006382024540</t>
  </si>
  <si>
    <t>AA RED MOJO SAUCE 1003757</t>
  </si>
  <si>
    <t>PIAA0101</t>
  </si>
  <si>
    <t>2006382024557</t>
  </si>
  <si>
    <t>AA POULTRY MEATBALLS e MASH 1003761</t>
  </si>
  <si>
    <t>PIAA0102</t>
  </si>
  <si>
    <t>2006382024564</t>
  </si>
  <si>
    <t>AA CHICKPEA PUMPKIN CURRY 1003762</t>
  </si>
  <si>
    <t>PIAA0103</t>
  </si>
  <si>
    <t>2006382024571</t>
  </si>
  <si>
    <t>AA CORN FED CHI PEPPER SCE CYC3 1003769</t>
  </si>
  <si>
    <t>PIAA0104</t>
  </si>
  <si>
    <t>2006382024588</t>
  </si>
  <si>
    <t>AA SALMON TRUFFLED HOLLON CYC3 1003770</t>
  </si>
  <si>
    <t>PIAA0105</t>
  </si>
  <si>
    <t>2006382024595</t>
  </si>
  <si>
    <t>AA INDIAN VEGETABLE KORMA CYC3 1003771</t>
  </si>
  <si>
    <t>2006382024601</t>
  </si>
  <si>
    <t>PIAA0107</t>
  </si>
  <si>
    <t>2006382024618</t>
  </si>
  <si>
    <t>AA LITTLE POT CHOC e SEA SALT 1003778</t>
  </si>
  <si>
    <t>PIAA0108</t>
  </si>
  <si>
    <t>2006382024625</t>
  </si>
  <si>
    <t>AA WHITE CHOC CARA SHRTCAK CYC3 1003793</t>
  </si>
  <si>
    <t>PIAA0109</t>
  </si>
  <si>
    <t>2006382024632</t>
  </si>
  <si>
    <t>AA LEMON GINGER PRAWNS 1004944</t>
  </si>
  <si>
    <t>PIAA0110</t>
  </si>
  <si>
    <t>2006382024649</t>
  </si>
  <si>
    <t>AA CHEESE CYCLE C(3 CHEESE PAX)1003752</t>
  </si>
  <si>
    <t>PIAA0111</t>
  </si>
  <si>
    <t>2006382024656</t>
  </si>
  <si>
    <t>AA BISCOFF 2 PACK 1003555</t>
  </si>
  <si>
    <t>PIAA0112</t>
  </si>
  <si>
    <t>2006382024663</t>
  </si>
  <si>
    <t>AA YC ENGLISH BREAKFAST 1003590</t>
  </si>
  <si>
    <t>PIAA0113</t>
  </si>
  <si>
    <t>2006382024670</t>
  </si>
  <si>
    <t>AA YC MINI WAFF W CHI SCRAM/EGG 1003591</t>
  </si>
  <si>
    <t>PIAA0114</t>
  </si>
  <si>
    <t>2006382024687</t>
  </si>
  <si>
    <t>AA PRETZEL TURKEY CHEESE NEW 1003585</t>
  </si>
  <si>
    <t>PIAA0115</t>
  </si>
  <si>
    <t>2006382024694</t>
  </si>
  <si>
    <t>AA ACACIA TABLE CRACKER 2 PK 1005884</t>
  </si>
  <si>
    <t>PIAA0116</t>
  </si>
  <si>
    <t>2006382024700</t>
  </si>
  <si>
    <t>AA DROMONA BUTTER PORTIONS 7 GR 1006140</t>
  </si>
  <si>
    <t>PIAA0117</t>
  </si>
  <si>
    <t>2006382025455</t>
  </si>
  <si>
    <t>AA FRUIT SEED OATCAKES 1005916</t>
  </si>
  <si>
    <t>PIAA0118</t>
  </si>
  <si>
    <t>2006382025479</t>
  </si>
  <si>
    <t>AA ECONOMY SNACK DRAWER 1005917</t>
  </si>
  <si>
    <t>PIAA0119</t>
  </si>
  <si>
    <t>2006382025349</t>
  </si>
  <si>
    <t>AA VAN BEA ICECR 100ML 1003569</t>
  </si>
  <si>
    <t>PIAA0120</t>
  </si>
  <si>
    <t>2006382025356</t>
  </si>
  <si>
    <t>AA CHOCOLATE CAKE YC 1003572</t>
  </si>
  <si>
    <t>PIAA0121</t>
  </si>
  <si>
    <t>2006382025363</t>
  </si>
  <si>
    <t>AA BASIL DRESSING 1003716</t>
  </si>
  <si>
    <t>PIAA0122</t>
  </si>
  <si>
    <t>2006382025370</t>
  </si>
  <si>
    <t>AA LIT POT OF CHOC 50G 1003718</t>
  </si>
  <si>
    <t>PIAA0123</t>
  </si>
  <si>
    <t>2006382025387</t>
  </si>
  <si>
    <t>AA MICHOC MOUSeCAR SAU 1006169</t>
  </si>
  <si>
    <t>PIAA0124</t>
  </si>
  <si>
    <t>2006382025394</t>
  </si>
  <si>
    <t>AA AP BLACK CURCHEESC 1006170</t>
  </si>
  <si>
    <t>PIAA0125</t>
  </si>
  <si>
    <t>2006382025400</t>
  </si>
  <si>
    <t>AA CHICK GRANA PADANO 1003722</t>
  </si>
  <si>
    <t>PIAA0126</t>
  </si>
  <si>
    <t>2006382025417</t>
  </si>
  <si>
    <t>AA SHAHIPAN KORMA 1003726</t>
  </si>
  <si>
    <t>PIAA0127</t>
  </si>
  <si>
    <t>2006382025424</t>
  </si>
  <si>
    <t>AA SOY SESAME DRESSING 1003727</t>
  </si>
  <si>
    <t>PIAA0128</t>
  </si>
  <si>
    <t>2006382025431</t>
  </si>
  <si>
    <t>AA LARGE CASHEWS 1003738</t>
  </si>
  <si>
    <t>PIAA0129</t>
  </si>
  <si>
    <t>2006382025448</t>
  </si>
  <si>
    <t>AA LEMON TARTLETTE 1003742</t>
  </si>
  <si>
    <t>PIAA0130</t>
  </si>
  <si>
    <t>2006382025486</t>
  </si>
  <si>
    <t>AA BRIE SLICE 14G 1003755</t>
  </si>
  <si>
    <t>PIAA0131</t>
  </si>
  <si>
    <t>2006382025226</t>
  </si>
  <si>
    <t>AA PULLED BEEF BBQ 1003758</t>
  </si>
  <si>
    <t>PIAA0132</t>
  </si>
  <si>
    <t>2006382025233</t>
  </si>
  <si>
    <t>AA CHICeCREA PE.BARLEY 1003763</t>
  </si>
  <si>
    <t>PIAA0133</t>
  </si>
  <si>
    <t>2006382025240</t>
  </si>
  <si>
    <t>AA RIGATONI W TOM SAU 1003764</t>
  </si>
  <si>
    <t>PIAA0134</t>
  </si>
  <si>
    <t>2006382025257</t>
  </si>
  <si>
    <t>AA PANEER MAK+F1/DAL T 1003772</t>
  </si>
  <si>
    <t>PIAA0135</t>
  </si>
  <si>
    <t>2006382025264</t>
  </si>
  <si>
    <t>AA GRL SEAB/MUST VIN 1003773</t>
  </si>
  <si>
    <t>PIAA0136</t>
  </si>
  <si>
    <t>2006382025271</t>
  </si>
  <si>
    <t>AA STRIP BEEF STK TRUF 1003774</t>
  </si>
  <si>
    <t>PIAA0137</t>
  </si>
  <si>
    <t>2006382025288</t>
  </si>
  <si>
    <t>AA CRYSTAL SOURD ROLL 1003787</t>
  </si>
  <si>
    <t>PIAA0138</t>
  </si>
  <si>
    <t>2006382025295</t>
  </si>
  <si>
    <t>AA HONEYCOMB TIFFIN 1003794</t>
  </si>
  <si>
    <t>PIAA0139</t>
  </si>
  <si>
    <t>2006382025301</t>
  </si>
  <si>
    <t>AA CORN FEF CHICREDWINE1003795</t>
  </si>
  <si>
    <t>PIAA0140</t>
  </si>
  <si>
    <t>2006382025318</t>
  </si>
  <si>
    <t>AA CHE CYCLED(3CHS.PAX)1003753</t>
  </si>
  <si>
    <t>EM18UN</t>
  </si>
  <si>
    <t>PIAA0141</t>
  </si>
  <si>
    <t>2006382025325</t>
  </si>
  <si>
    <t>AA CHED OMEL WTURKSAUS 1004938</t>
  </si>
  <si>
    <t>PIAA0142</t>
  </si>
  <si>
    <t>2006382025332</t>
  </si>
  <si>
    <t>AA CHIVE SCRAMB EGGePAN1004939</t>
  </si>
  <si>
    <t>PIAA0143</t>
  </si>
  <si>
    <t>AA ACACIA GRM CREAM CRACKER 1006106</t>
  </si>
  <si>
    <t>PIAA0144</t>
  </si>
  <si>
    <t>5032570040686</t>
  </si>
  <si>
    <t>AA MLK CHOCHNK COOKIE DOUGH 1003558</t>
  </si>
  <si>
    <t>PIAA0145</t>
  </si>
  <si>
    <t>2006382025592</t>
  </si>
  <si>
    <t>AA SHRIMPS WITH MIXED RICE PE 1003723</t>
  </si>
  <si>
    <t>PIAA0146</t>
  </si>
  <si>
    <t>2006382025608</t>
  </si>
  <si>
    <t>AA CAULIFLOWER MAC e CHEESE PE 1003724</t>
  </si>
  <si>
    <t>PIAA0147</t>
  </si>
  <si>
    <t>5060376270839</t>
  </si>
  <si>
    <t>AA CHICKENeLEEK MINI PIE 1003733</t>
  </si>
  <si>
    <t>PIAA0148</t>
  </si>
  <si>
    <t>5060916081222</t>
  </si>
  <si>
    <t>AA MUSHROOM e SPINACH MINI PIE 1003734</t>
  </si>
  <si>
    <t>PIAA0149</t>
  </si>
  <si>
    <t>2006382025615</t>
  </si>
  <si>
    <t>AA RED FRUIT CHARLOTTE 1003741</t>
  </si>
  <si>
    <t>PIAA0150</t>
  </si>
  <si>
    <t>2006382025622</t>
  </si>
  <si>
    <t>AA HARRISA PRAWNS 1003743</t>
  </si>
  <si>
    <t>PIAA0151</t>
  </si>
  <si>
    <t>2006382025639</t>
  </si>
  <si>
    <t>AA HONEY e SOY SALMON CYC1 1003748</t>
  </si>
  <si>
    <t>PIAA0152</t>
  </si>
  <si>
    <t>2006382025646</t>
  </si>
  <si>
    <t>AA TOM MOZZARELLA CANNELONI CYC1 1003749</t>
  </si>
  <si>
    <t>PIAA0153</t>
  </si>
  <si>
    <t>4008683137064</t>
  </si>
  <si>
    <t>AA CHEESE CYCLE A (3 CHEESE PAX) 1003750</t>
  </si>
  <si>
    <t>PIAA0154</t>
  </si>
  <si>
    <t>2006382025653</t>
  </si>
  <si>
    <t>AA BEEF e POTATO LATTICE PASTRY 1003777</t>
  </si>
  <si>
    <t>PIAA0155</t>
  </si>
  <si>
    <t>2006382025660</t>
  </si>
  <si>
    <t>AA CREAMY VEG CHOWDER LATTICE 1003788</t>
  </si>
  <si>
    <t>PIAA0156</t>
  </si>
  <si>
    <t>5060044079115</t>
  </si>
  <si>
    <t>AA CARAMEL SHORTCAKE CYC1 1003791</t>
  </si>
  <si>
    <t>PIAA0157</t>
  </si>
  <si>
    <t>2006382025677</t>
  </si>
  <si>
    <t>AA DUCCA MARINAT ORGANIC CHICKEN 1003796</t>
  </si>
  <si>
    <t>PIAA0158</t>
  </si>
  <si>
    <t>2006382025684</t>
  </si>
  <si>
    <t>AA PALERON STEAK WITH CREMOLATA 1003797</t>
  </si>
  <si>
    <t>PIAA0159</t>
  </si>
  <si>
    <t>2006382025691</t>
  </si>
  <si>
    <t>AA COQ AU VIN 1005764</t>
  </si>
  <si>
    <t>PIAA0160</t>
  </si>
  <si>
    <t>2006382025707</t>
  </si>
  <si>
    <t>AA CHEESE TORTELLONI 1006211</t>
  </si>
  <si>
    <t>REFEICOES</t>
  </si>
  <si>
    <t>PIAA0161</t>
  </si>
  <si>
    <t>2006382025714</t>
  </si>
  <si>
    <t>AA DELI LITES VEGAN FALAFEL 1006202</t>
  </si>
  <si>
    <t>PIAA0162</t>
  </si>
  <si>
    <t>2006382025721</t>
  </si>
  <si>
    <t>AA DELI LITES SMOKEY BBQ CHICKEN 1006203</t>
  </si>
  <si>
    <t>PIAA0163</t>
  </si>
  <si>
    <t>2006382025738</t>
  </si>
  <si>
    <t>AA BC/PE SP CY A PC9100 AV/HN 1006156</t>
  </si>
  <si>
    <t>PIAA0164</t>
  </si>
  <si>
    <t>2006382025745</t>
  </si>
  <si>
    <t>AA BC/PE SP CY A PC9300 CH 1006157</t>
  </si>
  <si>
    <t>PIAA0165</t>
  </si>
  <si>
    <t>2006382025752</t>
  </si>
  <si>
    <t>AA BC/PE SP CY A PC9600 GF/LS 1006158</t>
  </si>
  <si>
    <t>PIAA0166</t>
  </si>
  <si>
    <t>2006382025769</t>
  </si>
  <si>
    <t>AA BC/PE SP CY A DB/LF/NL/VG/VL 1006159</t>
  </si>
  <si>
    <t>PIAA0167</t>
  </si>
  <si>
    <t>2006382025776</t>
  </si>
  <si>
    <t>AA BC/PE SP CY A PC9800 MO 1006160</t>
  </si>
  <si>
    <t>PIAA0168</t>
  </si>
  <si>
    <t>2006382025783</t>
  </si>
  <si>
    <t>AA ECONOMY SP CY A YC9100 AV/HN 1006161</t>
  </si>
  <si>
    <t>PIAA0169</t>
  </si>
  <si>
    <t>2006382025790</t>
  </si>
  <si>
    <t>AA ECONOMY SPML CY A YC9300 CH 1006162</t>
  </si>
  <si>
    <t>PIAA0170</t>
  </si>
  <si>
    <t>2006382025806</t>
  </si>
  <si>
    <t>AA ECONOMY SP CY A YC9600 GF/LS 1006163</t>
  </si>
  <si>
    <t>PIAA0171</t>
  </si>
  <si>
    <t>2006382025813</t>
  </si>
  <si>
    <t>AA ECONOMY SP CY A DB/LF/NL/VG/VL1006164</t>
  </si>
  <si>
    <t>PIAA0172</t>
  </si>
  <si>
    <t>2006382025820</t>
  </si>
  <si>
    <t>AA ECONOMY SP CYA YC9800 MO 1006165</t>
  </si>
  <si>
    <t>PIAA0173</t>
  </si>
  <si>
    <t>2006382025851</t>
  </si>
  <si>
    <t>AA CHOCOLATE COCONUT CAKE 1006150</t>
  </si>
  <si>
    <t>PIAA0174</t>
  </si>
  <si>
    <t>2006382025868</t>
  </si>
  <si>
    <t>ENG.BATH OVALS PORT.PACK 15GR 1006176</t>
  </si>
  <si>
    <t>PIAA0175</t>
  </si>
  <si>
    <t>8424346320035</t>
  </si>
  <si>
    <t>AA LEMON CRUMBLE CAKE CYC3 1006387</t>
  </si>
  <si>
    <t>PIAA0176</t>
  </si>
  <si>
    <t>5600760214522</t>
  </si>
  <si>
    <t>AA CHOCO CRUMBLE CAKE C2 e C4 1006493</t>
  </si>
  <si>
    <t>PIAC0013</t>
  </si>
  <si>
    <t>2006383013703</t>
  </si>
  <si>
    <t>Acacia tab crack p pack 450014</t>
  </si>
  <si>
    <t>PIAC0014</t>
  </si>
  <si>
    <t>AC baunilha+pera 20205929</t>
  </si>
  <si>
    <t>PIAC0015</t>
  </si>
  <si>
    <t>AC chocolate+uvas 20205930</t>
  </si>
  <si>
    <t>PIAC0016</t>
  </si>
  <si>
    <t>AC laranja+abacaxi 20205931</t>
  </si>
  <si>
    <t>PIAC0017</t>
  </si>
  <si>
    <t>AC marmore+maca 20205932</t>
  </si>
  <si>
    <t>PIAC0018</t>
  </si>
  <si>
    <t>2006383014199</t>
  </si>
  <si>
    <t>Acacia cream cracker17g 408501</t>
  </si>
  <si>
    <t>PIAC0019</t>
  </si>
  <si>
    <t>2006383021135</t>
  </si>
  <si>
    <t>ACACIA GOURMET 2-PACK CREAM CRACK.E059</t>
  </si>
  <si>
    <t>PIAC0020</t>
  </si>
  <si>
    <t>2006383021326</t>
  </si>
  <si>
    <t>AC CHICKEN RATAT POL CORN MASH 82371</t>
  </si>
  <si>
    <t>PIAC0021</t>
  </si>
  <si>
    <t>4056489526742</t>
  </si>
  <si>
    <t>AC CASARECCE TOMATO SAUCE 82376</t>
  </si>
  <si>
    <t>PIAC0022</t>
  </si>
  <si>
    <t>5604172000377</t>
  </si>
  <si>
    <t>AC CHICKEN TERIYAKI 82375</t>
  </si>
  <si>
    <t>PIAL0001</t>
  </si>
  <si>
    <t>2006383007290</t>
  </si>
  <si>
    <t>Alpine Butter 10g 410080</t>
  </si>
  <si>
    <t>PIAL0002</t>
  </si>
  <si>
    <t>2006383007306</t>
  </si>
  <si>
    <t>Alpine Butter Rose. 15g410081</t>
  </si>
  <si>
    <t>PIAM0002</t>
  </si>
  <si>
    <t>AM baunilha+pera 20205921</t>
  </si>
  <si>
    <t>PIAM0003</t>
  </si>
  <si>
    <t>AM chocolate+uvas 20205922</t>
  </si>
  <si>
    <t>PIAM0004</t>
  </si>
  <si>
    <t>AM laranja+abacaxi 20205923</t>
  </si>
  <si>
    <t>PIAM0005</t>
  </si>
  <si>
    <t>AM marmore+maca 20205924</t>
  </si>
  <si>
    <t>PIAM0006</t>
  </si>
  <si>
    <t>AMPHORA SUNFLOWER 5L HALAL 610410</t>
  </si>
  <si>
    <t>PIAN0001</t>
  </si>
  <si>
    <t>2006383020589</t>
  </si>
  <si>
    <t>ANGLESEY SEA SALT POTATO CRISPS</t>
  </si>
  <si>
    <t>PIAP0010</t>
  </si>
  <si>
    <t>Apple Crumble Cake 414060</t>
  </si>
  <si>
    <t>PIAP0014</t>
  </si>
  <si>
    <t>2006383009409</t>
  </si>
  <si>
    <t>Apple e ale chutney 550146</t>
  </si>
  <si>
    <t>PIAP0015</t>
  </si>
  <si>
    <t>Apple blac crum EK11D09e</t>
  </si>
  <si>
    <t>PIAP0016</t>
  </si>
  <si>
    <t>Appleeblack b cruecus EK12B10e</t>
  </si>
  <si>
    <t>PIAP0017</t>
  </si>
  <si>
    <t>Apple pieces 25 gr 20023076</t>
  </si>
  <si>
    <t>PIAP0018</t>
  </si>
  <si>
    <t>2006383020114</t>
  </si>
  <si>
    <t>APPLE CONFIT EK12A17e</t>
  </si>
  <si>
    <t>PIAP0019</t>
  </si>
  <si>
    <t>2006383020121</t>
  </si>
  <si>
    <t>APPLE e ALMOND CREAM SLICE EK12A16e</t>
  </si>
  <si>
    <t>PIAP0020</t>
  </si>
  <si>
    <t>APPLE LATTICE 107G 3344432</t>
  </si>
  <si>
    <t>PIAP0021</t>
  </si>
  <si>
    <t>2006382022188</t>
  </si>
  <si>
    <t>APPLE e BLACKBERRY TORTE EK13B07E</t>
  </si>
  <si>
    <t>PIAP0022</t>
  </si>
  <si>
    <t>2006382023765</t>
  </si>
  <si>
    <t>APPLEeCINNAMON MUFFIN 55G 61434607</t>
  </si>
  <si>
    <t>PIAP0023</t>
  </si>
  <si>
    <t>2006382024922</t>
  </si>
  <si>
    <t>APRICOT e ALMOND TART 1006068</t>
  </si>
  <si>
    <t>PIAP0024</t>
  </si>
  <si>
    <t>2006382024960</t>
  </si>
  <si>
    <t>APRICOT e ALMOND TART GARNISH 1006069</t>
  </si>
  <si>
    <t>PIAP0025</t>
  </si>
  <si>
    <t>2006382025073</t>
  </si>
  <si>
    <t>APPLE TART TATIN KIT 1006080</t>
  </si>
  <si>
    <t>PIAR0001</t>
  </si>
  <si>
    <t>Artisan baguette 300g 351101</t>
  </si>
  <si>
    <t>PIAR0003</t>
  </si>
  <si>
    <t>Arugula pesto sauc 550315</t>
  </si>
  <si>
    <t>PIAR0004</t>
  </si>
  <si>
    <t>2006383017091</t>
  </si>
  <si>
    <t>Arroz doce 130g 20206111</t>
  </si>
  <si>
    <t>PIAR0005</t>
  </si>
  <si>
    <t>2006383016681</t>
  </si>
  <si>
    <t>Artisan biscuit round18g451000</t>
  </si>
  <si>
    <t>PIAS0006</t>
  </si>
  <si>
    <t>2006383008648</t>
  </si>
  <si>
    <t>Assortment cheese box 398144</t>
  </si>
  <si>
    <t>PIAS0007</t>
  </si>
  <si>
    <t>2006383011631</t>
  </si>
  <si>
    <t>Asian noodles 71106</t>
  </si>
  <si>
    <t>PIAS0008</t>
  </si>
  <si>
    <t>2006383011624</t>
  </si>
  <si>
    <t>Asian noodles 71054</t>
  </si>
  <si>
    <t>PIAS0009</t>
  </si>
  <si>
    <t>2006383014410</t>
  </si>
  <si>
    <t>Asian noodles 71306</t>
  </si>
  <si>
    <t>PIAS0010</t>
  </si>
  <si>
    <t>2006382023086</t>
  </si>
  <si>
    <t>ASIAN CHICKEN SPRING ROLL 160g 75358</t>
  </si>
  <si>
    <t>PIAT0001</t>
  </si>
  <si>
    <t>AtlanticCod Bone180/20gr550238</t>
  </si>
  <si>
    <t>PIAV0001</t>
  </si>
  <si>
    <t>2006383021371</t>
  </si>
  <si>
    <t>AVML BUTTER CROISSANT 35G 3344431</t>
  </si>
  <si>
    <t>PIBA0014</t>
  </si>
  <si>
    <t>Balsamic vinegar 449549</t>
  </si>
  <si>
    <t>PIBA0016</t>
  </si>
  <si>
    <t>2006383009461</t>
  </si>
  <si>
    <t>Balsamic dressing 550022</t>
  </si>
  <si>
    <t>PIBA0019</t>
  </si>
  <si>
    <t>2006383013833</t>
  </si>
  <si>
    <t>Barley risemush rag 71121</t>
  </si>
  <si>
    <t>PIBA0020</t>
  </si>
  <si>
    <t>2006383013864</t>
  </si>
  <si>
    <t>Barley risemush rag 71321</t>
  </si>
  <si>
    <t>PIBA0021</t>
  </si>
  <si>
    <t>2006383013826</t>
  </si>
  <si>
    <t>Barley risemush rag 71080</t>
  </si>
  <si>
    <t>PIBA0022</t>
  </si>
  <si>
    <t>2006383014816</t>
  </si>
  <si>
    <t>Balsamic Olive Oil 550431</t>
  </si>
  <si>
    <t>PIBA0023</t>
  </si>
  <si>
    <t>2006383017107</t>
  </si>
  <si>
    <t>Baba camelo 70g 20206109</t>
  </si>
  <si>
    <t>PIBA0024</t>
  </si>
  <si>
    <t>2006383018937</t>
  </si>
  <si>
    <t>Badami murg 71334</t>
  </si>
  <si>
    <t>PIBA0025</t>
  </si>
  <si>
    <t>2006383019194</t>
  </si>
  <si>
    <t>Badami murg 71193</t>
  </si>
  <si>
    <t>PIBA0026</t>
  </si>
  <si>
    <t>2006383019033</t>
  </si>
  <si>
    <t>Badanu murg 71087</t>
  </si>
  <si>
    <t>PIBA0028</t>
  </si>
  <si>
    <t>2006383019750</t>
  </si>
  <si>
    <t>AA Balsamic Vinagrette 523252</t>
  </si>
  <si>
    <t>PIBA0029</t>
  </si>
  <si>
    <t>BASIL PESTO 600214</t>
  </si>
  <si>
    <t>PIBA0030</t>
  </si>
  <si>
    <t>2006382025028</t>
  </si>
  <si>
    <t>BANANA e TOFFEE CRISP 1006075</t>
  </si>
  <si>
    <t>PIBB0001</t>
  </si>
  <si>
    <t>BBQ beef 550015</t>
  </si>
  <si>
    <t>PIBB0002</t>
  </si>
  <si>
    <t>2006383016780</t>
  </si>
  <si>
    <t>DL bbq chiceonion pizza 550169</t>
  </si>
  <si>
    <t>PIBC0001</t>
  </si>
  <si>
    <t>B/c bread 1340295 rot.1</t>
  </si>
  <si>
    <t>SC</t>
  </si>
  <si>
    <t>PIBC0003</t>
  </si>
  <si>
    <t>B/c mixed bread 1340297 rot.1</t>
  </si>
  <si>
    <t>PIBC0004</t>
  </si>
  <si>
    <t>B/c mixed bread 1340298 rot.2</t>
  </si>
  <si>
    <t>PIBC0005</t>
  </si>
  <si>
    <t>B/c sliced bread 1340611allrot</t>
  </si>
  <si>
    <t>PIBC0015</t>
  </si>
  <si>
    <t>Bc bread bag 13402165</t>
  </si>
  <si>
    <t>PIBC0016</t>
  </si>
  <si>
    <t>Bc mix bread bag r1 13402166</t>
  </si>
  <si>
    <t>PIBC0017</t>
  </si>
  <si>
    <t>Bc mix bread bag r2 13402167</t>
  </si>
  <si>
    <t>PIBC0018</t>
  </si>
  <si>
    <t>Bc sliced bread 13402168</t>
  </si>
  <si>
    <t>PIBC0019</t>
  </si>
  <si>
    <t>Bc garlic bread 1340832</t>
  </si>
  <si>
    <t>PIBC0020</t>
  </si>
  <si>
    <t>Bc breakfa bread bg 13402169</t>
  </si>
  <si>
    <t>PIBC0026</t>
  </si>
  <si>
    <t>BC seare chick w pum sa 527161</t>
  </si>
  <si>
    <t>PIBC0027</t>
  </si>
  <si>
    <t>BC cold snack chicken 523682</t>
  </si>
  <si>
    <t>PIBC0028</t>
  </si>
  <si>
    <t>BC bread bag 13402197</t>
  </si>
  <si>
    <t>PIBC0029</t>
  </si>
  <si>
    <t>BC mixed bread bag r1 13402198</t>
  </si>
  <si>
    <t>PIBC0030</t>
  </si>
  <si>
    <t>2006383016070</t>
  </si>
  <si>
    <t>BC garlic bread 1340839</t>
  </si>
  <si>
    <t>PIBC0031</t>
  </si>
  <si>
    <t>BC breakfast brioche45g1340689</t>
  </si>
  <si>
    <t>PIBC0032</t>
  </si>
  <si>
    <t>BC breakfast muffin 55g2341206</t>
  </si>
  <si>
    <t>PIBC0033</t>
  </si>
  <si>
    <t>2006383016667</t>
  </si>
  <si>
    <t>BC bread bag 520363</t>
  </si>
  <si>
    <t>PIBC0034</t>
  </si>
  <si>
    <t>2006383018111</t>
  </si>
  <si>
    <t>BC R22 Cheese select 42416151</t>
  </si>
  <si>
    <t>PIBC0036</t>
  </si>
  <si>
    <t>2006382022454</t>
  </si>
  <si>
    <t>BC CHEESE SELECTION 42416211</t>
  </si>
  <si>
    <t>PIBC0037</t>
  </si>
  <si>
    <t>2006382024069</t>
  </si>
  <si>
    <t>BC R29 CHEESE SELECTION 42416227</t>
  </si>
  <si>
    <t>PIBC0038</t>
  </si>
  <si>
    <t>2006382024298</t>
  </si>
  <si>
    <t>BC R230CHEESE SELECTION 42416238</t>
  </si>
  <si>
    <t>PIBE0011</t>
  </si>
  <si>
    <t>BeneJerrys van ice crea414027</t>
  </si>
  <si>
    <t>PIBE0024</t>
  </si>
  <si>
    <t>Beef meatballs 447578</t>
  </si>
  <si>
    <t>PIBE0027</t>
  </si>
  <si>
    <t>Beef tenderloin 160g 428021</t>
  </si>
  <si>
    <t>PIBE0029</t>
  </si>
  <si>
    <t>Berry cheesecake 375103</t>
  </si>
  <si>
    <t>PIBE0032</t>
  </si>
  <si>
    <t>Beef slider chees 523256</t>
  </si>
  <si>
    <t>PIBE0033</t>
  </si>
  <si>
    <t>Beef korean style 521944</t>
  </si>
  <si>
    <t>PIBE0034</t>
  </si>
  <si>
    <t>2006383012928</t>
  </si>
  <si>
    <t>Beef tend cent cut 521278</t>
  </si>
  <si>
    <t>PIBE0035</t>
  </si>
  <si>
    <t>2006383012935</t>
  </si>
  <si>
    <t>Beef tend raw 428032</t>
  </si>
  <si>
    <t>PIBE0036</t>
  </si>
  <si>
    <t>2006383013079</t>
  </si>
  <si>
    <t>Beef w/root veg e potato 71063</t>
  </si>
  <si>
    <t>PIBE0037</t>
  </si>
  <si>
    <t>2006383013109</t>
  </si>
  <si>
    <t>Beef stew w/dauphin pota71078</t>
  </si>
  <si>
    <t>PIBE0038</t>
  </si>
  <si>
    <t>Beef tend w/pepp sau 527178</t>
  </si>
  <si>
    <t>PIBE0039</t>
  </si>
  <si>
    <t>2006383015677</t>
  </si>
  <si>
    <t>Beef tenderloin gf/dbml 527178</t>
  </si>
  <si>
    <t>PIBE0040</t>
  </si>
  <si>
    <t>Beckleberrych ora icecre414014</t>
  </si>
  <si>
    <t>PIBE0041</t>
  </si>
  <si>
    <t>Beckl salt caram icecrem414015</t>
  </si>
  <si>
    <t>PIBE0042</t>
  </si>
  <si>
    <t>Beef stew caulifl mash 78117</t>
  </si>
  <si>
    <t>PIBE0043</t>
  </si>
  <si>
    <t>Beef patty 550321</t>
  </si>
  <si>
    <t>PIBE0044</t>
  </si>
  <si>
    <t>2006383016186</t>
  </si>
  <si>
    <t>Bearnaise sauce 550330</t>
  </si>
  <si>
    <t>PIBE0045</t>
  </si>
  <si>
    <t>2006383016940</t>
  </si>
  <si>
    <t>AA Pulled Beef BBQ 550466</t>
  </si>
  <si>
    <t>PIBE0046</t>
  </si>
  <si>
    <t>BeefeVegetable Sav P.205115847</t>
  </si>
  <si>
    <t>PIBE0047</t>
  </si>
  <si>
    <t>2006383019439</t>
  </si>
  <si>
    <t>AA BeefeGreen Pepper Sa 550254</t>
  </si>
  <si>
    <t>PIBE0048</t>
  </si>
  <si>
    <t>2006383019422</t>
  </si>
  <si>
    <t>AA Beef Brisket e Portwi550487</t>
  </si>
  <si>
    <t>PIBE0050</t>
  </si>
  <si>
    <t>2006383020695</t>
  </si>
  <si>
    <t>BEEMSTER SLICES ROYAAL 20gm</t>
  </si>
  <si>
    <t>PIBE0051</t>
  </si>
  <si>
    <t>2006383020299</t>
  </si>
  <si>
    <t>BEEMSTER CHEESE MINI VACUUM 15g JB</t>
  </si>
  <si>
    <t>PIBE0052</t>
  </si>
  <si>
    <t>2006383020305</t>
  </si>
  <si>
    <t>BEEMSTER TRIANGLES ROYAAL 12,5g</t>
  </si>
  <si>
    <t>PIBE0053</t>
  </si>
  <si>
    <t>2006383021548</t>
  </si>
  <si>
    <t>BEEM TRAIN ROYAAL 12.5gr 10959104</t>
  </si>
  <si>
    <t>PIBE0054</t>
  </si>
  <si>
    <t>2006382022744</t>
  </si>
  <si>
    <t>BEEF TEND 150G GRAIN FEED HALAL 1003984</t>
  </si>
  <si>
    <t>PIBE0055</t>
  </si>
  <si>
    <t>BEEF TENDERLO CENTRE CUT HALAL 610737</t>
  </si>
  <si>
    <t>PIBE0056</t>
  </si>
  <si>
    <t>2006382023055</t>
  </si>
  <si>
    <t>BEEF BRISKE PASTRAMI SLICED USDA 7175</t>
  </si>
  <si>
    <t>PIBE0057</t>
  </si>
  <si>
    <t>2006382023260</t>
  </si>
  <si>
    <t>BEEF MEATBALL TOM SAUCE POLENTA 71132</t>
  </si>
  <si>
    <t>PIBE0058</t>
  </si>
  <si>
    <t>2006382023284</t>
  </si>
  <si>
    <t>BEEF e SPINA LASAGNE 71138</t>
  </si>
  <si>
    <t>PIBE0059</t>
  </si>
  <si>
    <t>2006382023437</t>
  </si>
  <si>
    <t>BEEMSTER CHEESE 15G MULTIBAG 109390111</t>
  </si>
  <si>
    <t>PIBE0061</t>
  </si>
  <si>
    <t>2006382023604</t>
  </si>
  <si>
    <t>BEA VANeBEE BEL CHO ICE110ML7342331V2</t>
  </si>
  <si>
    <t>PIBE0062</t>
  </si>
  <si>
    <t>2006382023727</t>
  </si>
  <si>
    <t>BEA VANeBEE BEL CHO ICE130ML7342331V1</t>
  </si>
  <si>
    <t>PIBE0063</t>
  </si>
  <si>
    <t>2006382023734</t>
  </si>
  <si>
    <t>BELGIAN CHOC CHU COO 40G 61434606</t>
  </si>
  <si>
    <t>PIBE0064</t>
  </si>
  <si>
    <t>2006382023925</t>
  </si>
  <si>
    <t>BEEF MEATB TOMATO SAUCE POLENTA 71155</t>
  </si>
  <si>
    <t>PIBE0065</t>
  </si>
  <si>
    <t>2006382023918</t>
  </si>
  <si>
    <t>BEECHDEAN VANI ICE CREA 110ML 7342334</t>
  </si>
  <si>
    <t>PIBE0066</t>
  </si>
  <si>
    <t>2006382024007</t>
  </si>
  <si>
    <t>BEEF e SPINACH LASAGNE 71163</t>
  </si>
  <si>
    <t>PIBE0067</t>
  </si>
  <si>
    <t>2006382024045</t>
  </si>
  <si>
    <t>TANDOORI CHICKEN 71152</t>
  </si>
  <si>
    <t>PIBI0002</t>
  </si>
  <si>
    <t>2006383009454</t>
  </si>
  <si>
    <t>Biscoff 2 pack 341278</t>
  </si>
  <si>
    <t>PIBI0003</t>
  </si>
  <si>
    <t>2006383013314</t>
  </si>
  <si>
    <t>Bitter choceorange sa EK12A09e</t>
  </si>
  <si>
    <t>PIBI0004</t>
  </si>
  <si>
    <t>2006382022669</t>
  </si>
  <si>
    <t>BITTER CHOCOLATE e ORANGE SAUCE EK13A06</t>
  </si>
  <si>
    <t>PIBL0010</t>
  </si>
  <si>
    <t>2006383013567</t>
  </si>
  <si>
    <t>Bleuberryevanilla slicEK12D04e</t>
  </si>
  <si>
    <t>PIBL0011</t>
  </si>
  <si>
    <t>2006383013604</t>
  </si>
  <si>
    <t>Bleuberryevanilla s EK12D08e</t>
  </si>
  <si>
    <t>PIBL0012</t>
  </si>
  <si>
    <t>2006383020138</t>
  </si>
  <si>
    <t>BLACKBERRY COULIS/BLACKB.PIEC.EK12D15e</t>
  </si>
  <si>
    <t>PIBL0013</t>
  </si>
  <si>
    <t>2006382022805</t>
  </si>
  <si>
    <t>BLACK SALSIFY 1001736</t>
  </si>
  <si>
    <t>PIBL0014</t>
  </si>
  <si>
    <t>2006382024793</t>
  </si>
  <si>
    <t>BLACKCURRANT COULIS 1006036</t>
  </si>
  <si>
    <t>PIBL0015</t>
  </si>
  <si>
    <t>2006382024823</t>
  </si>
  <si>
    <t>BLACKCURRANT COMPOTE 1006055</t>
  </si>
  <si>
    <t>PIBO0002</t>
  </si>
  <si>
    <t>2006383007313</t>
  </si>
  <si>
    <t>Bot Strawb. Sundae Top 440157</t>
  </si>
  <si>
    <t>PIBO0003</t>
  </si>
  <si>
    <t>2006383007320</t>
  </si>
  <si>
    <t>B. Choco.dessert Topp 440159</t>
  </si>
  <si>
    <t>PIBO0004</t>
  </si>
  <si>
    <t>2006383017015</t>
  </si>
  <si>
    <t>Bolo marmore 20023247</t>
  </si>
  <si>
    <t>PIBO0005</t>
  </si>
  <si>
    <t>2006383017152</t>
  </si>
  <si>
    <t>Bolo chocolate 30g 20023249</t>
  </si>
  <si>
    <t>PIBO0006</t>
  </si>
  <si>
    <t>2006383017145</t>
  </si>
  <si>
    <t>Bolo baunilha 30g 20023248</t>
  </si>
  <si>
    <t>PIBO0007</t>
  </si>
  <si>
    <t>2006383017169</t>
  </si>
  <si>
    <t>Bolo laranja 30g 20023246</t>
  </si>
  <si>
    <t>PIBO0008</t>
  </si>
  <si>
    <t>Bolacha YC HS KSML</t>
  </si>
  <si>
    <t>PIBR0015</t>
  </si>
  <si>
    <t>2006383004855</t>
  </si>
  <si>
    <t>Bread bag 520355</t>
  </si>
  <si>
    <t>PIBR0017</t>
  </si>
  <si>
    <t>2006383010436</t>
  </si>
  <si>
    <t>Braised beef turnip mash 77500</t>
  </si>
  <si>
    <t>PIBR0018</t>
  </si>
  <si>
    <t>2006383010474</t>
  </si>
  <si>
    <t>Braised beef turnip mash 77510</t>
  </si>
  <si>
    <t>PIBR0019</t>
  </si>
  <si>
    <t>Braised beef e sw 521940</t>
  </si>
  <si>
    <t>PIBR0020</t>
  </si>
  <si>
    <t>Broccoli chicenoo 521941</t>
  </si>
  <si>
    <t>PIBR0022</t>
  </si>
  <si>
    <t>Brioche style mini sroll550329</t>
  </si>
  <si>
    <t>PIBR0023</t>
  </si>
  <si>
    <t>Bresola beef sliced 550433</t>
  </si>
  <si>
    <t>PIBR0024</t>
  </si>
  <si>
    <t>2006383016926</t>
  </si>
  <si>
    <t>AA Brie Slice 550461</t>
  </si>
  <si>
    <t>PIBR0025</t>
  </si>
  <si>
    <t>2006383018500</t>
  </si>
  <si>
    <t>Brioche mix 45g 20023317</t>
  </si>
  <si>
    <t>PIBR0026</t>
  </si>
  <si>
    <t>2006383021142</t>
  </si>
  <si>
    <t>BRIOCH. HAMBUR.BUN75G11cmP-S.26840001</t>
  </si>
  <si>
    <t>PIBR0027</t>
  </si>
  <si>
    <t>2006382021709</t>
  </si>
  <si>
    <t>BRIOCHE ROLL 55G 2102091</t>
  </si>
  <si>
    <t>PIBR0028</t>
  </si>
  <si>
    <t>2006382023246</t>
  </si>
  <si>
    <t>BRAISED BEEF PASTA BEANS 71126</t>
  </si>
  <si>
    <t>PIBU0006</t>
  </si>
  <si>
    <t>Butter bean/safr rice270g 8693</t>
  </si>
  <si>
    <t>PIBU0014</t>
  </si>
  <si>
    <t>Butter fishepumperni 521938</t>
  </si>
  <si>
    <t>PIBU0015</t>
  </si>
  <si>
    <t>Burger Bun 70gr 550243</t>
  </si>
  <si>
    <t>PIBU0019</t>
  </si>
  <si>
    <t>Buffalo panciotti 550285</t>
  </si>
  <si>
    <t>PIBU0020</t>
  </si>
  <si>
    <t>Bundt cake EKSA001e</t>
  </si>
  <si>
    <t>PIBU0021</t>
  </si>
  <si>
    <t>Buffalo panciotti 550292</t>
  </si>
  <si>
    <t>PIBU0022</t>
  </si>
  <si>
    <t>2006383014649</t>
  </si>
  <si>
    <t>Buttersqurpepperequsp205115718</t>
  </si>
  <si>
    <t>PIBU0023</t>
  </si>
  <si>
    <t>Burrata lasag w/fennel 550314</t>
  </si>
  <si>
    <t>PIBU0024</t>
  </si>
  <si>
    <t>Butter fishepumpernickle521938</t>
  </si>
  <si>
    <t>PIBU0025</t>
  </si>
  <si>
    <t>Burguer bun 550322</t>
  </si>
  <si>
    <t>PIBU0026</t>
  </si>
  <si>
    <t>Buffalo chicken lat past550439</t>
  </si>
  <si>
    <t>PIBU0027</t>
  </si>
  <si>
    <t>Butter roasted toma sauc550335</t>
  </si>
  <si>
    <t>PIBU0028</t>
  </si>
  <si>
    <t>2006383016315</t>
  </si>
  <si>
    <t>Business class basket 408878</t>
  </si>
  <si>
    <t>PIBU0029</t>
  </si>
  <si>
    <t>2006383019446</t>
  </si>
  <si>
    <t>AA Buffalo ChickLattiPas550464</t>
  </si>
  <si>
    <t>PIBU0030</t>
  </si>
  <si>
    <t>2006383019835</t>
  </si>
  <si>
    <t>Butter mimosa 10g</t>
  </si>
  <si>
    <t>PIBU0031</t>
  </si>
  <si>
    <t>2006383020480</t>
  </si>
  <si>
    <t>BUCKWHEAT BREAD 40G F. FULLY B.50EACH</t>
  </si>
  <si>
    <t>PIBU0032</t>
  </si>
  <si>
    <t>2006383021333</t>
  </si>
  <si>
    <t>BUTT. SQU.RED PEPeQUIN SAVORY205115718</t>
  </si>
  <si>
    <t>PIBX0001</t>
  </si>
  <si>
    <t>2006383017213</t>
  </si>
  <si>
    <t>BX AM 1G Sadw+B.Baunlh20206121</t>
  </si>
  <si>
    <t>PIBX0002</t>
  </si>
  <si>
    <t>2006383017220</t>
  </si>
  <si>
    <t>BX NS 1G Sadw+B.Baunlh20206122</t>
  </si>
  <si>
    <t>PIBX0003</t>
  </si>
  <si>
    <t>2006383017237</t>
  </si>
  <si>
    <t>BX PM 1G Sadw+Snack 20206123</t>
  </si>
  <si>
    <t>PIBX0004</t>
  </si>
  <si>
    <t>2006383017244</t>
  </si>
  <si>
    <t>BX AM 2G Sadw+B Choco20206124</t>
  </si>
  <si>
    <t>PIBX0005</t>
  </si>
  <si>
    <t>2006383017251</t>
  </si>
  <si>
    <t>BX NS 2G Sadw+B Choco 20206125</t>
  </si>
  <si>
    <t>PIBX0006</t>
  </si>
  <si>
    <t>2006383017268</t>
  </si>
  <si>
    <t>BX PM 2G Sadw+ Snack 20206126</t>
  </si>
  <si>
    <t>PIBX0007</t>
  </si>
  <si>
    <t>2006383017275</t>
  </si>
  <si>
    <t>BX AM 3G Sadw+B.Laranj20206127</t>
  </si>
  <si>
    <t>PIBX0008</t>
  </si>
  <si>
    <t>2006383017282</t>
  </si>
  <si>
    <t>BX NS 3G Sadw+B.Laranj20206128</t>
  </si>
  <si>
    <t>PIBX0009</t>
  </si>
  <si>
    <t>2006383017299</t>
  </si>
  <si>
    <t>BX PM 3G Sadw+ Snack 20206129</t>
  </si>
  <si>
    <t>PIBX0010</t>
  </si>
  <si>
    <t>2006383017305</t>
  </si>
  <si>
    <t>BX AM 4G Sadw+B.Marmo20206130</t>
  </si>
  <si>
    <t>PIBX0011</t>
  </si>
  <si>
    <t>2006383017312</t>
  </si>
  <si>
    <t>BX NS 4G Sadw+B.Marmor20206131</t>
  </si>
  <si>
    <t>PIBX0012</t>
  </si>
  <si>
    <t>2006383017329</t>
  </si>
  <si>
    <t>BX PM 4G Sadw+ Snack 20206132</t>
  </si>
  <si>
    <t>PIBX0013</t>
  </si>
  <si>
    <t>2006383017336</t>
  </si>
  <si>
    <t>BX AM 1R Pao + Brownie20206133</t>
  </si>
  <si>
    <t>PIBX0014</t>
  </si>
  <si>
    <t>BX PM 1R Panini+ Snack20206134</t>
  </si>
  <si>
    <t>PIBX0015</t>
  </si>
  <si>
    <t>2006383017350</t>
  </si>
  <si>
    <t>BX AM 2R Pao+ Qj.Leite20206135</t>
  </si>
  <si>
    <t>PIBX0016</t>
  </si>
  <si>
    <t>2006383017367</t>
  </si>
  <si>
    <t>BX AM 3R Pao+SalameCho20206136</t>
  </si>
  <si>
    <t>PIBX0017</t>
  </si>
  <si>
    <t>2006383017374</t>
  </si>
  <si>
    <t>BX PM 3R Chapata+Snack20206137</t>
  </si>
  <si>
    <t>PIBX0018</t>
  </si>
  <si>
    <t>2006383017381</t>
  </si>
  <si>
    <t>BX AM 4R Pao+Qj.Cenour20206138</t>
  </si>
  <si>
    <t>PIBX0019</t>
  </si>
  <si>
    <t>2006383017398</t>
  </si>
  <si>
    <t>BX PM 4R WrapAtum+Snac20206139</t>
  </si>
  <si>
    <t>PIBX0020</t>
  </si>
  <si>
    <t>2006383017497</t>
  </si>
  <si>
    <t>BX PM 1R Pao+snack 20206140</t>
  </si>
  <si>
    <t>PIBX0021</t>
  </si>
  <si>
    <t>2006383017503</t>
  </si>
  <si>
    <t>BX PM 2R Pao+snack 20206141</t>
  </si>
  <si>
    <t>PIBX0022</t>
  </si>
  <si>
    <t>2006383018234</t>
  </si>
  <si>
    <t>BX PM 1G SADW+SNACK AC20206192</t>
  </si>
  <si>
    <t>PIBX0023</t>
  </si>
  <si>
    <t>2006383018241</t>
  </si>
  <si>
    <t>BX PM 2G SADW+SNACK AC20206193</t>
  </si>
  <si>
    <t>PIBX0024</t>
  </si>
  <si>
    <t>PICA0003</t>
  </si>
  <si>
    <t>2206383008918</t>
  </si>
  <si>
    <t>Caril de peixe c/ arroz</t>
  </si>
  <si>
    <t>PICA0012</t>
  </si>
  <si>
    <t>2006383007269</t>
  </si>
  <si>
    <t>Café Curls 400038</t>
  </si>
  <si>
    <t>PICA0015</t>
  </si>
  <si>
    <t>Carrot kheer EKAV004/EKAV004e</t>
  </si>
  <si>
    <t>PICA0016</t>
  </si>
  <si>
    <t>Caramelis orange tart 375102</t>
  </si>
  <si>
    <t>PICA0017</t>
  </si>
  <si>
    <t>Casablanca oliveonly cyA388527</t>
  </si>
  <si>
    <t>PICA0018</t>
  </si>
  <si>
    <t>2006383008747</t>
  </si>
  <si>
    <t>Cara Red Oni Chut 550067</t>
  </si>
  <si>
    <t>PICA0021</t>
  </si>
  <si>
    <t>Caramel sauce hazel EK11C05e</t>
  </si>
  <si>
    <t>PICA0022</t>
  </si>
  <si>
    <t>Caramel sauce EK11C07e</t>
  </si>
  <si>
    <t>PICA0023</t>
  </si>
  <si>
    <t>Cape w chee stufepes 522322</t>
  </si>
  <si>
    <t>PICA0024</t>
  </si>
  <si>
    <t>2006383010900</t>
  </si>
  <si>
    <t>Caesar dressing 40 ml 550225</t>
  </si>
  <si>
    <t>PICA0025</t>
  </si>
  <si>
    <t>Caramel onion chut 550111</t>
  </si>
  <si>
    <t>PICA0026</t>
  </si>
  <si>
    <t>2006383011761</t>
  </si>
  <si>
    <t>Carrot corianecumin wrap523225</t>
  </si>
  <si>
    <t>PICA0027</t>
  </si>
  <si>
    <t>Cannelinni beans 550410</t>
  </si>
  <si>
    <t>PICA0028</t>
  </si>
  <si>
    <t>Carrot kheer EK12AV03e</t>
  </si>
  <si>
    <t>PICA0029</t>
  </si>
  <si>
    <t>Cauli masaedal makh 527183</t>
  </si>
  <si>
    <t>PICA0030</t>
  </si>
  <si>
    <t>Cavatelli w/chibal100002327020</t>
  </si>
  <si>
    <t>PICA0031</t>
  </si>
  <si>
    <t>2006383015066</t>
  </si>
  <si>
    <t>Cajun chick gf/nl 530019</t>
  </si>
  <si>
    <t>PICA0032</t>
  </si>
  <si>
    <t>Carrot coriaecumin wrap 523236</t>
  </si>
  <si>
    <t>PICA0033</t>
  </si>
  <si>
    <t>2006383015219</t>
  </si>
  <si>
    <t>Carrot cake YC 414063</t>
  </si>
  <si>
    <t>PICA0034</t>
  </si>
  <si>
    <t>Carrot ginger soup 550312</t>
  </si>
  <si>
    <t>PICA0035</t>
  </si>
  <si>
    <t>2006383015691</t>
  </si>
  <si>
    <t>Caulif masala av/vg/hnml527183</t>
  </si>
  <si>
    <t>PICA0036</t>
  </si>
  <si>
    <t>Caeser dressing 550332</t>
  </si>
  <si>
    <t>PICA0037</t>
  </si>
  <si>
    <t>Caramel lemon pear cake 375207</t>
  </si>
  <si>
    <t>PICA0038</t>
  </si>
  <si>
    <t>2006383016353</t>
  </si>
  <si>
    <t>Casarecce red pepper sa 550445</t>
  </si>
  <si>
    <t>PICA0039</t>
  </si>
  <si>
    <t>Caramel shortcake 550447</t>
  </si>
  <si>
    <t>PICA0040</t>
  </si>
  <si>
    <t>2006383017077</t>
  </si>
  <si>
    <t>Mini CaramechocoTart 20023238</t>
  </si>
  <si>
    <t>PICA0041</t>
  </si>
  <si>
    <t>2006383018210</t>
  </si>
  <si>
    <t>CarrotCake+Pastel Nata20206190</t>
  </si>
  <si>
    <t>PICA0042</t>
  </si>
  <si>
    <t>2006383018906</t>
  </si>
  <si>
    <t>Cajun chick jambala rice 71326</t>
  </si>
  <si>
    <t>PICA0043</t>
  </si>
  <si>
    <t>2006383019163</t>
  </si>
  <si>
    <t>Cajun chick jambala rice 71185</t>
  </si>
  <si>
    <t>PICA0044</t>
  </si>
  <si>
    <t>2006383019132</t>
  </si>
  <si>
    <t>Cajun chicken jamba rice 71091</t>
  </si>
  <si>
    <t>PICA0045</t>
  </si>
  <si>
    <t>2006383019842</t>
  </si>
  <si>
    <t>Carrot cake frz</t>
  </si>
  <si>
    <t>PICA0046</t>
  </si>
  <si>
    <t>2006382022362</t>
  </si>
  <si>
    <t>CARROT KHEER EK13AV03 / EK13AV03E</t>
  </si>
  <si>
    <t>PICA0047</t>
  </si>
  <si>
    <t>2006382022386</t>
  </si>
  <si>
    <t>CARROT KHEER EK13AV03E</t>
  </si>
  <si>
    <t>PICA0048</t>
  </si>
  <si>
    <t>2006382023093</t>
  </si>
  <si>
    <t>CARROTS GRILLED MARINATED 20381</t>
  </si>
  <si>
    <t>PICA0049</t>
  </si>
  <si>
    <t>2006382023192</t>
  </si>
  <si>
    <t>AA CARAMEL SHORTCAKE S551004</t>
  </si>
  <si>
    <t>PICA0050</t>
  </si>
  <si>
    <t>2006382024939</t>
  </si>
  <si>
    <t>CARROT KHEER 1006041</t>
  </si>
  <si>
    <t>PICE0002</t>
  </si>
  <si>
    <t>Celebration cake EKCC002e</t>
  </si>
  <si>
    <t>PICE0003</t>
  </si>
  <si>
    <t>2006383020374</t>
  </si>
  <si>
    <t>CELERIAC TARTARE, 30g PORTIONS, FROZEN</t>
  </si>
  <si>
    <t>PICE0004</t>
  </si>
  <si>
    <t>2006382022393</t>
  </si>
  <si>
    <t>CELEBRATION CAKE EKCC003E</t>
  </si>
  <si>
    <t>PICE0005</t>
  </si>
  <si>
    <t>2006382022867</t>
  </si>
  <si>
    <t>CELERIAC PUREE 1000716</t>
  </si>
  <si>
    <t>PICH0049</t>
  </si>
  <si>
    <t>Cheese selecx5cheeseFC 4241602</t>
  </si>
  <si>
    <t>CX</t>
  </si>
  <si>
    <t>PICH0050</t>
  </si>
  <si>
    <t>Cheese selecx130gr BC 4241603</t>
  </si>
  <si>
    <t>PICH0062</t>
  </si>
  <si>
    <t>2006383003988</t>
  </si>
  <si>
    <t>Chocolate ice cream 414001</t>
  </si>
  <si>
    <t>PICH0067</t>
  </si>
  <si>
    <t>Cherry crumble cake 414061</t>
  </si>
  <si>
    <t>PICH0086</t>
  </si>
  <si>
    <t>Chickenbreast/jasminrice447576</t>
  </si>
  <si>
    <t>PICH0088</t>
  </si>
  <si>
    <t>2006383006095</t>
  </si>
  <si>
    <t>Chocolateesaltcaramelpot550058</t>
  </si>
  <si>
    <t>PICH0089</t>
  </si>
  <si>
    <t>2006383006156</t>
  </si>
  <si>
    <t>Chicken pesto cream sauce82356</t>
  </si>
  <si>
    <t>PICH0093</t>
  </si>
  <si>
    <t>Chicken breast bbq sauce447580</t>
  </si>
  <si>
    <t>PICH0098</t>
  </si>
  <si>
    <t>2006383007092</t>
  </si>
  <si>
    <t>Cheese macaroni e chick 71005</t>
  </si>
  <si>
    <t>PICH0102</t>
  </si>
  <si>
    <t>Choc/WChoc Mousse Gno 550077</t>
  </si>
  <si>
    <t>PICH0105</t>
  </si>
  <si>
    <t>2006383007566</t>
  </si>
  <si>
    <t>Mature cheddar port20g 4241663</t>
  </si>
  <si>
    <t>PICH0119</t>
  </si>
  <si>
    <t>Chili dressing 550017</t>
  </si>
  <si>
    <t>PICH0123</t>
  </si>
  <si>
    <t>Chicken Fruit Curry BC 527159</t>
  </si>
  <si>
    <t>PICH0125</t>
  </si>
  <si>
    <t>2006383009164</t>
  </si>
  <si>
    <t>Chunky cho supr cookie 368795</t>
  </si>
  <si>
    <t>PICH0130</t>
  </si>
  <si>
    <t>Chicken bres w her bi s 550158</t>
  </si>
  <si>
    <t>PICH0136</t>
  </si>
  <si>
    <t>2006383009669</t>
  </si>
  <si>
    <t>Chick breas w/sm bpep sau71021</t>
  </si>
  <si>
    <t>PICH0137</t>
  </si>
  <si>
    <t>Chicken creamy tom sauc 71031</t>
  </si>
  <si>
    <t>PICH0138</t>
  </si>
  <si>
    <t>Chicken w/creamy mushro 71036</t>
  </si>
  <si>
    <t>PICH0139</t>
  </si>
  <si>
    <t>Choco e Hazelut Tart EK11C04e</t>
  </si>
  <si>
    <t>PICH0140</t>
  </si>
  <si>
    <t>Chocol e oran cr EK11C09e</t>
  </si>
  <si>
    <t>PICH0141</t>
  </si>
  <si>
    <t>Chocola marquise EK11D01e</t>
  </si>
  <si>
    <t>PICH0142</t>
  </si>
  <si>
    <t>Chocolate marquise EK11D06e</t>
  </si>
  <si>
    <t>PICH0144</t>
  </si>
  <si>
    <t>Chocola mille feuille EK11B01e</t>
  </si>
  <si>
    <t>PICH0145</t>
  </si>
  <si>
    <t>Choco stick fruit nut EK11B02e</t>
  </si>
  <si>
    <t>PICH0146</t>
  </si>
  <si>
    <t>Chocola mille feuille EK11B06e</t>
  </si>
  <si>
    <t>PICH0149</t>
  </si>
  <si>
    <t>2006383010429</t>
  </si>
  <si>
    <t>Chicken mixed rice 77501</t>
  </si>
  <si>
    <t>PICH0150</t>
  </si>
  <si>
    <t>2006383010467</t>
  </si>
  <si>
    <t>Chicken mixed rice 77509</t>
  </si>
  <si>
    <t>2006383010641</t>
  </si>
  <si>
    <t>PICH0152</t>
  </si>
  <si>
    <t>2006383010672</t>
  </si>
  <si>
    <t>Chick nuggets e swe mash 71116</t>
  </si>
  <si>
    <t>PICH0154</t>
  </si>
  <si>
    <t>2006383010597</t>
  </si>
  <si>
    <t>Chicken nugg e swee mash 71061</t>
  </si>
  <si>
    <t>PICH0157</t>
  </si>
  <si>
    <t>Choc gana w whiteyoghurt550063</t>
  </si>
  <si>
    <t>PICH0162</t>
  </si>
  <si>
    <t>2006383011341</t>
  </si>
  <si>
    <t>Chanterelle Mushroom 550237</t>
  </si>
  <si>
    <t>PICH0163</t>
  </si>
  <si>
    <t>2006383011488</t>
  </si>
  <si>
    <t>Chick with spina crust 71103</t>
  </si>
  <si>
    <t>PICH0164</t>
  </si>
  <si>
    <t>2006383011563</t>
  </si>
  <si>
    <t>Chick with spina crust 71052</t>
  </si>
  <si>
    <t>PICH0165</t>
  </si>
  <si>
    <t>2006383011501</t>
  </si>
  <si>
    <t>Chicken e risso milane 71109</t>
  </si>
  <si>
    <t>PICH0166</t>
  </si>
  <si>
    <t>2006383011587</t>
  </si>
  <si>
    <t>Chicken e risso milane 71057</t>
  </si>
  <si>
    <t>PICH0167</t>
  </si>
  <si>
    <t>2006383011471</t>
  </si>
  <si>
    <t>Chick esmok bell pep 71102</t>
  </si>
  <si>
    <t>PICH0168</t>
  </si>
  <si>
    <t>2006383011556</t>
  </si>
  <si>
    <t>Chick esmok bell pep 71051</t>
  </si>
  <si>
    <t>PICH0169</t>
  </si>
  <si>
    <t>2006383011617</t>
  </si>
  <si>
    <t>Chick tomato polenta 71060</t>
  </si>
  <si>
    <t>PICH0170</t>
  </si>
  <si>
    <t>2006383011532</t>
  </si>
  <si>
    <t>Chick tomato polenta 71112</t>
  </si>
  <si>
    <t>PICH0171</t>
  </si>
  <si>
    <t>2006383011518</t>
  </si>
  <si>
    <t>Chick meda w/ mari sauce 71110</t>
  </si>
  <si>
    <t>PICH0172</t>
  </si>
  <si>
    <t>2006383011594</t>
  </si>
  <si>
    <t>Chick meda w/ mari sauce 71058</t>
  </si>
  <si>
    <t>PICH0173</t>
  </si>
  <si>
    <t>Chanterelle Mushroom 550248</t>
  </si>
  <si>
    <t>PICH0174</t>
  </si>
  <si>
    <t>2006383011914</t>
  </si>
  <si>
    <t>Chicken murg makhani 71019</t>
  </si>
  <si>
    <t>PICH0175</t>
  </si>
  <si>
    <t>2006383011921</t>
  </si>
  <si>
    <t>Chicken korma 71025</t>
  </si>
  <si>
    <t>PICH0176</t>
  </si>
  <si>
    <t>Chicken e mustard sauce 521945</t>
  </si>
  <si>
    <t>PICH0179</t>
  </si>
  <si>
    <t>2006383012072</t>
  </si>
  <si>
    <t>Chickenemushroom min pie550417</t>
  </si>
  <si>
    <t>PICH0180</t>
  </si>
  <si>
    <t>2006383012065</t>
  </si>
  <si>
    <t>Chickeneleek mini pie 550414</t>
  </si>
  <si>
    <t>PICH0181</t>
  </si>
  <si>
    <t>Chicken terrine 550420</t>
  </si>
  <si>
    <t>PICH0182</t>
  </si>
  <si>
    <t>Chilli Chick w/Spicy Hol522325</t>
  </si>
  <si>
    <t>PICH0183</t>
  </si>
  <si>
    <t>Chi Tik Wra w/Mango Chut550264</t>
  </si>
  <si>
    <t>PICH0184</t>
  </si>
  <si>
    <t>Chick.Fajita Sandw.550422</t>
  </si>
  <si>
    <t>PICH0185</t>
  </si>
  <si>
    <t>Chicken thighs 80gr 550279</t>
  </si>
  <si>
    <t>PICH0186</t>
  </si>
  <si>
    <t>Cheese selection FC 42416122</t>
  </si>
  <si>
    <t>PICH0187</t>
  </si>
  <si>
    <t>Cheese selection BC 42416123</t>
  </si>
  <si>
    <t>PICH0188</t>
  </si>
  <si>
    <t>Cheese topped bagel 351077</t>
  </si>
  <si>
    <t>PICH0189</t>
  </si>
  <si>
    <t>2006383013086</t>
  </si>
  <si>
    <t>Chicken and quinoa gratin71068</t>
  </si>
  <si>
    <t>PICH0190</t>
  </si>
  <si>
    <t>2006383013116</t>
  </si>
  <si>
    <t>Chicken fill w/or riepep 71070</t>
  </si>
  <si>
    <t>PICH0191</t>
  </si>
  <si>
    <t>2006383013123</t>
  </si>
  <si>
    <t>Chicken tusca sty w/pol 71074</t>
  </si>
  <si>
    <t>PICH0192</t>
  </si>
  <si>
    <t>2006383013253</t>
  </si>
  <si>
    <t>Choc spong pudesal cs EK12A03e</t>
  </si>
  <si>
    <t>PICH0193</t>
  </si>
  <si>
    <t>2006383013260</t>
  </si>
  <si>
    <t>Choc e orange crisp EK12A04e</t>
  </si>
  <si>
    <t>PICH0194</t>
  </si>
  <si>
    <t>2006383013307</t>
  </si>
  <si>
    <t>Choc e orange mogador EK12A08e</t>
  </si>
  <si>
    <t>PICH0195</t>
  </si>
  <si>
    <t>2006383013321</t>
  </si>
  <si>
    <t>Chocolate delice EK12A10e</t>
  </si>
  <si>
    <t>PICH0196</t>
  </si>
  <si>
    <t>2006383013338</t>
  </si>
  <si>
    <t>Choc slik wedge EK12B01e</t>
  </si>
  <si>
    <t>PICH0197</t>
  </si>
  <si>
    <t>2006383013383</t>
  </si>
  <si>
    <t>Chocol silk wed EK12B06e</t>
  </si>
  <si>
    <t>PICH0198</t>
  </si>
  <si>
    <t>2006383013468</t>
  </si>
  <si>
    <t>Chocehazel d w/eagcu EK12C04e</t>
  </si>
  <si>
    <t>PICH0199</t>
  </si>
  <si>
    <t>2006383013505</t>
  </si>
  <si>
    <t>Chocehalz tart wed EK12C08e</t>
  </si>
  <si>
    <t>PICH0200</t>
  </si>
  <si>
    <t>2006383013529</t>
  </si>
  <si>
    <t>Chocesalt cara deli EK12C10e</t>
  </si>
  <si>
    <t>PICH0201</t>
  </si>
  <si>
    <t>Chicken tomato rice</t>
  </si>
  <si>
    <t>PICH0202</t>
  </si>
  <si>
    <t>Chicken arrabiata sauce</t>
  </si>
  <si>
    <t>PICH0203</t>
  </si>
  <si>
    <t>Chicken vegetable rice</t>
  </si>
  <si>
    <t>PICH0204</t>
  </si>
  <si>
    <t>Chick nug w/potat mchml 527172</t>
  </si>
  <si>
    <t>PICH0205</t>
  </si>
  <si>
    <t>2006383013895</t>
  </si>
  <si>
    <t>Cheese maccaechic 71313</t>
  </si>
  <si>
    <t>PICH0206</t>
  </si>
  <si>
    <t>2006383013925</t>
  </si>
  <si>
    <t>Chicken nuesweet mash 71316</t>
  </si>
  <si>
    <t>PICH0207</t>
  </si>
  <si>
    <t>Chick filet w/saff rice 527180</t>
  </si>
  <si>
    <t>PICH0208</t>
  </si>
  <si>
    <t>Cheese el past w/turmeat527173</t>
  </si>
  <si>
    <t>PICH0209</t>
  </si>
  <si>
    <t>Chicken brea t he 100002327013</t>
  </si>
  <si>
    <t>PICH0210</t>
  </si>
  <si>
    <t>Chicken nugepot m 100002327025</t>
  </si>
  <si>
    <t>PICH0211</t>
  </si>
  <si>
    <t>Chicken brea vege 100002327002</t>
  </si>
  <si>
    <t>PICH0212</t>
  </si>
  <si>
    <t>2006383014229</t>
  </si>
  <si>
    <t>Chopped wild garlic 550293</t>
  </si>
  <si>
    <t>PICH0213</t>
  </si>
  <si>
    <t>Chickenbreafille140-160g550294</t>
  </si>
  <si>
    <t>PICH0214</t>
  </si>
  <si>
    <t>2006383014519</t>
  </si>
  <si>
    <t>Chicken Korma 71319</t>
  </si>
  <si>
    <t>PICH0215</t>
  </si>
  <si>
    <t>Chick.w/Smok.Be.PepSauc 71302</t>
  </si>
  <si>
    <t>PICH0216</t>
  </si>
  <si>
    <t>Chick.Filletw/Spin.Cru.71303</t>
  </si>
  <si>
    <t>PICH0217</t>
  </si>
  <si>
    <t>2006383014502</t>
  </si>
  <si>
    <t>Chicken Murg Mak.71318</t>
  </si>
  <si>
    <t>PICH0218</t>
  </si>
  <si>
    <t>Chicken w/Risotto.Mil.71309</t>
  </si>
  <si>
    <t>PICH0219</t>
  </si>
  <si>
    <t>Chicken Medallions 71310</t>
  </si>
  <si>
    <t>PICH0220</t>
  </si>
  <si>
    <t>2006383014496</t>
  </si>
  <si>
    <t>Chicken w/toma.Pole.71312</t>
  </si>
  <si>
    <t>PICH0221</t>
  </si>
  <si>
    <t>2006383014373</t>
  </si>
  <si>
    <t>Chicken Korma 71119</t>
  </si>
  <si>
    <t>PICH0222</t>
  </si>
  <si>
    <t>2006383014397</t>
  </si>
  <si>
    <t>Chicken Murg Mak. 71118</t>
  </si>
  <si>
    <t>PICH0223</t>
  </si>
  <si>
    <t>Chicken Marinara B/C 71310</t>
  </si>
  <si>
    <t>PICH0224</t>
  </si>
  <si>
    <t>2006383014571</t>
  </si>
  <si>
    <t>Cheddar omele w/turk sa 521750</t>
  </si>
  <si>
    <t>PICH0225</t>
  </si>
  <si>
    <t>2006383014588</t>
  </si>
  <si>
    <t>Chive scram eggepanck 521751</t>
  </si>
  <si>
    <t>PICH0226</t>
  </si>
  <si>
    <t>2006383014625</t>
  </si>
  <si>
    <t>Chickpeas in water 550403</t>
  </si>
  <si>
    <t>PICH0227</t>
  </si>
  <si>
    <t>Cheese selection FC 42416138</t>
  </si>
  <si>
    <t>PICH0228</t>
  </si>
  <si>
    <t>Cheese selection BC 42416139</t>
  </si>
  <si>
    <t>PICH0229</t>
  </si>
  <si>
    <t>2006383014847</t>
  </si>
  <si>
    <t>Cheesecake Speculoos 550425</t>
  </si>
  <si>
    <t>PICH0230</t>
  </si>
  <si>
    <t>Chocolate soya mousse 375104</t>
  </si>
  <si>
    <t>PICH0231</t>
  </si>
  <si>
    <t>2006383015035</t>
  </si>
  <si>
    <t>Chick spina bl/db/lf/ls530016</t>
  </si>
  <si>
    <t>PICH0232</t>
  </si>
  <si>
    <t>2006383015042</t>
  </si>
  <si>
    <t>Chick shit mubl/db/lf/ls530017</t>
  </si>
  <si>
    <t>PICH0233</t>
  </si>
  <si>
    <t>2006383015110</t>
  </si>
  <si>
    <t>Chicken nuggets chml 530025</t>
  </si>
  <si>
    <t>PICH0234</t>
  </si>
  <si>
    <t>Chick thighw/thy 190g 550317</t>
  </si>
  <si>
    <t>PICH0235</t>
  </si>
  <si>
    <t>Chicken rice bl/lf/lsml 527169</t>
  </si>
  <si>
    <t>PICH0236</t>
  </si>
  <si>
    <t>Chicken raz hanout moml 527170</t>
  </si>
  <si>
    <t>PICH0237</t>
  </si>
  <si>
    <t>Cheese pasta turk m chml527173</t>
  </si>
  <si>
    <t>PICH0238</t>
  </si>
  <si>
    <t>Chicken pepper s gf/dbml527175</t>
  </si>
  <si>
    <t>PICH0239</t>
  </si>
  <si>
    <t>2006383015684</t>
  </si>
  <si>
    <t>Chickenfrice bl/lf/lsml 527180</t>
  </si>
  <si>
    <t>PICH0240</t>
  </si>
  <si>
    <t>2006383015714</t>
  </si>
  <si>
    <t>Chocolate duo mousse 550426</t>
  </si>
  <si>
    <t>PICH0241</t>
  </si>
  <si>
    <t>Cheese selection FC 42416132</t>
  </si>
  <si>
    <t>PICH0242</t>
  </si>
  <si>
    <t>Cheese selection BC 42416133</t>
  </si>
  <si>
    <t>PICH0243</t>
  </si>
  <si>
    <t>2006383015813</t>
  </si>
  <si>
    <t>Chocolate cake 414062</t>
  </si>
  <si>
    <t>PICH0244</t>
  </si>
  <si>
    <t>Cheddar mature s cheese 550326</t>
  </si>
  <si>
    <t>PICH0245</t>
  </si>
  <si>
    <t>Cheese broccoleleeklatt 550440</t>
  </si>
  <si>
    <t>PICH0246</t>
  </si>
  <si>
    <t>Cheese selection FC 42416142</t>
  </si>
  <si>
    <t>PICH0247</t>
  </si>
  <si>
    <t>Cheese selection BC 42416143</t>
  </si>
  <si>
    <t>PICH0248</t>
  </si>
  <si>
    <t>Chicken pesto risotto 550454</t>
  </si>
  <si>
    <t>PICH0249</t>
  </si>
  <si>
    <t>Cheese elbow pasta w/tu 527173</t>
  </si>
  <si>
    <t>PICH0250</t>
  </si>
  <si>
    <t>2006383016674</t>
  </si>
  <si>
    <t>AA cheese cycle A 550455</t>
  </si>
  <si>
    <t>PICH0251</t>
  </si>
  <si>
    <t>2006383016704</t>
  </si>
  <si>
    <t>DL chicken heb jus 527187</t>
  </si>
  <si>
    <t>PICH0252</t>
  </si>
  <si>
    <t>2006383016735</t>
  </si>
  <si>
    <t>DL chicken nugg mash pot527190</t>
  </si>
  <si>
    <t>PICH0253</t>
  </si>
  <si>
    <t>2006383016742</t>
  </si>
  <si>
    <t>DL chicken holland sauce550343</t>
  </si>
  <si>
    <t>PICH0255</t>
  </si>
  <si>
    <t>2006383016841</t>
  </si>
  <si>
    <t>DL cheesy elbeturkey 527185</t>
  </si>
  <si>
    <t>PICH0256</t>
  </si>
  <si>
    <t>2006383016995</t>
  </si>
  <si>
    <t>AA Cheese Cycle B 550456</t>
  </si>
  <si>
    <t>PICH0257</t>
  </si>
  <si>
    <t>5608726019433</t>
  </si>
  <si>
    <t>ChapMiniMalte,qjoC,Ceb,Qjo</t>
  </si>
  <si>
    <t>PICH0258</t>
  </si>
  <si>
    <t>5608726019440</t>
  </si>
  <si>
    <t>ChapMiniMalte,qjoC,Ceb,FiamPer</t>
  </si>
  <si>
    <t>PICH0259</t>
  </si>
  <si>
    <t>2006383018197</t>
  </si>
  <si>
    <t>Chicken w/Ratatouille 82371</t>
  </si>
  <si>
    <t>PICH0260</t>
  </si>
  <si>
    <t>Chicken shajahani 71333</t>
  </si>
  <si>
    <t>PICH0261</t>
  </si>
  <si>
    <t>2006383018951</t>
  </si>
  <si>
    <t>Chick ragout bell pe pot 71327</t>
  </si>
  <si>
    <t>PICH0262</t>
  </si>
  <si>
    <t>2006383018982</t>
  </si>
  <si>
    <t>Chicken fille spin crust 71335</t>
  </si>
  <si>
    <t>PICH0263</t>
  </si>
  <si>
    <t>2006383018999</t>
  </si>
  <si>
    <t>Chicken medallions 71336</t>
  </si>
  <si>
    <t>PICH0264</t>
  </si>
  <si>
    <t>2006383019149</t>
  </si>
  <si>
    <t>Chicken shajahani 71192</t>
  </si>
  <si>
    <t>PICH0265</t>
  </si>
  <si>
    <t>2006383019217</t>
  </si>
  <si>
    <t>Chicken rag bel pepp pot 71186</t>
  </si>
  <si>
    <t>PICH0266</t>
  </si>
  <si>
    <t>2006383019248</t>
  </si>
  <si>
    <t>Chicken fill spina crust 71194</t>
  </si>
  <si>
    <t>PICH0267</t>
  </si>
  <si>
    <t>2006383019255</t>
  </si>
  <si>
    <t>Chicken marinara 71195</t>
  </si>
  <si>
    <t>PICH0268</t>
  </si>
  <si>
    <t>2006383019002</t>
  </si>
  <si>
    <t>Chicken shajahani 71066</t>
  </si>
  <si>
    <t>PICH0269</t>
  </si>
  <si>
    <t>2006383019071</t>
  </si>
  <si>
    <t>Chicken rag bel pep pota 71092</t>
  </si>
  <si>
    <t>PICH0270</t>
  </si>
  <si>
    <t>2006383019118</t>
  </si>
  <si>
    <t>Chicken fill spina crust 71098</t>
  </si>
  <si>
    <t>PICH0271</t>
  </si>
  <si>
    <t>2006383019125</t>
  </si>
  <si>
    <t>Chicken med marina sauce 71099</t>
  </si>
  <si>
    <t>PICH0272</t>
  </si>
  <si>
    <t>2006383019293</t>
  </si>
  <si>
    <t>Chic thig stuy cherries 550375</t>
  </si>
  <si>
    <t>PICH0273</t>
  </si>
  <si>
    <t>2006383019408</t>
  </si>
  <si>
    <t>Chicken in Mustard Sauce 82373</t>
  </si>
  <si>
    <t>PICH0274</t>
  </si>
  <si>
    <t>2006383019484</t>
  </si>
  <si>
    <t>AA ChickPea Pumpki Curry550470</t>
  </si>
  <si>
    <t>PICH0275</t>
  </si>
  <si>
    <t>2006383019453</t>
  </si>
  <si>
    <t>AA Cheese BrocceLeek La 550465</t>
  </si>
  <si>
    <t>PICH0276</t>
  </si>
  <si>
    <t>2006383019460</t>
  </si>
  <si>
    <t>AA Cheese Cy C (3ChePAX)550457</t>
  </si>
  <si>
    <t>PICH0277</t>
  </si>
  <si>
    <t>2006383019637</t>
  </si>
  <si>
    <t>AA Cheese CY D(3 chepax)550458</t>
  </si>
  <si>
    <t>PICH0278</t>
  </si>
  <si>
    <t>2006383019644</t>
  </si>
  <si>
    <t>AA ChikeneCreamy PearlB 550471</t>
  </si>
  <si>
    <t>PICH0279</t>
  </si>
  <si>
    <t>Chocolate Cake_30g</t>
  </si>
  <si>
    <t>2006383020473</t>
  </si>
  <si>
    <t>PICH0281</t>
  </si>
  <si>
    <t>2006383021159</t>
  </si>
  <si>
    <t>CHICKEN JUS 71069</t>
  </si>
  <si>
    <t>PICH0282</t>
  </si>
  <si>
    <t>2006383021340</t>
  </si>
  <si>
    <t>CHANDERELLES CCH010</t>
  </si>
  <si>
    <t>PICH0283</t>
  </si>
  <si>
    <t>YC CHOC SALT CARAMEL DELICE 522829</t>
  </si>
  <si>
    <t>PICH0284</t>
  </si>
  <si>
    <t>2006383021609</t>
  </si>
  <si>
    <t>CHEDDAR CHEESE PORTION 20g 42416201</t>
  </si>
  <si>
    <t>PICH0285</t>
  </si>
  <si>
    <t>2006382022218</t>
  </si>
  <si>
    <t>CHOC e BUTTER FONDANT KIT EK13C02E</t>
  </si>
  <si>
    <t>PICH0286</t>
  </si>
  <si>
    <t>2006382022249</t>
  </si>
  <si>
    <t>CHOC e PISTACSLI (WEDGE) EK13C05E</t>
  </si>
  <si>
    <t>PICH0287</t>
  </si>
  <si>
    <t>2006382022256</t>
  </si>
  <si>
    <t>CHERRY COMPOTE EK13C06E</t>
  </si>
  <si>
    <t>PICH0288</t>
  </si>
  <si>
    <t>2006382022263</t>
  </si>
  <si>
    <t>CHOCOLATE DELICE EK13C07E</t>
  </si>
  <si>
    <t>PICH0289</t>
  </si>
  <si>
    <t>2006382022270</t>
  </si>
  <si>
    <t>CHOC CHERRY DELICE EK13D08E 1004857</t>
  </si>
  <si>
    <t>PICH0290</t>
  </si>
  <si>
    <t>2006382022287</t>
  </si>
  <si>
    <t>CHOC CHERR DEL GARNI EK13D09E 1004858</t>
  </si>
  <si>
    <t>PICH0291</t>
  </si>
  <si>
    <t>2006382022324</t>
  </si>
  <si>
    <t>CHOC CHERRY DELICE EK13D05E 1004862</t>
  </si>
  <si>
    <t>PICH0292</t>
  </si>
  <si>
    <t>2006382022331</t>
  </si>
  <si>
    <t>CHERRY COULIS EK13D06E 1004863</t>
  </si>
  <si>
    <t>PICH0293</t>
  </si>
  <si>
    <t>2006382022096</t>
  </si>
  <si>
    <t>CHOCOLATE e ORANGE MOGADOR EK13A05E</t>
  </si>
  <si>
    <t>PICH0295</t>
  </si>
  <si>
    <t>2006382022102</t>
  </si>
  <si>
    <t>CHOC e SALTED CARAMEL DELICE EK13A07E</t>
  </si>
  <si>
    <t>PICH0296</t>
  </si>
  <si>
    <t>2006382022119</t>
  </si>
  <si>
    <t>CHOC SILK WEDGE EK13B08E</t>
  </si>
  <si>
    <t>PICH0297</t>
  </si>
  <si>
    <t>2006382022126</t>
  </si>
  <si>
    <t>CHOC SILK WEDGE GARNISH EK13B09E</t>
  </si>
  <si>
    <t>PICH0298</t>
  </si>
  <si>
    <t>2006382022140</t>
  </si>
  <si>
    <t>CHOC SILK WEDGE (7INCH 14) EK13B03E</t>
  </si>
  <si>
    <t>PICH0299</t>
  </si>
  <si>
    <t>2006382022416</t>
  </si>
  <si>
    <t>CHOCO DRIZZLE BUNDT CAKE EKSB004E</t>
  </si>
  <si>
    <t>PICH0300</t>
  </si>
  <si>
    <t>2006382022850</t>
  </si>
  <si>
    <t>CHICKEN THIGH 85G HALAL 1003895</t>
  </si>
  <si>
    <t>PICH0301</t>
  </si>
  <si>
    <t>2006382022720</t>
  </si>
  <si>
    <t>CHKN BREAST CORNFE 165G HALAL 1003907</t>
  </si>
  <si>
    <t>PICH0302</t>
  </si>
  <si>
    <t>CHEF LIQUID CONC LANGOUSTINE 610540</t>
  </si>
  <si>
    <t>PICH0303</t>
  </si>
  <si>
    <t>CHERRY TOMAT YELLO SEMI-DRIED 600202</t>
  </si>
  <si>
    <t>PICH0304</t>
  </si>
  <si>
    <t>2006382022775</t>
  </si>
  <si>
    <t>CHANTERELLES SMALL 1002419</t>
  </si>
  <si>
    <t>PICH0305</t>
  </si>
  <si>
    <t>2006382023062</t>
  </si>
  <si>
    <t>CHESTNUT SWEET 100151710</t>
  </si>
  <si>
    <t>PICH0306</t>
  </si>
  <si>
    <t>2006382023222</t>
  </si>
  <si>
    <t>CHEESE SELECTION BC 42416213</t>
  </si>
  <si>
    <t>PICH0307</t>
  </si>
  <si>
    <t>2006382023307</t>
  </si>
  <si>
    <t>CHICK MUSHR SAUCE CASSARE PASTA 71144</t>
  </si>
  <si>
    <t>PICH0308</t>
  </si>
  <si>
    <t>2006382023277</t>
  </si>
  <si>
    <t>CHICK BREAST FLET BARLEY RISOTT 71134</t>
  </si>
  <si>
    <t>PICH0309</t>
  </si>
  <si>
    <t>2006382023291</t>
  </si>
  <si>
    <t>CHICK BREAST CAPSI SAUCE 71139</t>
  </si>
  <si>
    <t>PICH0310</t>
  </si>
  <si>
    <t>2006382023314</t>
  </si>
  <si>
    <t>CHICKEN BIRYANI 71143</t>
  </si>
  <si>
    <t>PICH0312</t>
  </si>
  <si>
    <t>2006382023642</t>
  </si>
  <si>
    <t>GRIL CHIC BRES CREAMY PEP SAUCE 71125</t>
  </si>
  <si>
    <t>PICH0313</t>
  </si>
  <si>
    <t>2006382023666</t>
  </si>
  <si>
    <t>CHICK BREA FIL CHIC JUS ORZO RI 71128</t>
  </si>
  <si>
    <t>PICH0314</t>
  </si>
  <si>
    <t>2006382023932</t>
  </si>
  <si>
    <t>CHICK BREA FILET BARLEY RISOTTO 71157</t>
  </si>
  <si>
    <t>PICH0315</t>
  </si>
  <si>
    <t>2006382023987</t>
  </si>
  <si>
    <t>CHICKEN RATATOUILLE 79129</t>
  </si>
  <si>
    <t>PICH0316</t>
  </si>
  <si>
    <t>2006382024021</t>
  </si>
  <si>
    <t>CHICKEN BREAST e CAPSICUM SAUCE 71164</t>
  </si>
  <si>
    <t>PICH0317</t>
  </si>
  <si>
    <t>8000300401028</t>
  </si>
  <si>
    <t>CHOCOLAT NESTLÉ MILK HAZELNUT RAISIN</t>
  </si>
  <si>
    <t>EM190UN</t>
  </si>
  <si>
    <t>PICH0318</t>
  </si>
  <si>
    <t>2006382024014</t>
  </si>
  <si>
    <t>CHICKEN JALAPENO 71168</t>
  </si>
  <si>
    <t>PICH0319</t>
  </si>
  <si>
    <t>2006382024144</t>
  </si>
  <si>
    <t>CHICK MUSH SAUCE CASSARECC PASTA 71169</t>
  </si>
  <si>
    <t>PICH0320</t>
  </si>
  <si>
    <t>2006382024168</t>
  </si>
  <si>
    <t>CHICKEN CREAMY MUSHR SAUCE ROESTI 71154</t>
  </si>
  <si>
    <t>PICH0321</t>
  </si>
  <si>
    <t>2006382024199</t>
  </si>
  <si>
    <t>CHICK ORZO RISONE RISOT GRI VEGET 71165</t>
  </si>
  <si>
    <t>PICH0322</t>
  </si>
  <si>
    <t>2006382024748</t>
  </si>
  <si>
    <t>CHOCOLATE e CHERRY TART KIT 1006030</t>
  </si>
  <si>
    <t>PICH0323</t>
  </si>
  <si>
    <t>2006382024786</t>
  </si>
  <si>
    <t>CHOCOLATE e BLACKCURRANT DELICE 1006035</t>
  </si>
  <si>
    <t>PICH0324</t>
  </si>
  <si>
    <t>2006382024830</t>
  </si>
  <si>
    <t>CHOCOLATE MILLE FEUILLE 1006049</t>
  </si>
  <si>
    <t>PICH0325</t>
  </si>
  <si>
    <t>2006382024847</t>
  </si>
  <si>
    <t>CHOCOLATE MILLE FEUILLE GARNISH 1006050</t>
  </si>
  <si>
    <t>PICH0326</t>
  </si>
  <si>
    <t>2006382024854</t>
  </si>
  <si>
    <t>CHOCOLATE MARQUISE WEDGE 1006052</t>
  </si>
  <si>
    <t>PICH0327</t>
  </si>
  <si>
    <t>2006382024861</t>
  </si>
  <si>
    <t>CHERRY COMPOTE 1006053</t>
  </si>
  <si>
    <t>PICH0328</t>
  </si>
  <si>
    <t>2006382024878</t>
  </si>
  <si>
    <t>CHOCOLATeSALTED CARAMEL DELICE 1006058</t>
  </si>
  <si>
    <t>PICH0329</t>
  </si>
  <si>
    <t>2006382024977</t>
  </si>
  <si>
    <t>CHOCOLATE SPONGE PUDDING KIT 1006070</t>
  </si>
  <si>
    <t>PICH0330</t>
  </si>
  <si>
    <t>2006382024984</t>
  </si>
  <si>
    <t>CHOCOLATE MILLE FEUILLE 1006071</t>
  </si>
  <si>
    <t>PICH0331</t>
  </si>
  <si>
    <t>2006382025059</t>
  </si>
  <si>
    <t>CHOCOLATE PANACOTTA 1006078</t>
  </si>
  <si>
    <t>PICH0332</t>
  </si>
  <si>
    <t>2006382025066</t>
  </si>
  <si>
    <t>CHOC PANACO GARNISH CHOC BRITTL 1006079</t>
  </si>
  <si>
    <t>PICH0333</t>
  </si>
  <si>
    <t>2006382025158</t>
  </si>
  <si>
    <t>CHOCOLATE e BLACKCURRANT SLICE 1006038</t>
  </si>
  <si>
    <t>PICH0334</t>
  </si>
  <si>
    <t>2006382025189</t>
  </si>
  <si>
    <t>CHOCOLATE CHERRY CUP 1006060</t>
  </si>
  <si>
    <t>PICI0003</t>
  </si>
  <si>
    <t>Citrus tapio cre EK11C06e</t>
  </si>
  <si>
    <t>PICI0004</t>
  </si>
  <si>
    <t>Ciabatta campag 40g 1340679</t>
  </si>
  <si>
    <t>PICL0003</t>
  </si>
  <si>
    <t>Caes Salad Dressi (Bulk)550229</t>
  </si>
  <si>
    <t>PICL0014</t>
  </si>
  <si>
    <t>Classic guacamole 550437</t>
  </si>
  <si>
    <t>PICL0015</t>
  </si>
  <si>
    <t>2006383019583</t>
  </si>
  <si>
    <t>AA Classic Guacamole 550462</t>
  </si>
  <si>
    <t>PICL0016</t>
  </si>
  <si>
    <t>2006382025165</t>
  </si>
  <si>
    <t>CLASSIC BATTEN BURG 1006039</t>
  </si>
  <si>
    <t>PICL0017</t>
  </si>
  <si>
    <t>PICO0003</t>
  </si>
  <si>
    <t>2006383006781</t>
  </si>
  <si>
    <t>Cookie F5084</t>
  </si>
  <si>
    <t>PICO0008</t>
  </si>
  <si>
    <t>Conway Ranch dress YC 449102</t>
  </si>
  <si>
    <t>PICO0016</t>
  </si>
  <si>
    <t>Cornfed chick stu w mush550133</t>
  </si>
  <si>
    <t>PICO0017</t>
  </si>
  <si>
    <t>Corn chowder 550150</t>
  </si>
  <si>
    <t>PICO0018</t>
  </si>
  <si>
    <t>Cod fillet w/pepp sauce 71033</t>
  </si>
  <si>
    <t>PICO0019</t>
  </si>
  <si>
    <t>Coal fish crea lentil st 71037</t>
  </si>
  <si>
    <t>PICO0020</t>
  </si>
  <si>
    <t>Coconut panac timba EK11A01e</t>
  </si>
  <si>
    <t>PICO0021</t>
  </si>
  <si>
    <t>Coconut panac tim EK11A06e</t>
  </si>
  <si>
    <t>PICO0022</t>
  </si>
  <si>
    <t>2006383011495</t>
  </si>
  <si>
    <t>Coal fish veget quinoa 71104</t>
  </si>
  <si>
    <t>PICO0023</t>
  </si>
  <si>
    <t>2006383011570</t>
  </si>
  <si>
    <t>Coal fish veget quinoa 71053</t>
  </si>
  <si>
    <t>PICO0024</t>
  </si>
  <si>
    <t>2006383013130</t>
  </si>
  <si>
    <t>Cod fillt w/spinetom top 71076</t>
  </si>
  <si>
    <t>PICO0025</t>
  </si>
  <si>
    <t>2006383014441</t>
  </si>
  <si>
    <t>Coal fish W/veg.-QUI.71304</t>
  </si>
  <si>
    <t>PICO0026</t>
  </si>
  <si>
    <t>2006383016957</t>
  </si>
  <si>
    <t>AA Corn Chiken Rosemary 550474</t>
  </si>
  <si>
    <t>PICO0027</t>
  </si>
  <si>
    <t>2006383019705</t>
  </si>
  <si>
    <t>AA Corn Fed Chi pep sau 550478</t>
  </si>
  <si>
    <t>PICO0028</t>
  </si>
  <si>
    <t>2006383019668</t>
  </si>
  <si>
    <t>AA Corn FedChicken RW 551008</t>
  </si>
  <si>
    <t>PICO0029</t>
  </si>
  <si>
    <t>2006383020688</t>
  </si>
  <si>
    <t>CONVIETTE SALTED BUTTER 59257</t>
  </si>
  <si>
    <t>PICO0030</t>
  </si>
  <si>
    <t>2006382025127</t>
  </si>
  <si>
    <t>COOKIE DOUGH e PECAN CHEESECAKE 1006085</t>
  </si>
  <si>
    <t>PICR0006</t>
  </si>
  <si>
    <t>Crushed potato tomato139120369</t>
  </si>
  <si>
    <t>PICR0010</t>
  </si>
  <si>
    <t>2006383004411</t>
  </si>
  <si>
    <t>Creamy herb salad dresYC440107</t>
  </si>
  <si>
    <t>PICR0015</t>
  </si>
  <si>
    <t>Croissant turkecheese 550223</t>
  </si>
  <si>
    <t>PICR0016</t>
  </si>
  <si>
    <t>Crumbed Greek Feta 550245</t>
  </si>
  <si>
    <t>PICR0017</t>
  </si>
  <si>
    <t>Cream cauliflower soup 550246</t>
  </si>
  <si>
    <t>PICR0018</t>
  </si>
  <si>
    <t>Crab Cake 550268</t>
  </si>
  <si>
    <t>PICR0019</t>
  </si>
  <si>
    <t>Creamy white on soup 550283</t>
  </si>
  <si>
    <t>PICR0021</t>
  </si>
  <si>
    <t>2006383017176</t>
  </si>
  <si>
    <t>Cracker agua e sal11,2g3011789</t>
  </si>
  <si>
    <t>PICR0022</t>
  </si>
  <si>
    <t>2006383018494</t>
  </si>
  <si>
    <t>Croissant mix 45g 20023316</t>
  </si>
  <si>
    <t>PICR0023</t>
  </si>
  <si>
    <t>Creamer YC HS KSML</t>
  </si>
  <si>
    <t>PICR0024</t>
  </si>
  <si>
    <t>2006383019996</t>
  </si>
  <si>
    <t>Water Cracker Biscuit</t>
  </si>
  <si>
    <t>PICR0025</t>
  </si>
  <si>
    <t>2006383020978</t>
  </si>
  <si>
    <t>CROSTINI WITH TURKEY e EDAM</t>
  </si>
  <si>
    <t>PICR0026</t>
  </si>
  <si>
    <t>2006382025011</t>
  </si>
  <si>
    <t>CREME ANGLAISE SAUCE 1006074</t>
  </si>
  <si>
    <t>PICS0001</t>
  </si>
  <si>
    <t>CSYC cold snack b 523295</t>
  </si>
  <si>
    <t>PICS0003</t>
  </si>
  <si>
    <t>CSYC cold snack a 523292</t>
  </si>
  <si>
    <t>PICS0004</t>
  </si>
  <si>
    <t>2006383014861</t>
  </si>
  <si>
    <t>CSBC FC cold snack cyc b523282</t>
  </si>
  <si>
    <t>PICS0005</t>
  </si>
  <si>
    <t>2006383014922</t>
  </si>
  <si>
    <t>Csbc fc cold snac cyc c 523280</t>
  </si>
  <si>
    <t>PICS0006</t>
  </si>
  <si>
    <t>2006383014939</t>
  </si>
  <si>
    <t>Csyc cold snack a 523296</t>
  </si>
  <si>
    <t>PICS0007</t>
  </si>
  <si>
    <t>2006383014946</t>
  </si>
  <si>
    <t>Csyc cold snack b 523295</t>
  </si>
  <si>
    <t>PICS0008</t>
  </si>
  <si>
    <t>2006383014953</t>
  </si>
  <si>
    <t>Csyc cold snack c 523292</t>
  </si>
  <si>
    <t>PICS0009</t>
  </si>
  <si>
    <t>2006383014892</t>
  </si>
  <si>
    <t>Csbc cold snack cyc a 523281</t>
  </si>
  <si>
    <t>PICU0001</t>
  </si>
  <si>
    <t>Cuttlery set TAP GY009</t>
  </si>
  <si>
    <t>PICU0002</t>
  </si>
  <si>
    <t>Cuban Sandwich 550421</t>
  </si>
  <si>
    <t>PICU0003</t>
  </si>
  <si>
    <t>Cutlery sets 4x1 kit 20400395</t>
  </si>
  <si>
    <t>PICU0004</t>
  </si>
  <si>
    <t>2006383019866</t>
  </si>
  <si>
    <t>Cured cow cheese TAP</t>
  </si>
  <si>
    <t>PIDA0004</t>
  </si>
  <si>
    <t>Dalmakhain/saffron 270g 8695</t>
  </si>
  <si>
    <t>PIDA0008</t>
  </si>
  <si>
    <t>Dark choc himal salt 348097</t>
  </si>
  <si>
    <t>PIDA0009</t>
  </si>
  <si>
    <t>Dark chocolate ganache550291</t>
  </si>
  <si>
    <t>PIDA0010</t>
  </si>
  <si>
    <t>Dark balsamico dressi 550318</t>
  </si>
  <si>
    <t>PIDA0011</t>
  </si>
  <si>
    <t>Dal makhani av/vg/hnml 527167</t>
  </si>
  <si>
    <t>PIDA0012</t>
  </si>
  <si>
    <t>2006383016285</t>
  </si>
  <si>
    <t>Dark chocolate himala sa348101</t>
  </si>
  <si>
    <t>PIDA0013</t>
  </si>
  <si>
    <t>Dark choco hima salt14g 348099</t>
  </si>
  <si>
    <t>PIDA0014</t>
  </si>
  <si>
    <t>2006383017763</t>
  </si>
  <si>
    <t>Dal MakhanieAubergin Mas 71084</t>
  </si>
  <si>
    <t>PIDA0015</t>
  </si>
  <si>
    <t>2006383018166</t>
  </si>
  <si>
    <t>Dal makhaeauber masal BC 71182</t>
  </si>
  <si>
    <t>PIDA0016</t>
  </si>
  <si>
    <t>2006383018180</t>
  </si>
  <si>
    <t>Dal makhaeauber masal FC 71323</t>
  </si>
  <si>
    <t>PIDA0017</t>
  </si>
  <si>
    <t>2006382024137</t>
  </si>
  <si>
    <t>DIATOSTA MINI TOASTS 8G 61434462</t>
  </si>
  <si>
    <t>PIDE0001</t>
  </si>
  <si>
    <t>2006383007283</t>
  </si>
  <si>
    <t>D. Sundae Nut Topping 409166</t>
  </si>
  <si>
    <t>PIDE0002</t>
  </si>
  <si>
    <t>DES056 Mango Puree 651521</t>
  </si>
  <si>
    <t>PIDE0004</t>
  </si>
  <si>
    <t>2006383012966</t>
  </si>
  <si>
    <t>Death chocolate twist 348098</t>
  </si>
  <si>
    <t>PIDE0006</t>
  </si>
  <si>
    <t>2006383021166</t>
  </si>
  <si>
    <t>DELTA ECONOMY HOT MEAL WINTER ROTATION</t>
  </si>
  <si>
    <t>PIDE0007</t>
  </si>
  <si>
    <t>2006382022911</t>
  </si>
  <si>
    <t>DEMI GLACE HALAL OSKAR NEST 1003897</t>
  </si>
  <si>
    <t>PIDI0001</t>
  </si>
  <si>
    <t>Diced carrots yellow 550104</t>
  </si>
  <si>
    <t>PIDI0003</t>
  </si>
  <si>
    <t>DIP b cer+f secos+q. ched10944</t>
  </si>
  <si>
    <t>PIDI0004</t>
  </si>
  <si>
    <t>DIP b cer+f secos+q.gou10945</t>
  </si>
  <si>
    <t>PIDI0005</t>
  </si>
  <si>
    <t>DIP b cer+f secos+maça 10946</t>
  </si>
  <si>
    <t>PIDI0006</t>
  </si>
  <si>
    <t>DIP maça+f.secos+q.flam 10947</t>
  </si>
  <si>
    <t>PIDI0007</t>
  </si>
  <si>
    <t>DIP pera+f.secos+q.ilha 10948</t>
  </si>
  <si>
    <t>PIDI0008</t>
  </si>
  <si>
    <t>DIP cenou+humus+gressin.10949</t>
  </si>
  <si>
    <t>PIDI0009</t>
  </si>
  <si>
    <t>DIP maça+pasta ovo+gress 10950</t>
  </si>
  <si>
    <t>PIDI0010</t>
  </si>
  <si>
    <t>DIP ceno+humus azeit+gres10951</t>
  </si>
  <si>
    <t>PIDI0011</t>
  </si>
  <si>
    <t>DIP maça+pasta atum+gres 10952</t>
  </si>
  <si>
    <t>PIDI0013</t>
  </si>
  <si>
    <t>5608726018870</t>
  </si>
  <si>
    <t>DIPpastaovo+gress+maca20023287</t>
  </si>
  <si>
    <t>PIDI0014</t>
  </si>
  <si>
    <t>5608726018887</t>
  </si>
  <si>
    <t>DIP fsecos+gouda+bcroc20023284</t>
  </si>
  <si>
    <t>PIDI0015</t>
  </si>
  <si>
    <t>5608726018894</t>
  </si>
  <si>
    <t>DIP qflame+maca+fsecos20023285</t>
  </si>
  <si>
    <t>PIDI0016</t>
  </si>
  <si>
    <t>5608726018900</t>
  </si>
  <si>
    <t>DIP maca+qflam+suWatum20023289</t>
  </si>
  <si>
    <t>PIDI0017</t>
  </si>
  <si>
    <t>5608726018917</t>
  </si>
  <si>
    <t>DIP bcroc+fsecos+pera20023290</t>
  </si>
  <si>
    <t>PIDI0018</t>
  </si>
  <si>
    <t>5608726018924</t>
  </si>
  <si>
    <t>DIPpera+fseco+suwrfran20023291</t>
  </si>
  <si>
    <t>PIDI0019</t>
  </si>
  <si>
    <t>5608726018931</t>
  </si>
  <si>
    <t>DIP bcsalg+qflam+maca20023288</t>
  </si>
  <si>
    <t>PIDI0020</t>
  </si>
  <si>
    <t>5608726018948</t>
  </si>
  <si>
    <t>DIPmaca+paazeittosazsa20023286</t>
  </si>
  <si>
    <t>PIDI0021</t>
  </si>
  <si>
    <t>DIP uva+humusgrao+gress10949</t>
  </si>
  <si>
    <t>PIDI0022</t>
  </si>
  <si>
    <t>DIP uva+humusazeit+gress10951</t>
  </si>
  <si>
    <t>PIDI0023</t>
  </si>
  <si>
    <t>5608726018979</t>
  </si>
  <si>
    <t>DIPqjfla+fseco+bolcroc20023292</t>
  </si>
  <si>
    <t>PIDI0024</t>
  </si>
  <si>
    <t>5608726018986</t>
  </si>
  <si>
    <t>DIPqjfla+fseco+bolsalg20023293</t>
  </si>
  <si>
    <t>PIDL0001</t>
  </si>
  <si>
    <t>DL STO BC Snack 523155</t>
  </si>
  <si>
    <t>PIDL0002</t>
  </si>
  <si>
    <t>DL STO BC HotMeal 523157</t>
  </si>
  <si>
    <t>PIDL0003</t>
  </si>
  <si>
    <t>DL STO YC Hot Meal 523153</t>
  </si>
  <si>
    <t>PIDL0005</t>
  </si>
  <si>
    <t>DL YC En Route Obl Pret 351005</t>
  </si>
  <si>
    <t>PIDL0006</t>
  </si>
  <si>
    <t>DL STO YC Hot Snack 523201</t>
  </si>
  <si>
    <t>PIDL00119</t>
  </si>
  <si>
    <t>2006383020893</t>
  </si>
  <si>
    <t>DL RAVIOLI POMODORE e MOZZARELLA</t>
  </si>
  <si>
    <t>PIDL0013</t>
  </si>
  <si>
    <t>DL MHLH Sna Box Fall Cy550258</t>
  </si>
  <si>
    <t>PIDL0014</t>
  </si>
  <si>
    <t>2006383012805</t>
  </si>
  <si>
    <t>DL chocolate truffon 550274</t>
  </si>
  <si>
    <t>PIDL0015</t>
  </si>
  <si>
    <t>2006383012812</t>
  </si>
  <si>
    <t>DL silverskin onions 550275</t>
  </si>
  <si>
    <t>PIDL0016</t>
  </si>
  <si>
    <t>DL hollandaise sauce 550277</t>
  </si>
  <si>
    <t>PIDL0017</t>
  </si>
  <si>
    <t>2006383012881</t>
  </si>
  <si>
    <t>DL hooney bal jus 550282</t>
  </si>
  <si>
    <t>PIDL0018</t>
  </si>
  <si>
    <t>DL Chick NuggPota Ma527184</t>
  </si>
  <si>
    <t>PIDL0019</t>
  </si>
  <si>
    <t>DL ravioli pomodoreemoza550340</t>
  </si>
  <si>
    <t>PIDL0020</t>
  </si>
  <si>
    <t>DL honeyemustard chicken550341</t>
  </si>
  <si>
    <t>PIDL0021</t>
  </si>
  <si>
    <t>DL Mature cheddar sliced550342</t>
  </si>
  <si>
    <t>PIDL0022</t>
  </si>
  <si>
    <t>2006383017466</t>
  </si>
  <si>
    <t>DLProvolone cheese 351008</t>
  </si>
  <si>
    <t>PIDL0023</t>
  </si>
  <si>
    <t>2006383017459</t>
  </si>
  <si>
    <t>DLProscuitto Ham 351009</t>
  </si>
  <si>
    <t>PIDL0024</t>
  </si>
  <si>
    <t>2006383017442</t>
  </si>
  <si>
    <t>DLPiz CaMar130gSPML-IMCR550358</t>
  </si>
  <si>
    <t>PIDL0025</t>
  </si>
  <si>
    <t>2006383017473</t>
  </si>
  <si>
    <t>DLYC HotBreak-SPML IMCR523181</t>
  </si>
  <si>
    <t>PIDL0026</t>
  </si>
  <si>
    <t>2006383017480</t>
  </si>
  <si>
    <t>DLYC HotSnackW SPML IMCR523182</t>
  </si>
  <si>
    <t>PIDL0027</t>
  </si>
  <si>
    <t>2006383017428</t>
  </si>
  <si>
    <t>DL YC HotMeal-SPML -IMCR523173</t>
  </si>
  <si>
    <t>PIDL0028</t>
  </si>
  <si>
    <t>2006383017435</t>
  </si>
  <si>
    <t>DL YC HotMeal-SPML-IMCR523172</t>
  </si>
  <si>
    <t>PIDL0029</t>
  </si>
  <si>
    <t>2006383017404</t>
  </si>
  <si>
    <t>DL Cheese e OnionQuiche 550348</t>
  </si>
  <si>
    <t>PIDL0030</t>
  </si>
  <si>
    <t>2006383017411</t>
  </si>
  <si>
    <t>DL White Soft Roll Oval369701</t>
  </si>
  <si>
    <t>PIDL0031</t>
  </si>
  <si>
    <t>DLEgg MeY AVML/VGML/HNML 63744</t>
  </si>
  <si>
    <t>PIDL0032</t>
  </si>
  <si>
    <t>DL ChicwH JBLML/LFML/LSML63741</t>
  </si>
  <si>
    <t>PIDL0033</t>
  </si>
  <si>
    <t>2006383018265</t>
  </si>
  <si>
    <t>DL Tamarind Chicken MOML527176</t>
  </si>
  <si>
    <t>PIDL0034</t>
  </si>
  <si>
    <t>DL ChikenNuePotaMashCHML 63745</t>
  </si>
  <si>
    <t>PIDL0035</t>
  </si>
  <si>
    <t>DL ThymeChickenGFML/DBML 63742</t>
  </si>
  <si>
    <t>PIDL0036</t>
  </si>
  <si>
    <t>DL Chic NugePotMash CHML63733</t>
  </si>
  <si>
    <t>PIDL0037</t>
  </si>
  <si>
    <t>DL Chee E P w/Tu MeaCHML 63732</t>
  </si>
  <si>
    <t>PIDL0038</t>
  </si>
  <si>
    <t>DLYCHot BreakW SPML-IMCR523181</t>
  </si>
  <si>
    <t>PIDL0039</t>
  </si>
  <si>
    <t>2006383020008</t>
  </si>
  <si>
    <t>DLYC ECHotSckW SPML-IMCR523182</t>
  </si>
  <si>
    <t>PIDL0040</t>
  </si>
  <si>
    <t>2006383020015</t>
  </si>
  <si>
    <t>DLYCHot MealW SPML-IMCR523173</t>
  </si>
  <si>
    <t>PIDL0041</t>
  </si>
  <si>
    <t>DLYCHot MealEW SPML-IMCR523172</t>
  </si>
  <si>
    <t>PIDL0043</t>
  </si>
  <si>
    <t>2006383017800</t>
  </si>
  <si>
    <t>DL Cheddar e Tom Quiche 550355</t>
  </si>
  <si>
    <t>PIDL0044</t>
  </si>
  <si>
    <t>2006383017817</t>
  </si>
  <si>
    <t>DL TorBla Tr e Bura Che 550356</t>
  </si>
  <si>
    <t>PIDL0045</t>
  </si>
  <si>
    <t>2006383017824</t>
  </si>
  <si>
    <t>DL Fl Mil Sto Ro+/-100g 550357</t>
  </si>
  <si>
    <t>PIDL0046</t>
  </si>
  <si>
    <t>2006383017831</t>
  </si>
  <si>
    <t>DL Black Truffle Mayonn 550347</t>
  </si>
  <si>
    <t>PIDL0047</t>
  </si>
  <si>
    <t>2006383017848</t>
  </si>
  <si>
    <t>DL Thai Coconut Soup 550349</t>
  </si>
  <si>
    <t>PIDL0050</t>
  </si>
  <si>
    <t>2006383018043</t>
  </si>
  <si>
    <t>DL Marinara Sauce 550351</t>
  </si>
  <si>
    <t>PIDL0051</t>
  </si>
  <si>
    <t>2006383017886</t>
  </si>
  <si>
    <t>DL Potato Graten 550352</t>
  </si>
  <si>
    <t>PIDL0052</t>
  </si>
  <si>
    <t>2006383017893</t>
  </si>
  <si>
    <t>DL Chicke Thi w/Thy+ Mu 550350</t>
  </si>
  <si>
    <t>PIDL0053</t>
  </si>
  <si>
    <t>2006383017909</t>
  </si>
  <si>
    <t>DL Smoked Papr Chi Brea 550353</t>
  </si>
  <si>
    <t>PIDL0054</t>
  </si>
  <si>
    <t>2006383018050</t>
  </si>
  <si>
    <t>DL Oatmeal Coconut v 550354</t>
  </si>
  <si>
    <t>PIDL0057</t>
  </si>
  <si>
    <t>2006383017930</t>
  </si>
  <si>
    <t>DL Frozen Croissan 42gr 550359</t>
  </si>
  <si>
    <t>PIDL0058</t>
  </si>
  <si>
    <t>2006383017947</t>
  </si>
  <si>
    <t>DL Frozen Mini Bri 25gr 550360</t>
  </si>
  <si>
    <t>PIDL0059</t>
  </si>
  <si>
    <t>2006383017954</t>
  </si>
  <si>
    <t>DL Frozen Fine Epi 35gr 550361</t>
  </si>
  <si>
    <t>PIDL0061</t>
  </si>
  <si>
    <t>2006383017978</t>
  </si>
  <si>
    <t>DL Cube Chocolate Mous 550362</t>
  </si>
  <si>
    <t>PIDL0064</t>
  </si>
  <si>
    <t>2006383018005</t>
  </si>
  <si>
    <t>DL EVOO e Balsa Vinegar 550363</t>
  </si>
  <si>
    <t>PIDL0066</t>
  </si>
  <si>
    <t>DL Wagyu Pastrami Beef Sliced</t>
  </si>
  <si>
    <t>PIDL0067</t>
  </si>
  <si>
    <t>2006383018753</t>
  </si>
  <si>
    <t>DL Organic Spelt 550365</t>
  </si>
  <si>
    <t>PIDL0068</t>
  </si>
  <si>
    <t>2006383018760</t>
  </si>
  <si>
    <t>DL Tuscan Gree CoolEaze 550366</t>
  </si>
  <si>
    <t>PIDL0069</t>
  </si>
  <si>
    <t>2006383018777</t>
  </si>
  <si>
    <t>DL Shakshuka w/beef 550367</t>
  </si>
  <si>
    <t>PIDL0070</t>
  </si>
  <si>
    <t>2006383018784</t>
  </si>
  <si>
    <t>DL Edamame soy beans 550368</t>
  </si>
  <si>
    <t>PIDL0071</t>
  </si>
  <si>
    <t>2006383018791</t>
  </si>
  <si>
    <t>DL Fresh thai dressing 550369</t>
  </si>
  <si>
    <t>PIDL0072</t>
  </si>
  <si>
    <t>2006383018807</t>
  </si>
  <si>
    <t>DL Dil Cou gra mus dres 550370</t>
  </si>
  <si>
    <t>PIDL0073</t>
  </si>
  <si>
    <t>2006383018814</t>
  </si>
  <si>
    <t>DL Sm sal tarchidil 30g 550371</t>
  </si>
  <si>
    <t>PIDL0074</t>
  </si>
  <si>
    <t>2006383018821</t>
  </si>
  <si>
    <t>DL Mang passion fru mou 550372</t>
  </si>
  <si>
    <t>PIDL0075</t>
  </si>
  <si>
    <t>2006383018838</t>
  </si>
  <si>
    <t>DL Passion fruit mousse 550373</t>
  </si>
  <si>
    <t>PIDL0076</t>
  </si>
  <si>
    <t>2006383019316</t>
  </si>
  <si>
    <t>DL pizza gri pe car oni 550377</t>
  </si>
  <si>
    <t>PIDL0077</t>
  </si>
  <si>
    <t>2006383019323</t>
  </si>
  <si>
    <t>DL Thai chicken curry 550378</t>
  </si>
  <si>
    <t>PIDL0078</t>
  </si>
  <si>
    <t>2006383019330</t>
  </si>
  <si>
    <t>DL three cheese tortell 550379</t>
  </si>
  <si>
    <t>PIDL0079</t>
  </si>
  <si>
    <t>2006383019286</t>
  </si>
  <si>
    <t>DL red dragon jasm rice 550640</t>
  </si>
  <si>
    <t>PIDL0080</t>
  </si>
  <si>
    <t>2006383019309</t>
  </si>
  <si>
    <t>DL dal makhani 550382</t>
  </si>
  <si>
    <t>PIDL0081</t>
  </si>
  <si>
    <t>2006383019385</t>
  </si>
  <si>
    <t>DL chick breas saf rice 550383</t>
  </si>
  <si>
    <t>PIDL0082</t>
  </si>
  <si>
    <t>2006383019378</t>
  </si>
  <si>
    <t>DL cicken raz el hanout 550384</t>
  </si>
  <si>
    <t>PIDL0083</t>
  </si>
  <si>
    <t>2006383019361</t>
  </si>
  <si>
    <t>DL chicken pepper sauce 550385</t>
  </si>
  <si>
    <t>PIDL0084</t>
  </si>
  <si>
    <t>2006383019392</t>
  </si>
  <si>
    <t>DL che elb past turk mt 550386</t>
  </si>
  <si>
    <t>PIDL0085</t>
  </si>
  <si>
    <t>2006383020824</t>
  </si>
  <si>
    <t>DL EVOO e BALSAMIC VINEGAR</t>
  </si>
  <si>
    <t>PIDL0086</t>
  </si>
  <si>
    <t>2006383020244</t>
  </si>
  <si>
    <t>DL MV OLIVE OIL e BALSAMIC VINEGAR</t>
  </si>
  <si>
    <t>PIDL0087</t>
  </si>
  <si>
    <t>DL TUSCAN GREEN COOL EAZE</t>
  </si>
  <si>
    <t>PIDL0088</t>
  </si>
  <si>
    <t>2006383020251</t>
  </si>
  <si>
    <t>DL WHITE SOFT ROLL - HOAGIE</t>
  </si>
  <si>
    <t>PIDL0089</t>
  </si>
  <si>
    <t>2006383020268</t>
  </si>
  <si>
    <t>DL BC ALPINE ROSETTES 15gm</t>
  </si>
  <si>
    <t>PIDL0090</t>
  </si>
  <si>
    <t>2006383020275</t>
  </si>
  <si>
    <t>DL KESBEKE CORNICHO</t>
  </si>
  <si>
    <t>PIDL0091</t>
  </si>
  <si>
    <t>2006383020282</t>
  </si>
  <si>
    <t>DL GROK CHEESE SNACK 12gr</t>
  </si>
  <si>
    <t>PIDL0092</t>
  </si>
  <si>
    <t>2006383021241</t>
  </si>
  <si>
    <t>DL ONE - HONEY BALSAMICO JUS</t>
  </si>
  <si>
    <t>PIDL0093</t>
  </si>
  <si>
    <t>2006383020916</t>
  </si>
  <si>
    <t>DL RED THAI CURRY SAUCE</t>
  </si>
  <si>
    <t>PIDL0094</t>
  </si>
  <si>
    <t>2006383020312</t>
  </si>
  <si>
    <t>DL THAI COCONUT SOUP</t>
  </si>
  <si>
    <t>PIDL0095</t>
  </si>
  <si>
    <t>2006383020749</t>
  </si>
  <si>
    <t>DL BLACK TRUFFLE MAYONAISE</t>
  </si>
  <si>
    <t>PIDL0096</t>
  </si>
  <si>
    <t>2006383021272</t>
  </si>
  <si>
    <t>DL TOMATO BASIL SOUP</t>
  </si>
  <si>
    <t>PIDL0097</t>
  </si>
  <si>
    <t>2006383020329</t>
  </si>
  <si>
    <t>DL SALTED CARAMEL ICE CREAM</t>
  </si>
  <si>
    <t>PIDL0098</t>
  </si>
  <si>
    <t>2006383020336</t>
  </si>
  <si>
    <t>DL CHOCOLATE CHIP COOKIES</t>
  </si>
  <si>
    <t>PIDL0099</t>
  </si>
  <si>
    <t>2006383020343</t>
  </si>
  <si>
    <t>DL BEEF TENDERLOIN RAW 160gr</t>
  </si>
  <si>
    <t>PIDL0100</t>
  </si>
  <si>
    <t>2006383020350</t>
  </si>
  <si>
    <t>DL MARINARA SAUCE</t>
  </si>
  <si>
    <t>PIDL0101</t>
  </si>
  <si>
    <t>DL POTATO GRATIN</t>
  </si>
  <si>
    <t>PIDL0102</t>
  </si>
  <si>
    <t>2006383020930</t>
  </si>
  <si>
    <t>DL SHAKSHAKA W/BEEF</t>
  </si>
  <si>
    <t>PIDL0103</t>
  </si>
  <si>
    <t>2006383020367</t>
  </si>
  <si>
    <t>DL MINI PANECILLO WHITE</t>
  </si>
  <si>
    <t>PIDL0104</t>
  </si>
  <si>
    <t>2006383020886</t>
  </si>
  <si>
    <t>DL MINI CROISSANT</t>
  </si>
  <si>
    <t>PIDL0105</t>
  </si>
  <si>
    <t>2006383020909</t>
  </si>
  <si>
    <t>DL RED DRAGON JASMINE RICE</t>
  </si>
  <si>
    <t>PIDL0106</t>
  </si>
  <si>
    <t>2006383020794</t>
  </si>
  <si>
    <t>DL COOKIE DOUBLE CHOCOLATE CHUNK</t>
  </si>
  <si>
    <t>PIDL0107</t>
  </si>
  <si>
    <t>2006383020381</t>
  </si>
  <si>
    <t>DL CHUNKY CHOCOLATE SUPREME COOKIE</t>
  </si>
  <si>
    <t>PIDL0108</t>
  </si>
  <si>
    <t>2006383020398</t>
  </si>
  <si>
    <t>DL WFS CHICKEN BREAST 110g-130g</t>
  </si>
  <si>
    <t>PIDL0109</t>
  </si>
  <si>
    <t>2006383020404</t>
  </si>
  <si>
    <t>DL FLAGUETTE MILLER STONEBAKED ROLL</t>
  </si>
  <si>
    <t>PIDL0110</t>
  </si>
  <si>
    <t>2006383021258</t>
  </si>
  <si>
    <t>DL ORGANIC UDON NOODLES</t>
  </si>
  <si>
    <t>PIDL0111</t>
  </si>
  <si>
    <t>2006383020879</t>
  </si>
  <si>
    <t>DL MANGO e PASSION FRUIT CAKE</t>
  </si>
  <si>
    <t>PIDL0112</t>
  </si>
  <si>
    <t>2006383020701</t>
  </si>
  <si>
    <t>DL BC CHICKEN FILLET W/SAFFRON RICE</t>
  </si>
  <si>
    <t>PIDL0113</t>
  </si>
  <si>
    <t>2006383020725</t>
  </si>
  <si>
    <t>DL BC SUPREME CHICKEN W/HERB JUS</t>
  </si>
  <si>
    <t>PIDL0114</t>
  </si>
  <si>
    <t>2006383020411</t>
  </si>
  <si>
    <t>DL BC SEARED CHICKEN W THYME SAUCE</t>
  </si>
  <si>
    <t>PIDL0115</t>
  </si>
  <si>
    <t>2006383020732</t>
  </si>
  <si>
    <t>DL BC TAMARIND CHICKEN</t>
  </si>
  <si>
    <t>PIDL0116</t>
  </si>
  <si>
    <t>2006383020428</t>
  </si>
  <si>
    <t>DL CAULIFLOWER MASALA e DAL MAKHANI</t>
  </si>
  <si>
    <t>PIDL0117</t>
  </si>
  <si>
    <t>2006383020718</t>
  </si>
  <si>
    <t>DL BC EGGPLANT MASALA e YELLOW LENTIL</t>
  </si>
  <si>
    <t>PIDL0118</t>
  </si>
  <si>
    <t>2006383020862</t>
  </si>
  <si>
    <t>DL HONEY e MUSTARD CHICKEN</t>
  </si>
  <si>
    <t>PIDL0119</t>
  </si>
  <si>
    <t>2006383021197</t>
  </si>
  <si>
    <t>PIDL0120</t>
  </si>
  <si>
    <t>2006383020435</t>
  </si>
  <si>
    <t>DL CHICKEN NUGGETS AND POTATO MASH</t>
  </si>
  <si>
    <t>PIDL0121</t>
  </si>
  <si>
    <t>2006383020770</t>
  </si>
  <si>
    <t>DL CHICKEN WITH HERB JUS 280gr</t>
  </si>
  <si>
    <t>PIDL0122</t>
  </si>
  <si>
    <t>2006383020954</t>
  </si>
  <si>
    <t>DL THYME CHICKEN 290gr</t>
  </si>
  <si>
    <t>PIDL0123</t>
  </si>
  <si>
    <t>2006383020947</t>
  </si>
  <si>
    <t>DL TAMARIND CHICKEN 280 gr</t>
  </si>
  <si>
    <t>PIDL0124</t>
  </si>
  <si>
    <t>2006383020817</t>
  </si>
  <si>
    <t>DL EGGPLANT MASALA e YELLOW LENTIL</t>
  </si>
  <si>
    <t>PIDL0125</t>
  </si>
  <si>
    <t>2006383020763</t>
  </si>
  <si>
    <t>DL CHICKEN NUGGETS W/ MASHED POTATO</t>
  </si>
  <si>
    <t>PIDL0126</t>
  </si>
  <si>
    <t>2006383020442</t>
  </si>
  <si>
    <t>DL THAI CHICKEN CURRY</t>
  </si>
  <si>
    <t>PIDL0127</t>
  </si>
  <si>
    <t>2006383020459</t>
  </si>
  <si>
    <t>DL THREE CHEESE TORTELLI</t>
  </si>
  <si>
    <t>PIDL0128</t>
  </si>
  <si>
    <t>2006383020923</t>
  </si>
  <si>
    <t>DL SCRAMBLED EGGS W CHEDDAR CHEESE</t>
  </si>
  <si>
    <t>PIDL0129</t>
  </si>
  <si>
    <t>2006383020831</t>
  </si>
  <si>
    <t>DL FRENCH TOAST APPLE COMPOTE</t>
  </si>
  <si>
    <t>PIDL0130</t>
  </si>
  <si>
    <t>2006383020756</t>
  </si>
  <si>
    <t>DL CHICKEN BREAST WITH SAFFRON RICE</t>
  </si>
  <si>
    <t>PIDL0131</t>
  </si>
  <si>
    <t>2006383020787</t>
  </si>
  <si>
    <t>DL CHICKEN WITH PEPPER SAUCE</t>
  </si>
  <si>
    <t>PIDL0132</t>
  </si>
  <si>
    <t>2006383020466</t>
  </si>
  <si>
    <t>DL CHICKEN BREAST IN RAZ EL HANOUT JUS</t>
  </si>
  <si>
    <t>2006383020800</t>
  </si>
  <si>
    <t>PIDL0134</t>
  </si>
  <si>
    <t>2006383020855</t>
  </si>
  <si>
    <t>DL FROZEN MINI BRIOCHE</t>
  </si>
  <si>
    <t>PIDL0135</t>
  </si>
  <si>
    <t>2006383020848</t>
  </si>
  <si>
    <t>DL FROZEN CROISSANT</t>
  </si>
  <si>
    <t>PIDL0136</t>
  </si>
  <si>
    <t>2006383021029</t>
  </si>
  <si>
    <t>DL FROZEN FINEDOR EPI</t>
  </si>
  <si>
    <t>PIDL0137</t>
  </si>
  <si>
    <t>2006383020497</t>
  </si>
  <si>
    <t>DL ORGANIC SPELT</t>
  </si>
  <si>
    <t>PIDL0138</t>
  </si>
  <si>
    <t>2006383021036</t>
  </si>
  <si>
    <t>DL OATMEAL COCONUT</t>
  </si>
  <si>
    <t>PIDL0139</t>
  </si>
  <si>
    <t>2006383020510</t>
  </si>
  <si>
    <t>DL CRAB CAKE</t>
  </si>
  <si>
    <t>PIDL0140</t>
  </si>
  <si>
    <t>2006383020527</t>
  </si>
  <si>
    <t>DL GOATS CHEESE eRED ONION PIZ TWIST</t>
  </si>
  <si>
    <t>PIDL0141</t>
  </si>
  <si>
    <t>2006383020534</t>
  </si>
  <si>
    <t>DL BBQ CHICKEN/ONION S/BAKED PIZZA</t>
  </si>
  <si>
    <t>PIDL0142</t>
  </si>
  <si>
    <t>2006383020558</t>
  </si>
  <si>
    <t>DL CHICKEN STUFFED W/ MUSHROOMS A. HERBS</t>
  </si>
  <si>
    <t>PIDL0143</t>
  </si>
  <si>
    <t>2006383020565</t>
  </si>
  <si>
    <t>DL CHICKEN THIGH STUFFED W/ CHERRY</t>
  </si>
  <si>
    <t>PIDL0144</t>
  </si>
  <si>
    <t>2006383021043</t>
  </si>
  <si>
    <t>DL PIZZA GRILL PEPP CRMLD ONIONS MOZ</t>
  </si>
  <si>
    <t>PIDL0145</t>
  </si>
  <si>
    <t>2006383021005</t>
  </si>
  <si>
    <t>DL EDAMAME SOY BEANS</t>
  </si>
  <si>
    <t>PIDL0146</t>
  </si>
  <si>
    <t>2006383021012</t>
  </si>
  <si>
    <t>DL FRESH THAI DRESSING</t>
  </si>
  <si>
    <t>PIDL0147</t>
  </si>
  <si>
    <t>2006383020572</t>
  </si>
  <si>
    <t>DL DILL COURSE GRAIN MTARD DRESSING</t>
  </si>
  <si>
    <t>PIDL0148</t>
  </si>
  <si>
    <t>2006383020596</t>
  </si>
  <si>
    <t>DL CHOPPED WILD GARLIC</t>
  </si>
  <si>
    <t>PIDL0149</t>
  </si>
  <si>
    <t>2006383020602</t>
  </si>
  <si>
    <t>DL SPINACH STRACCIATELLA PANCIOTTI</t>
  </si>
  <si>
    <t>PIDL0150</t>
  </si>
  <si>
    <t>2006383020961</t>
  </si>
  <si>
    <t>DL - STO BC SNACK 1</t>
  </si>
  <si>
    <t>PIDL0151</t>
  </si>
  <si>
    <t>2006383020619</t>
  </si>
  <si>
    <t>DL - STO BC HOT MEAL 1</t>
  </si>
  <si>
    <t>PIDL0152</t>
  </si>
  <si>
    <t>2006383021067</t>
  </si>
  <si>
    <t>DL -STO YC HOT BREAKFAST W</t>
  </si>
  <si>
    <t>PIDL0153</t>
  </si>
  <si>
    <t>2006383021074</t>
  </si>
  <si>
    <t>DL -STO YC HOT MEAL S</t>
  </si>
  <si>
    <t>PIDL0154</t>
  </si>
  <si>
    <t>2006383020985</t>
  </si>
  <si>
    <t>DELTA ECONOMY HOT MEAL SUMMER ROTATION</t>
  </si>
  <si>
    <t>PIDL0155</t>
  </si>
  <si>
    <t>2006383020992</t>
  </si>
  <si>
    <t>DL - STO YC HOT MEAL W</t>
  </si>
  <si>
    <t>PIDL0156</t>
  </si>
  <si>
    <t>2006383021081</t>
  </si>
  <si>
    <t>DL -STO YC HOT SNACK S</t>
  </si>
  <si>
    <t>PIDL0157</t>
  </si>
  <si>
    <t>2006383021265</t>
  </si>
  <si>
    <t>DL -STO YC HOT SNACK W</t>
  </si>
  <si>
    <t>PIDL0158</t>
  </si>
  <si>
    <t>2006383020626</t>
  </si>
  <si>
    <t>DL ACACIA TABLE CRACKER TWIN PACK</t>
  </si>
  <si>
    <t>PIDL0159</t>
  </si>
  <si>
    <t>2006383021180</t>
  </si>
  <si>
    <t>DL MEDIUM FINE GARDEN PEAS</t>
  </si>
  <si>
    <t>PIDL0160</t>
  </si>
  <si>
    <t>2006383020640</t>
  </si>
  <si>
    <t>DL PASSION FRUIT MOUSSE</t>
  </si>
  <si>
    <t>PIDL0161</t>
  </si>
  <si>
    <t>2006383020657</t>
  </si>
  <si>
    <t>DL DEATH BY CHOCOLATE SINGLE TWIST</t>
  </si>
  <si>
    <t>PIDL0162</t>
  </si>
  <si>
    <t>2006383020664</t>
  </si>
  <si>
    <t>DL DARK CHOCOLATE HIMALAYAN SALT</t>
  </si>
  <si>
    <t>PIDL0163</t>
  </si>
  <si>
    <t>2006383021050</t>
  </si>
  <si>
    <t>DL RAW PEELED PRAWNS/TAIL OFF</t>
  </si>
  <si>
    <t>PIDL0164</t>
  </si>
  <si>
    <t>2006383020671</t>
  </si>
  <si>
    <t>DL TORTELLONI B. TRUFFLE/BURRATA CHEESE</t>
  </si>
  <si>
    <t>PIDL0165</t>
  </si>
  <si>
    <t>2006383021494</t>
  </si>
  <si>
    <t>DL BURGER PATTY 170g 1100138</t>
  </si>
  <si>
    <t>PIDL0166</t>
  </si>
  <si>
    <t>DL SHAKSHAKA W/BEEF 18169</t>
  </si>
  <si>
    <t>PIDL0167</t>
  </si>
  <si>
    <t>2006383021319</t>
  </si>
  <si>
    <t>DL SLICED DILL CHIPS 39265</t>
  </si>
  <si>
    <t>PIDL0168</t>
  </si>
  <si>
    <t>2006383021364</t>
  </si>
  <si>
    <t>DL HONEY MUSTARD DILL SAUCE 75805</t>
  </si>
  <si>
    <t>PIDL0169</t>
  </si>
  <si>
    <t>2006382021716</t>
  </si>
  <si>
    <t>COUSCOUS SALAD 71071</t>
  </si>
  <si>
    <t>PIDL0170</t>
  </si>
  <si>
    <t>2006382021723</t>
  </si>
  <si>
    <t>CAULIFLOWER PEAR SOUP 71072</t>
  </si>
  <si>
    <t>PIDL0171</t>
  </si>
  <si>
    <t>2006382021730</t>
  </si>
  <si>
    <t>CELERIAC SOUP 71073</t>
  </si>
  <si>
    <t>PIDL0172</t>
  </si>
  <si>
    <t>2006382021747</t>
  </si>
  <si>
    <t>LENTIL TOMATO SOUP 71075</t>
  </si>
  <si>
    <t>PIDL0173</t>
  </si>
  <si>
    <t>2006382021754</t>
  </si>
  <si>
    <t>DL CHIC STUFFED SAGECHESTNUT 9082</t>
  </si>
  <si>
    <t>PIDL0174</t>
  </si>
  <si>
    <t>2006382021761</t>
  </si>
  <si>
    <t>TOMATO TARTAR 20071</t>
  </si>
  <si>
    <t>PIDL0175</t>
  </si>
  <si>
    <t>2006382021778</t>
  </si>
  <si>
    <t>DL RED PEPPER TAPENA 20149</t>
  </si>
  <si>
    <t>PIDL0176</t>
  </si>
  <si>
    <t>2006382021785</t>
  </si>
  <si>
    <t>MIXED VEGETABLE TARTAR 20147</t>
  </si>
  <si>
    <t>PIDL0177</t>
  </si>
  <si>
    <t>2006382021792</t>
  </si>
  <si>
    <t>BASIL PESTO 20150</t>
  </si>
  <si>
    <t>PIDL0178</t>
  </si>
  <si>
    <t>2006382021808</t>
  </si>
  <si>
    <t>HUMMUS EXTRA 20252</t>
  </si>
  <si>
    <t>PIDL0179</t>
  </si>
  <si>
    <t>2006382021815</t>
  </si>
  <si>
    <t>HOT SMOKED SALMON FILLET 40G 200695</t>
  </si>
  <si>
    <t>PIDL0180</t>
  </si>
  <si>
    <t>2006382021822</t>
  </si>
  <si>
    <t>DL BURGER PATTY 170g RAW 12cm 1529</t>
  </si>
  <si>
    <t>PIDL0181</t>
  </si>
  <si>
    <t>2006382021839</t>
  </si>
  <si>
    <t>DL BC SUPREME CHIC W RAZ HAN 63723</t>
  </si>
  <si>
    <t>PIDL0182</t>
  </si>
  <si>
    <t>2006382021846</t>
  </si>
  <si>
    <t>DOUBLE CHOCOLATE MOUSSE FDLOB1004</t>
  </si>
  <si>
    <t>PIDL0183</t>
  </si>
  <si>
    <t>2006382021853</t>
  </si>
  <si>
    <t>BRAISED ONIONS 1004401</t>
  </si>
  <si>
    <t>PIDL0184</t>
  </si>
  <si>
    <t>2006382021860</t>
  </si>
  <si>
    <t>BEEMSTER TRIAN AGED 12,5 gr 10979066</t>
  </si>
  <si>
    <t>PIDL0185</t>
  </si>
  <si>
    <t>2006382021877</t>
  </si>
  <si>
    <t>DL TORTE BLAC TRUF/BUR CHE TL2973000F</t>
  </si>
  <si>
    <t>PIDL0186</t>
  </si>
  <si>
    <t>2006382021884</t>
  </si>
  <si>
    <t>CHANTERELLES 20018187</t>
  </si>
  <si>
    <t>PIDL0187</t>
  </si>
  <si>
    <t>2006382021891</t>
  </si>
  <si>
    <t>DL VEGET CHICKPEA CUR WRAP139120515D</t>
  </si>
  <si>
    <t>PIDL0188</t>
  </si>
  <si>
    <t>2006382021907</t>
  </si>
  <si>
    <t>TOM KHA SOUP 71076</t>
  </si>
  <si>
    <t>PIDL0189</t>
  </si>
  <si>
    <t>2006382021914</t>
  </si>
  <si>
    <t>GREEN PEPPERCORN SAUCE 71074</t>
  </si>
  <si>
    <t>PIDL0190</t>
  </si>
  <si>
    <t>2006382021921</t>
  </si>
  <si>
    <t>PASSOVER ECONOMY CLASS MEAL SETS DP-YSET</t>
  </si>
  <si>
    <t>PIDL0191</t>
  </si>
  <si>
    <t>2006382021938</t>
  </si>
  <si>
    <t>PASSOVER BUSINESS CLASS MEAL SET DP-BSET</t>
  </si>
  <si>
    <t>PIDL0192</t>
  </si>
  <si>
    <t>2006382021945</t>
  </si>
  <si>
    <t>GOMA WAKAME 1599</t>
  </si>
  <si>
    <t>PIDL0193</t>
  </si>
  <si>
    <t>2006382021952</t>
  </si>
  <si>
    <t>GOAT CHEESE SLICE 16g 3901</t>
  </si>
  <si>
    <t>PIDL0194</t>
  </si>
  <si>
    <t>2006382021976</t>
  </si>
  <si>
    <t>SOY CHILI YUZU DRESSING 72111</t>
  </si>
  <si>
    <t>PIDL0195</t>
  </si>
  <si>
    <t>2006382021983</t>
  </si>
  <si>
    <t>TRUFFLE TAPENADE 100% 814487</t>
  </si>
  <si>
    <t>PIDL0198</t>
  </si>
  <si>
    <t>2006382022003</t>
  </si>
  <si>
    <t>GARDEN PEAS MEDIUM 100187710</t>
  </si>
  <si>
    <t>PIDL0199</t>
  </si>
  <si>
    <t>2006382022010</t>
  </si>
  <si>
    <t>BEEF SHORT RIBS 729534</t>
  </si>
  <si>
    <t>PIDL0200</t>
  </si>
  <si>
    <t>2006382022027</t>
  </si>
  <si>
    <t>RAVIOLON LEMON BURR WILD HERBS DE1383</t>
  </si>
  <si>
    <t>PIDL0201</t>
  </si>
  <si>
    <t>2006382022034</t>
  </si>
  <si>
    <t>TOMATO SAUCE DE1510</t>
  </si>
  <si>
    <t>PIDL0202</t>
  </si>
  <si>
    <t>DL FROZEN CROISSANT 42Gx20x1 6477</t>
  </si>
  <si>
    <t>PIDL0203</t>
  </si>
  <si>
    <t>2006382021990</t>
  </si>
  <si>
    <t>DANISH RYE BREAD PRESLICED 5001995</t>
  </si>
  <si>
    <t>PIDL0204</t>
  </si>
  <si>
    <t>2006382022423</t>
  </si>
  <si>
    <t>DL ECO HOT MEAL WINTER ROT DL-YHMW1</t>
  </si>
  <si>
    <t>PIDL0205</t>
  </si>
  <si>
    <t>2006382022430</t>
  </si>
  <si>
    <t>DL ECO HOT MEAL SUMMER ROT DL-YHMS1</t>
  </si>
  <si>
    <t>PIDL0206</t>
  </si>
  <si>
    <t>2006382022447</t>
  </si>
  <si>
    <t>SPICED CAULI POTATO WRAP 139120890D</t>
  </si>
  <si>
    <t>PIDL0207</t>
  </si>
  <si>
    <t>2006382022966</t>
  </si>
  <si>
    <t>GRILLED STONED GREEN OLIVES NSOIOF10</t>
  </si>
  <si>
    <t>PIDL0208</t>
  </si>
  <si>
    <t>2006382022607</t>
  </si>
  <si>
    <t>CRISPY BUTTER WAFFLES 26207</t>
  </si>
  <si>
    <t>PIDL0209</t>
  </si>
  <si>
    <t>2006382022614</t>
  </si>
  <si>
    <t>VANIL BEAN ICE CREAM SCOOPS I5VAN050</t>
  </si>
  <si>
    <t>PIDL0210</t>
  </si>
  <si>
    <t>2006382022621</t>
  </si>
  <si>
    <t>ALMOND PRALINE TOPPING P1ALM005</t>
  </si>
  <si>
    <t>PIDL0211</t>
  </si>
  <si>
    <t>2006382022638</t>
  </si>
  <si>
    <t>RED BERRY COMPOTE P1RED050</t>
  </si>
  <si>
    <t>PIDL0212</t>
  </si>
  <si>
    <t>2006382022652</t>
  </si>
  <si>
    <t>VANILLA BEAN ICE CREAM TUBS I5VAN017</t>
  </si>
  <si>
    <t>PIDL0213</t>
  </si>
  <si>
    <t>2006382022829</t>
  </si>
  <si>
    <t>TYRRELLIGHSEA SALT POT CRI 25g 702430</t>
  </si>
  <si>
    <t>PIDL0214</t>
  </si>
  <si>
    <t>2006382022935</t>
  </si>
  <si>
    <t>BUFFALO MOZZARELLA BITES BMB2001</t>
  </si>
  <si>
    <t>PIDL0215</t>
  </si>
  <si>
    <t>2006382023772</t>
  </si>
  <si>
    <t>DL PESTO CHIC RISOT MILANE 285G 63759</t>
  </si>
  <si>
    <t>PIDL0216</t>
  </si>
  <si>
    <t>2006382023970</t>
  </si>
  <si>
    <t>DL CHEESE BLUE CRUMBLES A002</t>
  </si>
  <si>
    <t>PIDL0217</t>
  </si>
  <si>
    <t>2006382023789</t>
  </si>
  <si>
    <t>DL ROASTED CARDON STUFFED MUSH DE1635</t>
  </si>
  <si>
    <t>PIDL0218</t>
  </si>
  <si>
    <t>2006382023796</t>
  </si>
  <si>
    <t>DL PARSNIP MASH 729528</t>
  </si>
  <si>
    <t>PIDL0219</t>
  </si>
  <si>
    <t>2006382023802</t>
  </si>
  <si>
    <t>DL TOMATO OLIVE SAUCE 729411</t>
  </si>
  <si>
    <t>PIDL0220</t>
  </si>
  <si>
    <t>2006382023819</t>
  </si>
  <si>
    <t>DL CHICK BREA GRILL BAR MARK90G729320</t>
  </si>
  <si>
    <t>PIDL0221</t>
  </si>
  <si>
    <t>2006382023826</t>
  </si>
  <si>
    <t>DL BEEF BRISKET PASTRAMI SLICED 7171</t>
  </si>
  <si>
    <t>PIDL0222</t>
  </si>
  <si>
    <t>2006382023833</t>
  </si>
  <si>
    <t>DL GNOCCH TOMA MASC SAUCE 280GR 63760</t>
  </si>
  <si>
    <t>PIDL0223</t>
  </si>
  <si>
    <t>2006382023840</t>
  </si>
  <si>
    <t>DL TOMATO FLAMBE SAUCE DE1520</t>
  </si>
  <si>
    <t>PIDL0224</t>
  </si>
  <si>
    <t>2006382023857</t>
  </si>
  <si>
    <t>DL TORTELLO WITH SMOKE BURRATA DE1391</t>
  </si>
  <si>
    <t>PIDL0225</t>
  </si>
  <si>
    <t>2006382023864</t>
  </si>
  <si>
    <t>DL APPLE CREP PORK SAUSAGE 230G 63761</t>
  </si>
  <si>
    <t>PIDL0226</t>
  </si>
  <si>
    <t>2006382024120</t>
  </si>
  <si>
    <t>VANIL BEAN ICE CREAM SCOOPS I5VAN050 PACK12UN</t>
  </si>
  <si>
    <t>PIDL0227</t>
  </si>
  <si>
    <t>2006382024236</t>
  </si>
  <si>
    <t>PASSOVE HOT BREAK BUS CLASS MEAL DP-HBF</t>
  </si>
  <si>
    <t>PIDL0228</t>
  </si>
  <si>
    <t>2006382024229</t>
  </si>
  <si>
    <t>PASSOVE HOT BREACOACH CLASS MEAL DP-HBY</t>
  </si>
  <si>
    <t>PIDL0230</t>
  </si>
  <si>
    <t>TORTELLI LIME AND MARSCAPONE 63765</t>
  </si>
  <si>
    <t>PIDL0231</t>
  </si>
  <si>
    <t>CORN FED CHIC RISOTTO MILANESE 63764</t>
  </si>
  <si>
    <t>PIDL0232</t>
  </si>
  <si>
    <t>MONTO MANCH STYLE SHEEP CHEE KIT 3716</t>
  </si>
  <si>
    <t>PIDL0233</t>
  </si>
  <si>
    <t>CORN VELOUTE 729635</t>
  </si>
  <si>
    <t>PIDL0234</t>
  </si>
  <si>
    <t>3608580002727</t>
  </si>
  <si>
    <t>VEG CHICKP CURRY LATT PAST 2091151056D</t>
  </si>
  <si>
    <t>PIDL0235</t>
  </si>
  <si>
    <t>3045320087505</t>
  </si>
  <si>
    <t>TOM CUMIN MINT LATT PASTRY 2091151055D</t>
  </si>
  <si>
    <t>PIDO0004</t>
  </si>
  <si>
    <t>2006383007801</t>
  </si>
  <si>
    <t>Donawella EK10B10e</t>
  </si>
  <si>
    <t>PIDO0006</t>
  </si>
  <si>
    <t>2006383011433</t>
  </si>
  <si>
    <t>Doub Choco SupreCook 368796</t>
  </si>
  <si>
    <t>PIDO0007</t>
  </si>
  <si>
    <t>2006383012362</t>
  </si>
  <si>
    <t>Doub Chic truffwsea sal 348030</t>
  </si>
  <si>
    <t>PIDO0008</t>
  </si>
  <si>
    <t>Arroz doce avo filo</t>
  </si>
  <si>
    <t>PIDO0009</t>
  </si>
  <si>
    <t>2006383021388</t>
  </si>
  <si>
    <t>DOUBLE BLUEBERRY MUFFIN 55GX6 33448127</t>
  </si>
  <si>
    <t>PIDO0010</t>
  </si>
  <si>
    <t>2006382025035</t>
  </si>
  <si>
    <t>DOLCHA DE LECHE 1006076</t>
  </si>
  <si>
    <t>PIDR0009</t>
  </si>
  <si>
    <t>2006382023116</t>
  </si>
  <si>
    <t>DRESSING CAESAR 72108</t>
  </si>
  <si>
    <t>PIDR0010</t>
  </si>
  <si>
    <t>2006382023123</t>
  </si>
  <si>
    <t>DRESSING PUMPKIN SEED OIL 72109</t>
  </si>
  <si>
    <t>PIDR0011</t>
  </si>
  <si>
    <t>2006382023130</t>
  </si>
  <si>
    <t>DRESSING TOMATO TARRAGON 72112</t>
  </si>
  <si>
    <t>PIDU0001</t>
  </si>
  <si>
    <t>2006383012218</t>
  </si>
  <si>
    <t>Duck Fat Potatoes550259</t>
  </si>
  <si>
    <t>PIDU0002</t>
  </si>
  <si>
    <t>2006382022898</t>
  </si>
  <si>
    <t>DUCK BREAST TEA SMOKED 1003909</t>
  </si>
  <si>
    <t>PIEA0001</t>
  </si>
  <si>
    <t>2006383013475</t>
  </si>
  <si>
    <t>Earlgc matchaj cho gsmEK12C05e</t>
  </si>
  <si>
    <t>PIEA0002</t>
  </si>
  <si>
    <t>2006383013512</t>
  </si>
  <si>
    <t>Early grey cust cream EK12C09e</t>
  </si>
  <si>
    <t>PIED0001</t>
  </si>
  <si>
    <t>2006383008914</t>
  </si>
  <si>
    <t>Edam Vergeer 20g 398037</t>
  </si>
  <si>
    <t>PIEG0006</t>
  </si>
  <si>
    <t>Egg masaeyel l d vlml 527166</t>
  </si>
  <si>
    <t>PIEG0007</t>
  </si>
  <si>
    <t>Egg whi omel w/he 100002327008</t>
  </si>
  <si>
    <t>PIEG0008</t>
  </si>
  <si>
    <t>2006383016698</t>
  </si>
  <si>
    <t>DL egg masalaeyellow 527186</t>
  </si>
  <si>
    <t>PIEG0009</t>
  </si>
  <si>
    <t>2006383016766</t>
  </si>
  <si>
    <t>DL egg omelet herb sauce550345</t>
  </si>
  <si>
    <t>PIEG0010</t>
  </si>
  <si>
    <t>2006383018258</t>
  </si>
  <si>
    <t>Eggplant Masal AV/VG/HN 527182</t>
  </si>
  <si>
    <t>PIEG0011</t>
  </si>
  <si>
    <t>2006382022706</t>
  </si>
  <si>
    <t>EGGPLANT GRILLED 2.75KG 1004193</t>
  </si>
  <si>
    <t>PIEK0001</t>
  </si>
  <si>
    <t>2006382025837</t>
  </si>
  <si>
    <t>HM BREAD ROLLS 11340862</t>
  </si>
  <si>
    <t>PIEK0002</t>
  </si>
  <si>
    <t>2006382025493</t>
  </si>
  <si>
    <t>SLICED WHITE LOAF SOURDOUGH 13402268</t>
  </si>
  <si>
    <t>PIEK0003</t>
  </si>
  <si>
    <t>2006382025509</t>
  </si>
  <si>
    <t>ARABIC BREAD 13402269</t>
  </si>
  <si>
    <t>PIEK0004</t>
  </si>
  <si>
    <t>2006382025516</t>
  </si>
  <si>
    <t>OLIVE CIABATTA BREAD BAG 40GX8 3402270</t>
  </si>
  <si>
    <t>PIEK0005</t>
  </si>
  <si>
    <t>5060359812780</t>
  </si>
  <si>
    <t>MINI RUSTICO BREAD BAG 45GX8 13402273</t>
  </si>
  <si>
    <t>PIEK0006</t>
  </si>
  <si>
    <t>5060359812773</t>
  </si>
  <si>
    <t>WHEAT AND RYE BREAD BAG 60GX8 13402272</t>
  </si>
  <si>
    <t>PIEK0007</t>
  </si>
  <si>
    <t>2006382025523</t>
  </si>
  <si>
    <t>GARLIC e PARSLEY BAGUETTE 1340855V1</t>
  </si>
  <si>
    <t>PIEK0008</t>
  </si>
  <si>
    <t>2006382025530</t>
  </si>
  <si>
    <t>WHEAT ROLL 35G 1340483</t>
  </si>
  <si>
    <t>EM70UN</t>
  </si>
  <si>
    <t>PIEK0009</t>
  </si>
  <si>
    <t>2006382025547</t>
  </si>
  <si>
    <t>SEEDED ROLL 35G 1340484</t>
  </si>
  <si>
    <t>PIEK0010</t>
  </si>
  <si>
    <t>2006382025554</t>
  </si>
  <si>
    <t>FC CB PREMIUM BREAKFAST TRAY 33448133V1</t>
  </si>
  <si>
    <t>PIEK0011</t>
  </si>
  <si>
    <t>5060359812827</t>
  </si>
  <si>
    <t>PAIN CRÈME 35G 33448134V1</t>
  </si>
  <si>
    <t>2006382025561</t>
  </si>
  <si>
    <t>PIEK0013</t>
  </si>
  <si>
    <t>5060359812803</t>
  </si>
  <si>
    <t>MINI WHOLEMEAL ROLL 45GX12 13402275</t>
  </si>
  <si>
    <t>PIEK0014</t>
  </si>
  <si>
    <t>2006382025844</t>
  </si>
  <si>
    <t>PREMIUM BUTTER CROISSANT 35G 3344648</t>
  </si>
  <si>
    <t>PIEK0015</t>
  </si>
  <si>
    <t>5060359812834</t>
  </si>
  <si>
    <t>PAIN AU CHOC 28G X 6 33448136V1</t>
  </si>
  <si>
    <t>PIEK0016</t>
  </si>
  <si>
    <t>2006382025578</t>
  </si>
  <si>
    <t>FULLY BAKED CHERRY DANISH 100G 3344433V2</t>
  </si>
  <si>
    <t>PIEK0017</t>
  </si>
  <si>
    <t>2006382025585</t>
  </si>
  <si>
    <t>GOUDA CHEESE PASTRY 105G 63439214V1</t>
  </si>
  <si>
    <t>PIEK0018</t>
  </si>
  <si>
    <t>0200030354054</t>
  </si>
  <si>
    <t>VANILLA CLOTTED CREAM 125ML 7342337</t>
  </si>
  <si>
    <t>PIEK0019</t>
  </si>
  <si>
    <t>3154140116002</t>
  </si>
  <si>
    <t>CHEDDAR CHEESE PORTION 20g 42416243</t>
  </si>
  <si>
    <t>PIEK0020</t>
  </si>
  <si>
    <t>8426307316507</t>
  </si>
  <si>
    <t>FC R31 CHEESE SELECTION 42416248</t>
  </si>
  <si>
    <t>PIEK0021</t>
  </si>
  <si>
    <t>8414100306559</t>
  </si>
  <si>
    <t>BC R31 CHEESE SELECTION 42416249</t>
  </si>
  <si>
    <t>PIEK0022</t>
  </si>
  <si>
    <t>5600783200274</t>
  </si>
  <si>
    <t>CLASSIC BEEF LASAGNE 71158</t>
  </si>
  <si>
    <t>PIEN0002</t>
  </si>
  <si>
    <t>Enjoy Bag YC HL KSML</t>
  </si>
  <si>
    <t>PIEN0003</t>
  </si>
  <si>
    <t>2006383019569</t>
  </si>
  <si>
    <t>AA YC English Breakfast 521752</t>
  </si>
  <si>
    <t>PIEX0001</t>
  </si>
  <si>
    <t>2006383013437</t>
  </si>
  <si>
    <t>Exotic delice EK12C01e</t>
  </si>
  <si>
    <t>PIEY0001</t>
  </si>
  <si>
    <t>E/y bread roll 1340415 rot.1</t>
  </si>
  <si>
    <t>PIEY0003</t>
  </si>
  <si>
    <t>EY roll- rot2 1340430</t>
  </si>
  <si>
    <t>PIEY0008</t>
  </si>
  <si>
    <t>EYchickw fruit curry sa527151</t>
  </si>
  <si>
    <t>PIEY0009</t>
  </si>
  <si>
    <t>EYchicken w cream sau527153</t>
  </si>
  <si>
    <t>PIEY0010</t>
  </si>
  <si>
    <t>EY seared chic w pumpksa527163</t>
  </si>
  <si>
    <t>PIEY0011</t>
  </si>
  <si>
    <t>EY roll 1340438</t>
  </si>
  <si>
    <t>PIEY0013</t>
  </si>
  <si>
    <t>2006383013062</t>
  </si>
  <si>
    <t>EY breakfast pastry cb 3344415</t>
  </si>
  <si>
    <t>PIEY0014</t>
  </si>
  <si>
    <t>CHOCOLATE CARAMEL MOUSSE EY 1003799</t>
  </si>
  <si>
    <t>PIFA0004</t>
  </si>
  <si>
    <t>Fajita p.lat.pelem sp hb523234</t>
  </si>
  <si>
    <t>PIFC0001</t>
  </si>
  <si>
    <t>F/c bread 1340293 rot.1</t>
  </si>
  <si>
    <t>PIFC0004</t>
  </si>
  <si>
    <t>F/c breakfast tray 3344826</t>
  </si>
  <si>
    <t>PIFC0005</t>
  </si>
  <si>
    <t>F/c cont break tray 3344827</t>
  </si>
  <si>
    <t>PIFC0006</t>
  </si>
  <si>
    <t>F/c break almond croi 3344830</t>
  </si>
  <si>
    <t>PIFC0012</t>
  </si>
  <si>
    <t>FC bread r2 1340831</t>
  </si>
  <si>
    <t>PIFC0013</t>
  </si>
  <si>
    <t>FC breakfast tray1 3344889</t>
  </si>
  <si>
    <t>PIFC0014</t>
  </si>
  <si>
    <t>FCcont breakfas tray1 3344890</t>
  </si>
  <si>
    <t>PIFC0015</t>
  </si>
  <si>
    <t>FCcont breakfas tray2 3344891</t>
  </si>
  <si>
    <t>PIFC0016</t>
  </si>
  <si>
    <t>2006383010146</t>
  </si>
  <si>
    <t>FC caviar service ENRBL2</t>
  </si>
  <si>
    <t>PIFC0017</t>
  </si>
  <si>
    <t>2006383010443</t>
  </si>
  <si>
    <t>FC sandwich breads 13402175</t>
  </si>
  <si>
    <t>PIFC0018</t>
  </si>
  <si>
    <t>FC bread r1 1340837</t>
  </si>
  <si>
    <t>PIFC0019</t>
  </si>
  <si>
    <t>FC bread r2 1340838</t>
  </si>
  <si>
    <t>PIFC0020</t>
  </si>
  <si>
    <t>FC breakfast 33448101</t>
  </si>
  <si>
    <t>PIFC0021</t>
  </si>
  <si>
    <t>FC continental break 33448102</t>
  </si>
  <si>
    <t>PIFC0022</t>
  </si>
  <si>
    <t>2006383018104</t>
  </si>
  <si>
    <t>FC R22 Cheese Select 42416150</t>
  </si>
  <si>
    <t>PIFC0024</t>
  </si>
  <si>
    <t>2006383020145</t>
  </si>
  <si>
    <t>FC/BC MIXED SANDWI. BRE.BAG13402175V2</t>
  </si>
  <si>
    <t>PIFC0025</t>
  </si>
  <si>
    <t>2006383020152</t>
  </si>
  <si>
    <t>FC/BC MINI ST LAWRENCE 45g OFW1340464</t>
  </si>
  <si>
    <t>PIFC0026</t>
  </si>
  <si>
    <t>2006383020169</t>
  </si>
  <si>
    <t>FC/BC SANDWICH BREAD x8 13402225</t>
  </si>
  <si>
    <t>PIFC0027</t>
  </si>
  <si>
    <t>2006383021449</t>
  </si>
  <si>
    <t>F/C HM BREAD 1340854</t>
  </si>
  <si>
    <t>PIFC0028</t>
  </si>
  <si>
    <t>2006383021395</t>
  </si>
  <si>
    <t>FC CB PREMIUM BREAKFAST TRAY 33448125</t>
  </si>
  <si>
    <t>PIFC0029</t>
  </si>
  <si>
    <t>2006382024052</t>
  </si>
  <si>
    <t>FC R29 CHEESE SELECTION 42416226</t>
  </si>
  <si>
    <t>PIFC0030</t>
  </si>
  <si>
    <t>2006382024281</t>
  </si>
  <si>
    <t>FC R30 CHEESE SELECTION 4241637</t>
  </si>
  <si>
    <t>PIFE0001</t>
  </si>
  <si>
    <t>Fried artichokes 550109</t>
  </si>
  <si>
    <t>PIFO0001</t>
  </si>
  <si>
    <t>2006383005722</t>
  </si>
  <si>
    <t>Forest fruits in sauce 387210</t>
  </si>
  <si>
    <t>PIFO0003</t>
  </si>
  <si>
    <t>2006383014342</t>
  </si>
  <si>
    <t>Four cheese pizza 550308</t>
  </si>
  <si>
    <t>PIFO0004</t>
  </si>
  <si>
    <t>2006383016933</t>
  </si>
  <si>
    <t>AA Folded Flatbread 550460</t>
  </si>
  <si>
    <t>PIFR0002</t>
  </si>
  <si>
    <t>Fresher Cream Crackers 408500</t>
  </si>
  <si>
    <t>PIFR0005</t>
  </si>
  <si>
    <t>Fruit e nut confit EK11B07e</t>
  </si>
  <si>
    <t>PIFR0007</t>
  </si>
  <si>
    <t>Frozen Mixed Vegeta. 550234</t>
  </si>
  <si>
    <t>PIFR0008</t>
  </si>
  <si>
    <t>2006383013543</t>
  </si>
  <si>
    <t>Fruiten c anglje sugarEK12D02e</t>
  </si>
  <si>
    <t>PIFR0009</t>
  </si>
  <si>
    <t>Fregola tostada 550316</t>
  </si>
  <si>
    <t>PIFR0010</t>
  </si>
  <si>
    <t>2006383016773</t>
  </si>
  <si>
    <t>DL french appebacon 550346</t>
  </si>
  <si>
    <t>PIFU0002</t>
  </si>
  <si>
    <t>Fully bak but croissant3344602</t>
  </si>
  <si>
    <t>PIFU0003</t>
  </si>
  <si>
    <t>2006383016520</t>
  </si>
  <si>
    <t>Fusili sahne pfeff 55400N</t>
  </si>
  <si>
    <t>PIFU0004</t>
  </si>
  <si>
    <t>2006383020176</t>
  </si>
  <si>
    <t>FULLY BAKED CHERRY COMP.DA.100g 3344433</t>
  </si>
  <si>
    <t>PIFU0005</t>
  </si>
  <si>
    <t>2006382023017</t>
  </si>
  <si>
    <t>FULLY BAK CHERRY COM DA100g 3344433V2</t>
  </si>
  <si>
    <t>PIGA0002</t>
  </si>
  <si>
    <t>Garlic Dressing 550019</t>
  </si>
  <si>
    <t>PIGA0003</t>
  </si>
  <si>
    <t>GARLICePARSLEYBAGTWPACK32g13406103</t>
  </si>
  <si>
    <t>PIGA0004</t>
  </si>
  <si>
    <t>2006382021662</t>
  </si>
  <si>
    <t>F14157 GARLIC BREAD 1340855</t>
  </si>
  <si>
    <t>PIGA0005</t>
  </si>
  <si>
    <t>2006382022782</t>
  </si>
  <si>
    <t>GARDEN PEAS PUREE 1000715</t>
  </si>
  <si>
    <t>PIGE0006</t>
  </si>
  <si>
    <t>2206383010447</t>
  </si>
  <si>
    <t>GELADO CHOCOLATE MORANGO</t>
  </si>
  <si>
    <t>PIGE0007</t>
  </si>
  <si>
    <t>2206383010454</t>
  </si>
  <si>
    <t>GELADO BAUNILHA</t>
  </si>
  <si>
    <t>PIGE0008</t>
  </si>
  <si>
    <t>2206383010461</t>
  </si>
  <si>
    <t>GELADO AFTER EIGHT</t>
  </si>
  <si>
    <t>PIGE0009</t>
  </si>
  <si>
    <t>2206383010478</t>
  </si>
  <si>
    <t>GELADO COOKIES AND CREAM</t>
  </si>
  <si>
    <t>PIGL0001</t>
  </si>
  <si>
    <t>Gluten Free Special MB 521276</t>
  </si>
  <si>
    <t>PIGL0002</t>
  </si>
  <si>
    <t>Gluten Free rol 523293</t>
  </si>
  <si>
    <t>PIGN0002</t>
  </si>
  <si>
    <t>Gns mixed nuts dp 409121</t>
  </si>
  <si>
    <t>PIGN0003</t>
  </si>
  <si>
    <t>2006383010283</t>
  </si>
  <si>
    <t>Gns mixed nuts ipr 409120</t>
  </si>
  <si>
    <t>PIGN0004</t>
  </si>
  <si>
    <t>Gnocchi BasileCream Sau522324</t>
  </si>
  <si>
    <t>PIGN0005</t>
  </si>
  <si>
    <t>2006383015073</t>
  </si>
  <si>
    <t>Gnocchi w/crea basi sau 530015</t>
  </si>
  <si>
    <t>PIGN0006</t>
  </si>
  <si>
    <t>2006383015028</t>
  </si>
  <si>
    <t>Gnocchi puttan vgml 530020</t>
  </si>
  <si>
    <t>PIGN0007</t>
  </si>
  <si>
    <t>2006383016759</t>
  </si>
  <si>
    <t>DL gnocchi basil sauce 550344</t>
  </si>
  <si>
    <t>PIGN0008</t>
  </si>
  <si>
    <t>2006383018890</t>
  </si>
  <si>
    <t>Gnocchi tomat pepp sauce 71324</t>
  </si>
  <si>
    <t>PIGN0009</t>
  </si>
  <si>
    <t>2006383019156</t>
  </si>
  <si>
    <t>Gnocchi tomato pepp sauc 71183</t>
  </si>
  <si>
    <t>PIGN0010</t>
  </si>
  <si>
    <t>2006383019040</t>
  </si>
  <si>
    <t>Gnocchi tomat pepp sauce 71089</t>
  </si>
  <si>
    <t>PIGO0002</t>
  </si>
  <si>
    <t>2006383011853</t>
  </si>
  <si>
    <t>Goats che redonipizzatwi550224</t>
  </si>
  <si>
    <t>PIGO0003</t>
  </si>
  <si>
    <t>Gobhi mutt e mas dal 71305</t>
  </si>
  <si>
    <t>PIGO0005</t>
  </si>
  <si>
    <t>2006382023550</t>
  </si>
  <si>
    <t>GOUDA CHEESE PASTRY 105G 63439214</t>
  </si>
  <si>
    <t>PIGR0019</t>
  </si>
  <si>
    <t>2006383008594</t>
  </si>
  <si>
    <t>Grok cheese snack new 521253</t>
  </si>
  <si>
    <t>PIGR0021</t>
  </si>
  <si>
    <t>2006383009188</t>
  </si>
  <si>
    <t>Grissini torinesi 404219</t>
  </si>
  <si>
    <t>PIGR0023</t>
  </si>
  <si>
    <t>2006383009348</t>
  </si>
  <si>
    <t>Grilled artichoke quar 550132</t>
  </si>
  <si>
    <t>PIGR0024</t>
  </si>
  <si>
    <t>Gril chick fil w/bar pila71027</t>
  </si>
  <si>
    <t>PIGR0026</t>
  </si>
  <si>
    <t>2006383011600</t>
  </si>
  <si>
    <t>Grill chick fi barley pi 71059</t>
  </si>
  <si>
    <t>PIGR0027</t>
  </si>
  <si>
    <t>2006383011525</t>
  </si>
  <si>
    <t>Grill chick fi barley 71111</t>
  </si>
  <si>
    <t>PIGR0028</t>
  </si>
  <si>
    <t>Green pesto gnocchi 521947</t>
  </si>
  <si>
    <t>PIGR0029</t>
  </si>
  <si>
    <t>2006383011990</t>
  </si>
  <si>
    <t>AA soy sesamo dressing 550406</t>
  </si>
  <si>
    <t>PIGR0030</t>
  </si>
  <si>
    <t>Granolla muffin 55g 2341220</t>
  </si>
  <si>
    <t>PIGR0031</t>
  </si>
  <si>
    <t>2006383014489</t>
  </si>
  <si>
    <t>Grilled Chick.Fi.w/Bar.P 71311</t>
  </si>
  <si>
    <t>PIGR0032</t>
  </si>
  <si>
    <t>2006383015295</t>
  </si>
  <si>
    <t>Grilled Aubergine 550407</t>
  </si>
  <si>
    <t>PIGR0033</t>
  </si>
  <si>
    <t>Grilled beefetruffle jus550453</t>
  </si>
  <si>
    <t>PIGR0034</t>
  </si>
  <si>
    <t>AA Grill Beef Mushr 550477</t>
  </si>
  <si>
    <t>PIGR0035</t>
  </si>
  <si>
    <t>2006383019675</t>
  </si>
  <si>
    <t>AA Grlld Seabass/Mustard550484</t>
  </si>
  <si>
    <t>PIGR0036</t>
  </si>
  <si>
    <t>2006383021296</t>
  </si>
  <si>
    <t>GRATIN (ON BAKING PAN) 71070</t>
  </si>
  <si>
    <t>PIGR0037</t>
  </si>
  <si>
    <t>GRILLED ARTICHOKES 600204</t>
  </si>
  <si>
    <t>PIGR0038</t>
  </si>
  <si>
    <t>2006382024151</t>
  </si>
  <si>
    <t>GRILL CHICK BREAST CREM PEP SAUCE 71170</t>
  </si>
  <si>
    <t>PIGU0001</t>
  </si>
  <si>
    <t>Gulab-jamun k EKAV001/EKAV001e</t>
  </si>
  <si>
    <t>PIGU0002</t>
  </si>
  <si>
    <t>Gulab jamun kit EK12AV01e</t>
  </si>
  <si>
    <t>PIGU0003</t>
  </si>
  <si>
    <t>2006382022355</t>
  </si>
  <si>
    <t>GULAB JAMUN KIT EK13AV01E</t>
  </si>
  <si>
    <t>PIGU0004</t>
  </si>
  <si>
    <t>2006382024946</t>
  </si>
  <si>
    <t>GULAB JAMUN KIT 1006040</t>
  </si>
  <si>
    <t>PIGU0005</t>
  </si>
  <si>
    <t>GULAB JAMUN KIT EK 1004865</t>
  </si>
  <si>
    <t>PIHA0001</t>
  </si>
  <si>
    <t>Hand Cook Acr Crisps 409102</t>
  </si>
  <si>
    <t>PIHA0002</t>
  </si>
  <si>
    <t>2006383014830</t>
  </si>
  <si>
    <t>Harrisa Prawns 550430</t>
  </si>
  <si>
    <t>PIHA0003</t>
  </si>
  <si>
    <t>2006383019347</t>
  </si>
  <si>
    <t>Hakubaku orga udon nood 550374</t>
  </si>
  <si>
    <t>PIHE0007</t>
  </si>
  <si>
    <t>Heinz tomato sachet 550323</t>
  </si>
  <si>
    <t>PIHE0008</t>
  </si>
  <si>
    <t>Heinz mustard sachet 550325</t>
  </si>
  <si>
    <t>PIHE0009</t>
  </si>
  <si>
    <t>Heinz mayonnaise sachet 550324</t>
  </si>
  <si>
    <t>PIHE0010</t>
  </si>
  <si>
    <t>HERB MIX PROVENCE 640065</t>
  </si>
  <si>
    <t>PIHL0001</t>
  </si>
  <si>
    <t>Hot lunch dinner chicken523696</t>
  </si>
  <si>
    <t>PIHL0002</t>
  </si>
  <si>
    <t>Hot lunch dinner duck 523684</t>
  </si>
  <si>
    <t>PIHM0001</t>
  </si>
  <si>
    <t>2006383014885</t>
  </si>
  <si>
    <t>HMYC YC hot meal cyc b 523290</t>
  </si>
  <si>
    <t>PIHM0002</t>
  </si>
  <si>
    <t>2006383014878</t>
  </si>
  <si>
    <t>HMBC FC hot meal cyc b 523284</t>
  </si>
  <si>
    <t>PIHM0003</t>
  </si>
  <si>
    <t>2006383014908</t>
  </si>
  <si>
    <t>Hmyc 1st stir fr C-757 523291</t>
  </si>
  <si>
    <t>PIHM0004</t>
  </si>
  <si>
    <t>2006383014915</t>
  </si>
  <si>
    <t>Hmbc fc hot meal cyc c 523283</t>
  </si>
  <si>
    <t>PIHM0005</t>
  </si>
  <si>
    <t>2006383014960</t>
  </si>
  <si>
    <t>Hmyc yc hot meal cyc a 523289</t>
  </si>
  <si>
    <t>PIHM0006</t>
  </si>
  <si>
    <t>2006383014977</t>
  </si>
  <si>
    <t>Hmbc fc hot meal cyc a 523285</t>
  </si>
  <si>
    <t>PIHM0007</t>
  </si>
  <si>
    <t>2006382021679</t>
  </si>
  <si>
    <t>F19467 HM BREAD ROLLS 1340856</t>
  </si>
  <si>
    <t>PIHO0006</t>
  </si>
  <si>
    <t>Honey ch ku oran EK11D02e</t>
  </si>
  <si>
    <t>PIHO0008</t>
  </si>
  <si>
    <t>Honeyemustar chicke 550307</t>
  </si>
  <si>
    <t>PIHO0009</t>
  </si>
  <si>
    <t>Honeyemustard chicken 550328</t>
  </si>
  <si>
    <t>PIHO0010</t>
  </si>
  <si>
    <t>2006383016223</t>
  </si>
  <si>
    <t>Honey mustard dill sauce550334</t>
  </si>
  <si>
    <t>PIHO0011</t>
  </si>
  <si>
    <t>2006383016407</t>
  </si>
  <si>
    <t>Honey e soy salmon 550451</t>
  </si>
  <si>
    <t>PIHO0012</t>
  </si>
  <si>
    <t>2006382022195</t>
  </si>
  <si>
    <t>HONEY e SULTANA CHEESECAKE EK13C08E</t>
  </si>
  <si>
    <t>PIHO0013</t>
  </si>
  <si>
    <t>2006382022201</t>
  </si>
  <si>
    <t>HONEY e SULT CHEES GARNISH EK13C09E</t>
  </si>
  <si>
    <t>PIHO0014</t>
  </si>
  <si>
    <t>2006382022225</t>
  </si>
  <si>
    <t>HONEY e SULTANA CHEE (WEDGE) EK13C03E</t>
  </si>
  <si>
    <t>PIHS0001</t>
  </si>
  <si>
    <t>Hot snack box</t>
  </si>
  <si>
    <t>PIHU0001</t>
  </si>
  <si>
    <t>2006382022713</t>
  </si>
  <si>
    <t>HUMMUS HALAL 1003904</t>
  </si>
  <si>
    <t>PIIN0001</t>
  </si>
  <si>
    <t>2006383019491</t>
  </si>
  <si>
    <t>AA Indian Vegetable Korm550480</t>
  </si>
  <si>
    <t>PIIN0002</t>
  </si>
  <si>
    <t>2006382023345</t>
  </si>
  <si>
    <t>INDIAN BUTTER CHICKEN 71135</t>
  </si>
  <si>
    <t>PIIN0003</t>
  </si>
  <si>
    <t>2006382023741</t>
  </si>
  <si>
    <t>INDULGE CRUN CORN NIB BBQ20G 61434605</t>
  </si>
  <si>
    <t>PIIN0004</t>
  </si>
  <si>
    <t>2006382024113</t>
  </si>
  <si>
    <t>INDIAN BUTTER CHICKEN 71160</t>
  </si>
  <si>
    <t>PIIT0001</t>
  </si>
  <si>
    <t>2006383004404</t>
  </si>
  <si>
    <t>Italian salad dressingYC440106</t>
  </si>
  <si>
    <t>PIJA0003</t>
  </si>
  <si>
    <t>2006383007559</t>
  </si>
  <si>
    <t>Jacobs table craker 61434140</t>
  </si>
  <si>
    <t>PIJA0004</t>
  </si>
  <si>
    <t>2006383008174</t>
  </si>
  <si>
    <t>Jacobs craker twin pack450000</t>
  </si>
  <si>
    <t>PIJA0005</t>
  </si>
  <si>
    <t>Jasmine rice 550298</t>
  </si>
  <si>
    <t>PIJE0001</t>
  </si>
  <si>
    <t>2006383016919</t>
  </si>
  <si>
    <t>AA Jerk Style Chiken 550467</t>
  </si>
  <si>
    <t>PIKA0002</t>
  </si>
  <si>
    <t>2006383014632</t>
  </si>
  <si>
    <t>Kalamata olives 550404</t>
  </si>
  <si>
    <t>PIKE0005</t>
  </si>
  <si>
    <t>Kent crips 550014</t>
  </si>
  <si>
    <t>PIKE0006</t>
  </si>
  <si>
    <t>2006383012089</t>
  </si>
  <si>
    <t>Kent crisp cheeseeonion 550413</t>
  </si>
  <si>
    <t>PIKE0007</t>
  </si>
  <si>
    <t>2006383012096</t>
  </si>
  <si>
    <t>Kent crisp saltevineg 550412</t>
  </si>
  <si>
    <t>PIKE0008</t>
  </si>
  <si>
    <t>2006383019354</t>
  </si>
  <si>
    <t>Kesbeke Cornichons 550376</t>
  </si>
  <si>
    <t>PIKI0003</t>
  </si>
  <si>
    <t>2006383015165</t>
  </si>
  <si>
    <t>Kids pastacheesau chml 530024</t>
  </si>
  <si>
    <t>PIKO0001</t>
  </si>
  <si>
    <t>Korma e dal makhani 521943</t>
  </si>
  <si>
    <t>PIKO0002</t>
  </si>
  <si>
    <t>AA BC kohers Hot Lunch 523684</t>
  </si>
  <si>
    <t>PIKO0003</t>
  </si>
  <si>
    <t>AA BC kohersColdSnackChi523684</t>
  </si>
  <si>
    <t>PIKO0004</t>
  </si>
  <si>
    <t>AA YC KosherHot Lunch 523696</t>
  </si>
  <si>
    <t>PIKO0005</t>
  </si>
  <si>
    <t>AA YC Kosher Cold Snack 523692</t>
  </si>
  <si>
    <t>PIKU0001</t>
  </si>
  <si>
    <t>2006383013574</t>
  </si>
  <si>
    <t>Kumquat sal granola EK12D05e</t>
  </si>
  <si>
    <t>PILA0012</t>
  </si>
  <si>
    <t>2006383003957</t>
  </si>
  <si>
    <t>Laugh cow mini pot 398093</t>
  </si>
  <si>
    <t>PILA0017</t>
  </si>
  <si>
    <t>2006383008112</t>
  </si>
  <si>
    <t>Lake L.salted Butter 410043</t>
  </si>
  <si>
    <t>PILA0018</t>
  </si>
  <si>
    <t>Lamb mediterrean style521936</t>
  </si>
  <si>
    <t>PILA0020</t>
  </si>
  <si>
    <t>2006383014601</t>
  </si>
  <si>
    <t>Large cashews 550423</t>
  </si>
  <si>
    <t>2006383021098</t>
  </si>
  <si>
    <t>PILA0022</t>
  </si>
  <si>
    <t>2006382024212</t>
  </si>
  <si>
    <t>LAMB BITOK RED PEPPER SAUCE 71167</t>
  </si>
  <si>
    <t>PILE0012</t>
  </si>
  <si>
    <t>2006383009072</t>
  </si>
  <si>
    <t>Lemon dressing 550016</t>
  </si>
  <si>
    <t>PILE0013</t>
  </si>
  <si>
    <t>Lemon e caram cheesecake348034</t>
  </si>
  <si>
    <t>PILE0014</t>
  </si>
  <si>
    <t>Leek chicechee wrap 135120699</t>
  </si>
  <si>
    <t>PILE0015</t>
  </si>
  <si>
    <t>Lemon chicken</t>
  </si>
  <si>
    <t>PILE0016</t>
  </si>
  <si>
    <t>Lemon cream sauce 550301</t>
  </si>
  <si>
    <t>PILE0017</t>
  </si>
  <si>
    <t>2006383014854</t>
  </si>
  <si>
    <t>Lemon Ginger Prawns 550429</t>
  </si>
  <si>
    <t>PILE0018</t>
  </si>
  <si>
    <t>2006383015738</t>
  </si>
  <si>
    <t>Lemon tartlette 550428</t>
  </si>
  <si>
    <t>PILE0019</t>
  </si>
  <si>
    <t>Level4 carton mealboxe20400394</t>
  </si>
  <si>
    <t>PILE0020</t>
  </si>
  <si>
    <t>2006383019873</t>
  </si>
  <si>
    <t>Lemon Muffin, 20g FRZ</t>
  </si>
  <si>
    <t>PILE0021</t>
  </si>
  <si>
    <t>2006382022409</t>
  </si>
  <si>
    <t>LEMON e ORANGE BUNDT CAKE EKSA003E</t>
  </si>
  <si>
    <t>PILE0022</t>
  </si>
  <si>
    <t>2006382023758</t>
  </si>
  <si>
    <t>LEMON CAKE SQUARE 62G 2341439</t>
  </si>
  <si>
    <t>PILI0003</t>
  </si>
  <si>
    <t>2006383006705</t>
  </si>
  <si>
    <t>Little pot of choc 50g 550059</t>
  </si>
  <si>
    <t>PILI0004</t>
  </si>
  <si>
    <t>Lily OBriens Truf Choc 348047</t>
  </si>
  <si>
    <t>PILI0008</t>
  </si>
  <si>
    <t>2006383010764</t>
  </si>
  <si>
    <t>Lit darl mini short bis 341279</t>
  </si>
  <si>
    <t>PILI0009</t>
  </si>
  <si>
    <t>2006383019880</t>
  </si>
  <si>
    <t>Little Sweet Penut Nougat 5gr</t>
  </si>
  <si>
    <t>PILO0001</t>
  </si>
  <si>
    <t>2006383007023</t>
  </si>
  <si>
    <t>Loseley ice cream mixed 110ml</t>
  </si>
  <si>
    <t>PILO0003</t>
  </si>
  <si>
    <t>Lobster sauce 550331</t>
  </si>
  <si>
    <t>PILO0005</t>
  </si>
  <si>
    <t>2006383021630</t>
  </si>
  <si>
    <t>LOSELY VAN BR CRE 1x6 110ML 7342330</t>
  </si>
  <si>
    <t>PILO0006</t>
  </si>
  <si>
    <t>2006383021623</t>
  </si>
  <si>
    <t>LOSELY VAN BCH TR 1x6 110 ML7342331</t>
  </si>
  <si>
    <t>PILO0007</t>
  </si>
  <si>
    <t>2006383021616</t>
  </si>
  <si>
    <t>LOSELY VA STRA CLCR1x6 110ML7342332</t>
  </si>
  <si>
    <t>PILY0001</t>
  </si>
  <si>
    <t>2006383006118</t>
  </si>
  <si>
    <t>Lyons butterscotch sauce379021</t>
  </si>
  <si>
    <t>PILY0002</t>
  </si>
  <si>
    <t>2006383006125</t>
  </si>
  <si>
    <t>Lyons creamy rich fudge 444110</t>
  </si>
  <si>
    <t>PIMA0025</t>
  </si>
  <si>
    <t>Mango confit rasp tu EK11B05e</t>
  </si>
  <si>
    <t>PIMA0026</t>
  </si>
  <si>
    <t>Mango confit EK11B08e</t>
  </si>
  <si>
    <t>PIMA0027</t>
  </si>
  <si>
    <t>Mag 55mlminiclasicecream370049</t>
  </si>
  <si>
    <t>PIMA0028</t>
  </si>
  <si>
    <t>2006383013345</t>
  </si>
  <si>
    <t>Mango sal cre mb su m EK12B02e</t>
  </si>
  <si>
    <t>PIMA0029</t>
  </si>
  <si>
    <t>2006383013390</t>
  </si>
  <si>
    <t>Mango salsa EK12B07e</t>
  </si>
  <si>
    <t>PIMA0030</t>
  </si>
  <si>
    <t>2006383013482</t>
  </si>
  <si>
    <t>Mango e passion slice EK12C06e</t>
  </si>
  <si>
    <t>PIMA0031</t>
  </si>
  <si>
    <t>Magnum 55ml mini classi 370060</t>
  </si>
  <si>
    <t>PIMA0032</t>
  </si>
  <si>
    <t>2006383017206</t>
  </si>
  <si>
    <t>Mature cheddar port20g42416156</t>
  </si>
  <si>
    <t>PIMA0033</t>
  </si>
  <si>
    <t>2006383018869</t>
  </si>
  <si>
    <t>Masoor dal baigan bharta 71330</t>
  </si>
  <si>
    <t>PIMA0034</t>
  </si>
  <si>
    <t>2006383019026</t>
  </si>
  <si>
    <t>Masoor dalebainga bharta 71189</t>
  </si>
  <si>
    <t>PIMA0035</t>
  </si>
  <si>
    <t>2006383019019</t>
  </si>
  <si>
    <t>Massor dalebaigna bharta 71095</t>
  </si>
  <si>
    <t>PIMA0036</t>
  </si>
  <si>
    <t>MATURE CHEDDAR POR.20g 4241663V3</t>
  </si>
  <si>
    <t>PIMA0037</t>
  </si>
  <si>
    <t>2006382022157</t>
  </si>
  <si>
    <t>MANGO SALSA EK13B04E</t>
  </si>
  <si>
    <t>PIMA0038</t>
  </si>
  <si>
    <t>2006382023031</t>
  </si>
  <si>
    <t>MAYONNAISE BLACK TRUFFLE 75155</t>
  </si>
  <si>
    <t>PIMA0039</t>
  </si>
  <si>
    <t>2006382024755</t>
  </si>
  <si>
    <t>MALTED CHOCOLATE BROWNIE WEDGE 1006031</t>
  </si>
  <si>
    <t>PIMA0040</t>
  </si>
  <si>
    <t>2006382024816</t>
  </si>
  <si>
    <t>MANGO e PASSION DELICE WEDGE 1006033</t>
  </si>
  <si>
    <t>PIMA0041</t>
  </si>
  <si>
    <t>2006382024779</t>
  </si>
  <si>
    <t>MANGO, CHILI e CORRIANDER SALSA 1006034</t>
  </si>
  <si>
    <t>PIMA0042</t>
  </si>
  <si>
    <t>2006382024885</t>
  </si>
  <si>
    <t>MANGO e PASSION DELICE 1006056</t>
  </si>
  <si>
    <t>PIMA0043</t>
  </si>
  <si>
    <t>2006382024892</t>
  </si>
  <si>
    <t>MANGO COULIS 1006057</t>
  </si>
  <si>
    <t>PIME0006</t>
  </si>
  <si>
    <t>Medite grat w quinoa 550221</t>
  </si>
  <si>
    <t>PIME0007</t>
  </si>
  <si>
    <t>Meal box lev 2/3 GY012</t>
  </si>
  <si>
    <t>PIME0008</t>
  </si>
  <si>
    <t>2006383014250</t>
  </si>
  <si>
    <t>Medium fine garden peas550296</t>
  </si>
  <si>
    <t>PIME0009</t>
  </si>
  <si>
    <t>Meal box le. 2/3 20400398</t>
  </si>
  <si>
    <t>PIME0010</t>
  </si>
  <si>
    <t>2006383016360</t>
  </si>
  <si>
    <t>Meatballs w/potato mash550446</t>
  </si>
  <si>
    <t>PIME0011</t>
  </si>
  <si>
    <t>2006382023239</t>
  </si>
  <si>
    <t>MEAT BALLS MOJO ROJO SAUCE 71146</t>
  </si>
  <si>
    <t>PIMI0005</t>
  </si>
  <si>
    <t>AA minced beefpotatomash447574</t>
  </si>
  <si>
    <t>PIMI0009</t>
  </si>
  <si>
    <t>Miso glazed chicken 521937</t>
  </si>
  <si>
    <t>PIMI0010</t>
  </si>
  <si>
    <t>2006383013536</t>
  </si>
  <si>
    <t>Milionaire shortbread EK12D01e</t>
  </si>
  <si>
    <t>PIMI0011</t>
  </si>
  <si>
    <t>Mini figs in tub 550424</t>
  </si>
  <si>
    <t>PIMI0012</t>
  </si>
  <si>
    <t>2006383014663</t>
  </si>
  <si>
    <t>Mini pretzels 40017</t>
  </si>
  <si>
    <t>PIMI0013</t>
  </si>
  <si>
    <t>2006383016803</t>
  </si>
  <si>
    <t>DL mini croissant 351007</t>
  </si>
  <si>
    <t>PIMI0014</t>
  </si>
  <si>
    <t>2006383017053</t>
  </si>
  <si>
    <t>Mini tartelete choco 20023237</t>
  </si>
  <si>
    <t>PIMI0015</t>
  </si>
  <si>
    <t>2006383017046</t>
  </si>
  <si>
    <t>Mini tartelete amendoa20023239</t>
  </si>
  <si>
    <t>PIMI0016</t>
  </si>
  <si>
    <t>2006383017060</t>
  </si>
  <si>
    <t>Mini tartelete maca 20023240</t>
  </si>
  <si>
    <t>PIMI0017</t>
  </si>
  <si>
    <t>2006383017022</t>
  </si>
  <si>
    <t>Mini queque laranja 20023241</t>
  </si>
  <si>
    <t>PIMI0018</t>
  </si>
  <si>
    <t>2006383017039</t>
  </si>
  <si>
    <t>Mini queque limao 20023242</t>
  </si>
  <si>
    <t>PIMI0020</t>
  </si>
  <si>
    <t>2006383018487</t>
  </si>
  <si>
    <t>Mini Croissant 30g 20023315</t>
  </si>
  <si>
    <t>PIMI0021</t>
  </si>
  <si>
    <t>2006383019576</t>
  </si>
  <si>
    <t>AAMini Waffle w/Chi ScEg521753</t>
  </si>
  <si>
    <t>PIMI0022</t>
  </si>
  <si>
    <t>2006383019897</t>
  </si>
  <si>
    <t>Mini Almond Tartlet, 40g FRZ</t>
  </si>
  <si>
    <t>PIMI0023</t>
  </si>
  <si>
    <t>2006383019903</t>
  </si>
  <si>
    <t>Mini Apple Tartlet, 45g FRZ</t>
  </si>
  <si>
    <t>PIMI0024</t>
  </si>
  <si>
    <t>2006383019910</t>
  </si>
  <si>
    <t>Mini Chocolate Tartlet, 45g FR</t>
  </si>
  <si>
    <t>PIMI0025</t>
  </si>
  <si>
    <t>2006383019927</t>
  </si>
  <si>
    <t>Mini Croissant 30g FRZ</t>
  </si>
  <si>
    <t>PIMI0026</t>
  </si>
  <si>
    <t>2006383020183</t>
  </si>
  <si>
    <t>MINI PUMPKIN SEED ROLL 40g 1340465</t>
  </si>
  <si>
    <t>2006383021401</t>
  </si>
  <si>
    <t>PIMI0028</t>
  </si>
  <si>
    <t>MINI KAISER ROLL 40g IFW 1340477</t>
  </si>
  <si>
    <t>PIMI0029</t>
  </si>
  <si>
    <t>2006382021686</t>
  </si>
  <si>
    <t>F19856 F19854 MIX BREAD 13402225V1</t>
  </si>
  <si>
    <t>PIMI0030</t>
  </si>
  <si>
    <t>2006382022058</t>
  </si>
  <si>
    <t>MIXED BERRY DOME GARNISH EK13A09E</t>
  </si>
  <si>
    <t>PIMI0031</t>
  </si>
  <si>
    <t>2006382022072</t>
  </si>
  <si>
    <t>MIXED BERRY WEDGE EK13A03E</t>
  </si>
  <si>
    <t>PIMI0032</t>
  </si>
  <si>
    <t>2006382022089</t>
  </si>
  <si>
    <t>MIXED BERRY COMPOTE EK13A04E</t>
  </si>
  <si>
    <t>PIMI0033</t>
  </si>
  <si>
    <t>MINI ROLLS BREAD BAG 13402244</t>
  </si>
  <si>
    <t>PIMI0034</t>
  </si>
  <si>
    <t>2006382024908</t>
  </si>
  <si>
    <t>LIME CHEESECAKE WEDGE 1006054</t>
  </si>
  <si>
    <t>PIMO0007</t>
  </si>
  <si>
    <t>2006383007344</t>
  </si>
  <si>
    <t>Mont.. Balsamic Dress. 449540</t>
  </si>
  <si>
    <t>PIMO0012</t>
  </si>
  <si>
    <t>2006383013598</t>
  </si>
  <si>
    <t>Mocha glaze sauce EK12D07e</t>
  </si>
  <si>
    <t>PIMO0013</t>
  </si>
  <si>
    <t>2006383017114</t>
  </si>
  <si>
    <t>Mousse chocolate 60g 20206108</t>
  </si>
  <si>
    <t>PIMO0014</t>
  </si>
  <si>
    <t>2006383017121</t>
  </si>
  <si>
    <t>Mousse lima 70g 20206110</t>
  </si>
  <si>
    <t>PIMO0015</t>
  </si>
  <si>
    <t>MoussE CHOCOLATEavo filo30g</t>
  </si>
  <si>
    <t>PIMO0016</t>
  </si>
  <si>
    <t>Mousse limaavo filo30g</t>
  </si>
  <si>
    <t>PIMO0017</t>
  </si>
  <si>
    <t>Baba camelo avo filo30g</t>
  </si>
  <si>
    <t>PIMO0018</t>
  </si>
  <si>
    <t>2006382022041</t>
  </si>
  <si>
    <t>MIXED BERRY DOME EK13A08E</t>
  </si>
  <si>
    <t>PIMO0019</t>
  </si>
  <si>
    <t>2006382022317</t>
  </si>
  <si>
    <t>MOCHA GLAZE SAUCE EK13D04E 1004861</t>
  </si>
  <si>
    <t>PIMQ0001</t>
  </si>
  <si>
    <t>MQ espinf cog+b chocol20206074</t>
  </si>
  <si>
    <t>PIMQ0002</t>
  </si>
  <si>
    <t>MQ legumes+b marmore20206075</t>
  </si>
  <si>
    <t>PIMQ0003</t>
  </si>
  <si>
    <t>MQ aveia+bolo laranj 20206100</t>
  </si>
  <si>
    <t>PIMQ0004</t>
  </si>
  <si>
    <t>MQ espcog+bab camelo 20206113</t>
  </si>
  <si>
    <t>PIMU0002</t>
  </si>
  <si>
    <t>2006382022645</t>
  </si>
  <si>
    <t>Mushroom stroganoff 530014</t>
  </si>
  <si>
    <t>PIMU0006</t>
  </si>
  <si>
    <t>Multig Fitne Roll 75g 40981357</t>
  </si>
  <si>
    <t>PIMU0007</t>
  </si>
  <si>
    <t>2006383012102</t>
  </si>
  <si>
    <t>Mushroomespinach min pie550415</t>
  </si>
  <si>
    <t>PIMU0009</t>
  </si>
  <si>
    <t>2006383021470</t>
  </si>
  <si>
    <t>MUSH. e SMOKED CHEE.FRITTATA159100938</t>
  </si>
  <si>
    <t>PIMU0010</t>
  </si>
  <si>
    <t>2006382023338</t>
  </si>
  <si>
    <t>MUSTARD LEAF CURRY CHICK 71123</t>
  </si>
  <si>
    <t>PINA0001</t>
  </si>
  <si>
    <t>2006383018425</t>
  </si>
  <si>
    <t>Natas do ceu 70 gr 202061296</t>
  </si>
  <si>
    <t>PINE0002</t>
  </si>
  <si>
    <t>Nethe seasaltbutter20gr 410083</t>
  </si>
  <si>
    <t>PINE0003</t>
  </si>
  <si>
    <t>2006383007245</t>
  </si>
  <si>
    <t>N. Bornay Icecream 45g 370046</t>
  </si>
  <si>
    <t>PINS0001</t>
  </si>
  <si>
    <t>NSSW CheeHam+FruitMaca20206014</t>
  </si>
  <si>
    <t>PINT0001</t>
  </si>
  <si>
    <t>2006383017510</t>
  </si>
  <si>
    <t>NT AM RED 1 20206159</t>
  </si>
  <si>
    <t>PINT0002</t>
  </si>
  <si>
    <t>2006383017527</t>
  </si>
  <si>
    <t>NT AM RED 2 20206160</t>
  </si>
  <si>
    <t>PINT0003</t>
  </si>
  <si>
    <t>2006383017534</t>
  </si>
  <si>
    <t>NT AM RED 3 20206161</t>
  </si>
  <si>
    <t>PINT0004</t>
  </si>
  <si>
    <t>2006383017541</t>
  </si>
  <si>
    <t>NT AM RED 4 20206162</t>
  </si>
  <si>
    <t>PINT0005</t>
  </si>
  <si>
    <t>2006383017558</t>
  </si>
  <si>
    <t>NT AM NS RED 2 20206163</t>
  </si>
  <si>
    <t>PINT0006</t>
  </si>
  <si>
    <t>2006383017589</t>
  </si>
  <si>
    <t>NT AM NS RED 3 20206164</t>
  </si>
  <si>
    <t>PINT0007</t>
  </si>
  <si>
    <t>2006383017565</t>
  </si>
  <si>
    <t>NT AM NS RED 4 20206165</t>
  </si>
  <si>
    <t>PINT0008</t>
  </si>
  <si>
    <t>2006383017572</t>
  </si>
  <si>
    <t>NT AM NS RED 1 20206166</t>
  </si>
  <si>
    <t>PINT0009</t>
  </si>
  <si>
    <t>2006383017596</t>
  </si>
  <si>
    <t>NT PM RED 1 20206167</t>
  </si>
  <si>
    <t>PINT0010</t>
  </si>
  <si>
    <t>2006383017602</t>
  </si>
  <si>
    <t>NT PM RED 2 20206168</t>
  </si>
  <si>
    <t>PINT0011</t>
  </si>
  <si>
    <t>2006383017619</t>
  </si>
  <si>
    <t>NT PM RED 3 20206169</t>
  </si>
  <si>
    <t>PINT0012</t>
  </si>
  <si>
    <t>2006383017626</t>
  </si>
  <si>
    <t>NT PM RED 4 20206170</t>
  </si>
  <si>
    <t>PIOM0001</t>
  </si>
  <si>
    <t>2006383010382</t>
  </si>
  <si>
    <t>Omelette tomato 77504</t>
  </si>
  <si>
    <t>PIOM0002</t>
  </si>
  <si>
    <t>2006383010399</t>
  </si>
  <si>
    <t>Omelette cherry tomatoes 77505</t>
  </si>
  <si>
    <t>PIOM0003</t>
  </si>
  <si>
    <t>Omele tomat sauc 100002327012</t>
  </si>
  <si>
    <t>PION0001</t>
  </si>
  <si>
    <t>2006383014267</t>
  </si>
  <si>
    <t>One-thai cocon cur sauc 550297</t>
  </si>
  <si>
    <t>PIOR0005</t>
  </si>
  <si>
    <t>Orange compote EK11D07e</t>
  </si>
  <si>
    <t>PIOR0006</t>
  </si>
  <si>
    <t>2006383013611</t>
  </si>
  <si>
    <t>Orange confit EK12D09e</t>
  </si>
  <si>
    <t>PIOR0007</t>
  </si>
  <si>
    <t>2006383019934</t>
  </si>
  <si>
    <t>Orange Cake_30g</t>
  </si>
  <si>
    <t>PIOR0008</t>
  </si>
  <si>
    <t>2006383019941</t>
  </si>
  <si>
    <t>Orange Muffin, 20g FRZ</t>
  </si>
  <si>
    <t>PIOR0009</t>
  </si>
  <si>
    <t>2006382024809</t>
  </si>
  <si>
    <t>ORANGE e CREAM DELICE 1006037</t>
  </si>
  <si>
    <t>PIOS0001</t>
  </si>
  <si>
    <t>Oscar Demi Gla Granu 550263</t>
  </si>
  <si>
    <t>PIOZ0001</t>
  </si>
  <si>
    <t>2006383016865</t>
  </si>
  <si>
    <t>OZ YC korean bibimbap 19519</t>
  </si>
  <si>
    <t>PIOZ0002</t>
  </si>
  <si>
    <t>2006383016872</t>
  </si>
  <si>
    <t>OZYCbeef putanescaw/pasta19520</t>
  </si>
  <si>
    <t>PIOZ0003</t>
  </si>
  <si>
    <t>2006383016889</t>
  </si>
  <si>
    <t>OZ YC sweetesour seafood 19521</t>
  </si>
  <si>
    <t>PIOZ0004</t>
  </si>
  <si>
    <t>2006383016896</t>
  </si>
  <si>
    <t>OZYCbraised chik lew/ssau19522</t>
  </si>
  <si>
    <t>PIOZ0010</t>
  </si>
  <si>
    <t>2006383018081</t>
  </si>
  <si>
    <t>OZ YC ChinesePorkw/BBeaS 19524</t>
  </si>
  <si>
    <t>PIOZ0011</t>
  </si>
  <si>
    <t>2006383018067</t>
  </si>
  <si>
    <t>OZ YC Beef Bourgignonne 19525</t>
  </si>
  <si>
    <t>PIOZ0012</t>
  </si>
  <si>
    <t>2006383018074</t>
  </si>
  <si>
    <t>OZ YC BraiHot SpicyChLeg 19526</t>
  </si>
  <si>
    <t>PIPA0019</t>
  </si>
  <si>
    <t>2006383007115</t>
  </si>
  <si>
    <t>Pasta hidden vege.bologne71007</t>
  </si>
  <si>
    <t>PIPA0022</t>
  </si>
  <si>
    <t>Pasta tomato-mozzarella447582</t>
  </si>
  <si>
    <t>PIPA0027</t>
  </si>
  <si>
    <t>2006383010368</t>
  </si>
  <si>
    <t>Pancak red frut jelly 77506</t>
  </si>
  <si>
    <t>PIPA0028</t>
  </si>
  <si>
    <t>2006383010412</t>
  </si>
  <si>
    <t>Pasta ricotta mushr 77502</t>
  </si>
  <si>
    <t>PIPA0029</t>
  </si>
  <si>
    <t>2006383010481</t>
  </si>
  <si>
    <t>Pasta ricotta mushroom 77508</t>
  </si>
  <si>
    <t>PIPA0030</t>
  </si>
  <si>
    <t>2006383010610</t>
  </si>
  <si>
    <t>Paneer makhani 71101</t>
  </si>
  <si>
    <t>PIPA0031</t>
  </si>
  <si>
    <t>2006383010634</t>
  </si>
  <si>
    <t>Paneer korma 71108</t>
  </si>
  <si>
    <t>PIPA0033</t>
  </si>
  <si>
    <t>2006383010535</t>
  </si>
  <si>
    <t>Paneer makhani 71050</t>
  </si>
  <si>
    <t>PIPA0034</t>
  </si>
  <si>
    <t>2006383010559</t>
  </si>
  <si>
    <t>Paneer korma 71056</t>
  </si>
  <si>
    <t>PIPA0036</t>
  </si>
  <si>
    <t>2006383013857</t>
  </si>
  <si>
    <t>Pasta hid veg bolog 71115</t>
  </si>
  <si>
    <t>PIPA0037</t>
  </si>
  <si>
    <t>2006383013871</t>
  </si>
  <si>
    <t>Paneer makhani 71301</t>
  </si>
  <si>
    <t>PIPA0038</t>
  </si>
  <si>
    <t>2006383013888</t>
  </si>
  <si>
    <t>Paneer korma 71308</t>
  </si>
  <si>
    <t>PIPA0039</t>
  </si>
  <si>
    <t>2006383013918</t>
  </si>
  <si>
    <t>Pasta hidden veg bolo 71315</t>
  </si>
  <si>
    <t>PIPA0040</t>
  </si>
  <si>
    <t>Parsnip w/truffle soup 550303</t>
  </si>
  <si>
    <t>PIPA0041</t>
  </si>
  <si>
    <t>2006383015097</t>
  </si>
  <si>
    <t>Paneer spinach av/hn/mo 530022</t>
  </si>
  <si>
    <t>PIPA0042</t>
  </si>
  <si>
    <t>Passover quente CCL</t>
  </si>
  <si>
    <t>PIPA0043</t>
  </si>
  <si>
    <t>Passover snack CCL 523169</t>
  </si>
  <si>
    <t>PIPA0044</t>
  </si>
  <si>
    <t>Passover snack YCL 523171</t>
  </si>
  <si>
    <t>PIPA0045</t>
  </si>
  <si>
    <t>Passover quente YCL</t>
  </si>
  <si>
    <t>PIPA0046</t>
  </si>
  <si>
    <t>2006383016483</t>
  </si>
  <si>
    <t>Pasta Barlau 55414N</t>
  </si>
  <si>
    <t>PIPA0047</t>
  </si>
  <si>
    <t>2006383016544</t>
  </si>
  <si>
    <t>Pasta tomaten 55408N</t>
  </si>
  <si>
    <t>PIPA0048</t>
  </si>
  <si>
    <t>2006383016797</t>
  </si>
  <si>
    <t>DL panecillo white 351006</t>
  </si>
  <si>
    <t>PIPA0049</t>
  </si>
  <si>
    <t>2006383016971</t>
  </si>
  <si>
    <t>AA Pasta Tartufo Port W 550476</t>
  </si>
  <si>
    <t>PIPA0050</t>
  </si>
  <si>
    <t>2006383018227</t>
  </si>
  <si>
    <t>Pastel Nata+Salam Choc20206191</t>
  </si>
  <si>
    <t>PIPA0051</t>
  </si>
  <si>
    <t>2006383018913</t>
  </si>
  <si>
    <t>Pasta chicke cream sauce 71328</t>
  </si>
  <si>
    <t>PIPA0052</t>
  </si>
  <si>
    <t>2006383019170</t>
  </si>
  <si>
    <t>Pasta chickenecrea sauce 71187</t>
  </si>
  <si>
    <t>PIPA0053</t>
  </si>
  <si>
    <t>2006383019057</t>
  </si>
  <si>
    <t>Pasta tomatoecream sauce 71093</t>
  </si>
  <si>
    <t>PIPA0054</t>
  </si>
  <si>
    <t>2006383019682</t>
  </si>
  <si>
    <t>AA Paneer Malkhani/DalT 550483</t>
  </si>
  <si>
    <t>PIPA0055</t>
  </si>
  <si>
    <t>2006383020190</t>
  </si>
  <si>
    <t>PAIN AUX RAISINS 29g 3344423V1</t>
  </si>
  <si>
    <t>PIPA0056</t>
  </si>
  <si>
    <t>2006383021104</t>
  </si>
  <si>
    <t>PASSOVER BUSINESS CLASS MEAL SET</t>
  </si>
  <si>
    <t>PIPA0057</t>
  </si>
  <si>
    <t>2006383021111</t>
  </si>
  <si>
    <t>PASSOVER ECONOMY CLASS MEAL SETS</t>
  </si>
  <si>
    <t>PIPA0058</t>
  </si>
  <si>
    <t>2006383021418</t>
  </si>
  <si>
    <t>PAIN AUX RAISINS 30GX6 33448126</t>
  </si>
  <si>
    <t>PIPB0001</t>
  </si>
  <si>
    <t>2006383016964</t>
  </si>
  <si>
    <t>AA Prawn Machbous 550475</t>
  </si>
  <si>
    <t>PIPC0001</t>
  </si>
  <si>
    <t>PC espinf cog+arrozdoc20205925</t>
  </si>
  <si>
    <t>PIPC0002</t>
  </si>
  <si>
    <t>PC aveia+mousse lima 20205926</t>
  </si>
  <si>
    <t>PIPC0003</t>
  </si>
  <si>
    <t>PC quino ab feta+camel20205927</t>
  </si>
  <si>
    <t>PIPC0004</t>
  </si>
  <si>
    <t>PC legumes+choc mousse20205928</t>
  </si>
  <si>
    <t>PIPE0022</t>
  </si>
  <si>
    <t>2006383006149</t>
  </si>
  <si>
    <t>Penne tomato mozzarella 82362</t>
  </si>
  <si>
    <t>PIPE0023</t>
  </si>
  <si>
    <t>Penne pasta yogurt s 447583</t>
  </si>
  <si>
    <t>PIPE0026</t>
  </si>
  <si>
    <t>Pepperoni folded piz 523250</t>
  </si>
  <si>
    <t>PIPE0027</t>
  </si>
  <si>
    <t>Penne tomato creamsauce76023N</t>
  </si>
  <si>
    <t>PIPE0028</t>
  </si>
  <si>
    <t>2006383016506</t>
  </si>
  <si>
    <t>Penne arrabia 55398N</t>
  </si>
  <si>
    <t>PIPE0029</t>
  </si>
  <si>
    <t>2006383018203</t>
  </si>
  <si>
    <t>Penne MushroomsePumpkin 82372</t>
  </si>
  <si>
    <t>PIPE0031</t>
  </si>
  <si>
    <t>2006383021562</t>
  </si>
  <si>
    <t>PIPERS ANGLESEY SEASALT CRISPS CRAING021</t>
  </si>
  <si>
    <t>PIPE0032</t>
  </si>
  <si>
    <t>2006382023253</t>
  </si>
  <si>
    <t>PESTO CHIC POLENTA MARINA SAUCE 71151</t>
  </si>
  <si>
    <t>PIPE0033</t>
  </si>
  <si>
    <t>2006382023659</t>
  </si>
  <si>
    <t>PIPE0034</t>
  </si>
  <si>
    <t>2006382023673</t>
  </si>
  <si>
    <t>PENNE WITH SALMON 71149</t>
  </si>
  <si>
    <t>PIPI0003</t>
  </si>
  <si>
    <t>Pizza grande</t>
  </si>
  <si>
    <t>PIPI0006</t>
  </si>
  <si>
    <t>Pitta chips 550411</t>
  </si>
  <si>
    <t>PIPI0007</t>
  </si>
  <si>
    <t>Pin tiu pom fo c limgrEK12C02e</t>
  </si>
  <si>
    <t>PIPI0008</t>
  </si>
  <si>
    <t>Pickled pumpkin 550436</t>
  </si>
  <si>
    <t>PIPI0009</t>
  </si>
  <si>
    <t>2006383021517</t>
  </si>
  <si>
    <t>PIPE. ANGLESEY WISSING T.CRISPS40gCRI021</t>
  </si>
  <si>
    <t>PIPL0001</t>
  </si>
  <si>
    <t>2006383008655</t>
  </si>
  <si>
    <t>Ploughmans chutney 550065</t>
  </si>
  <si>
    <t>PIPL0002</t>
  </si>
  <si>
    <t>Plastic box 20400392</t>
  </si>
  <si>
    <t>PIPL0003</t>
  </si>
  <si>
    <t>Plastic lid salad 20400393</t>
  </si>
  <si>
    <t>PIPM0001</t>
  </si>
  <si>
    <t>PM espinf cog+arrozdoc20205917</t>
  </si>
  <si>
    <t>PIPM0002</t>
  </si>
  <si>
    <t>PM aveia+mousse lima20205918</t>
  </si>
  <si>
    <t>PIPM0003</t>
  </si>
  <si>
    <t>PM quino ab feta+camel20205919</t>
  </si>
  <si>
    <t>PIPM0004</t>
  </si>
  <si>
    <t>PM legumes+choc mousse20205920</t>
  </si>
  <si>
    <t>PIPM0005</t>
  </si>
  <si>
    <t>Pm quino ab feta+camel20206058</t>
  </si>
  <si>
    <t>PIPM0006</t>
  </si>
  <si>
    <t>Pm aveia+mousse lima 20206059</t>
  </si>
  <si>
    <t>PIPM0007</t>
  </si>
  <si>
    <t>Pm espinf cog+arrozdoc20206060</t>
  </si>
  <si>
    <t>PIPM0008</t>
  </si>
  <si>
    <t>Pm legumes+choc mousse20206061</t>
  </si>
  <si>
    <t>PIPO0011</t>
  </si>
  <si>
    <t>2006383007108</t>
  </si>
  <si>
    <t>Poultry sausage e mash 71006</t>
  </si>
  <si>
    <t>PIPO0016</t>
  </si>
  <si>
    <t>Pomegranate coulis EK11D08e</t>
  </si>
  <si>
    <t>PIPO0017</t>
  </si>
  <si>
    <t>Poultry saus e mash 7114</t>
  </si>
  <si>
    <t>PIPO0018</t>
  </si>
  <si>
    <t>Poultry sausag mash 71006</t>
  </si>
  <si>
    <t>PIPO0019</t>
  </si>
  <si>
    <t>2006383012232</t>
  </si>
  <si>
    <t>Porto Wine Sauce 550262</t>
  </si>
  <si>
    <t>PIPO0020</t>
  </si>
  <si>
    <t>Port wine sauce 550281</t>
  </si>
  <si>
    <t>PIPO0021</t>
  </si>
  <si>
    <t>Tomato sauce 550284</t>
  </si>
  <si>
    <t>PIPO0022</t>
  </si>
  <si>
    <t>2006383013499</t>
  </si>
  <si>
    <t>Pomegranate confit EK12AC07e</t>
  </si>
  <si>
    <t>PIPO0023</t>
  </si>
  <si>
    <t>2006383013840</t>
  </si>
  <si>
    <t>Poultry sausemash 71114</t>
  </si>
  <si>
    <t>PIPO0024</t>
  </si>
  <si>
    <t>2006383013901</t>
  </si>
  <si>
    <t>Poultry sausemash 71314</t>
  </si>
  <si>
    <t>PIPO0025</t>
  </si>
  <si>
    <t>2006383018968</t>
  </si>
  <si>
    <t>Poultry meat mash spina 71329</t>
  </si>
  <si>
    <t>PIPO0026</t>
  </si>
  <si>
    <t>2006383019224</t>
  </si>
  <si>
    <t>Poultry meat mashespinac 71188</t>
  </si>
  <si>
    <t>PIPO0027</t>
  </si>
  <si>
    <t>2006383019095</t>
  </si>
  <si>
    <t>Poultry matbal mashespin 71094</t>
  </si>
  <si>
    <t>PIPO0028</t>
  </si>
  <si>
    <t>2006383019514</t>
  </si>
  <si>
    <t>AA Poultry MeatbaleMash550469</t>
  </si>
  <si>
    <t>PIPO0029</t>
  </si>
  <si>
    <t>POTATO DINNER ROLL45g 134021210</t>
  </si>
  <si>
    <t>PIPO0030</t>
  </si>
  <si>
    <t>2006383020503</t>
  </si>
  <si>
    <t>PORTO WINE SAUCE</t>
  </si>
  <si>
    <t>PIPO0031</t>
  </si>
  <si>
    <t>2006383021234</t>
  </si>
  <si>
    <t>PORTWINE SAUCE 71068</t>
  </si>
  <si>
    <t>PIPO0032</t>
  </si>
  <si>
    <t>2006382024724</t>
  </si>
  <si>
    <t>POLENTA LEMON e OLIVE OIL SLICE 1006028</t>
  </si>
  <si>
    <t>PIPO0033</t>
  </si>
  <si>
    <t>2006382024731</t>
  </si>
  <si>
    <t>POLE LEMONeOLIVE OIL SLICE GARN 1006029</t>
  </si>
  <si>
    <t>PIPR0009</t>
  </si>
  <si>
    <t>2006383004381</t>
  </si>
  <si>
    <t>Pretzel stick YC 520361</t>
  </si>
  <si>
    <t>PIPR0012</t>
  </si>
  <si>
    <t>2006383007498</t>
  </si>
  <si>
    <t>Premixed Roll bag ALL 351003</t>
  </si>
  <si>
    <t>PIPR0013</t>
  </si>
  <si>
    <t>Prawn confitginge(60-65)550219</t>
  </si>
  <si>
    <t>PIPR0014</t>
  </si>
  <si>
    <t>Prawns confit h oil 550276</t>
  </si>
  <si>
    <t>PIPR0015</t>
  </si>
  <si>
    <t>Prom wrap atum 20205944</t>
  </si>
  <si>
    <t>PIPR0016</t>
  </si>
  <si>
    <t>Prom wrap fr cog 20205945</t>
  </si>
  <si>
    <t>PIPR0017</t>
  </si>
  <si>
    <t>Prom wrap ab cog 20205946</t>
  </si>
  <si>
    <t>PIPR0018</t>
  </si>
  <si>
    <t>Prom sw+ovo+qjcrm+f fr20205947</t>
  </si>
  <si>
    <t>PIPR0019</t>
  </si>
  <si>
    <t>Prom sw+qjcrm+ceb+f fr20205948</t>
  </si>
  <si>
    <t>PIPR0020</t>
  </si>
  <si>
    <t>Prom sw+crm soja+dc ab20205949</t>
  </si>
  <si>
    <t>PIPR0021</t>
  </si>
  <si>
    <t>Prom queijada cenoura 20205950</t>
  </si>
  <si>
    <t>PIPR0022</t>
  </si>
  <si>
    <t>2006383014564</t>
  </si>
  <si>
    <t>Pretzel turk cheese new510013</t>
  </si>
  <si>
    <t>PIPR0023</t>
  </si>
  <si>
    <t>2006383015134</t>
  </si>
  <si>
    <t>Primavera vege frittata 523233</t>
  </si>
  <si>
    <t>PIPR0024</t>
  </si>
  <si>
    <t>2006383019958</t>
  </si>
  <si>
    <t>President Cheese</t>
  </si>
  <si>
    <t>PIPR0025</t>
  </si>
  <si>
    <t>PREMIUM R23 CHEESE SELECTION42416173</t>
  </si>
  <si>
    <t>PIPR0026</t>
  </si>
  <si>
    <t>2006383020206</t>
  </si>
  <si>
    <t>PREMI. R24 EU CHEESE SELE.FC+BC42416180</t>
  </si>
  <si>
    <t>PIPR0027</t>
  </si>
  <si>
    <t>2006383021357</t>
  </si>
  <si>
    <t>PRMI.R25EUCHEE.SELECT.FC+BC 42416187</t>
  </si>
  <si>
    <t>PIPR0028</t>
  </si>
  <si>
    <t>2006383021579</t>
  </si>
  <si>
    <t>PREMIUM BREAD TRAY 1340854V1</t>
  </si>
  <si>
    <t>PIPR0029</t>
  </si>
  <si>
    <t>2006383021586</t>
  </si>
  <si>
    <t>PREMIUM R26 EU CHEESE SELEC 42416195</t>
  </si>
  <si>
    <t>PIPR0030</t>
  </si>
  <si>
    <t>2006382022751</t>
  </si>
  <si>
    <t>PRAWNS 16/20 SHELL OFF,TAIL 1000681</t>
  </si>
  <si>
    <t>PIPR0031</t>
  </si>
  <si>
    <t>2006382022843</t>
  </si>
  <si>
    <t>PRAWN CONFIT GINGE LEM(60-65) 1004922</t>
  </si>
  <si>
    <t>PIPR0032</t>
  </si>
  <si>
    <t>2006382022799</t>
  </si>
  <si>
    <t>PRAWNS 16/20 SHELL/TAIL OFF 1000680</t>
  </si>
  <si>
    <t>PIPR0033</t>
  </si>
  <si>
    <t>2006382023499</t>
  </si>
  <si>
    <t>PREMIUM R28 EU CHEESE SELECT 42416216</t>
  </si>
  <si>
    <t>PIPR0034</t>
  </si>
  <si>
    <t>2006382023635</t>
  </si>
  <si>
    <t>PREMIUM R27 CHEESE 42416213v1</t>
  </si>
  <si>
    <t>PIPU0003</t>
  </si>
  <si>
    <t>Pumpkin ragout 240g 8729</t>
  </si>
  <si>
    <t>PIPU0009</t>
  </si>
  <si>
    <t>PURE BUTTER GHEE 1004951</t>
  </si>
  <si>
    <t>PIQU0008</t>
  </si>
  <si>
    <t>2006383015080</t>
  </si>
  <si>
    <t>Quninoaepumpki risot 530021</t>
  </si>
  <si>
    <t>PIQU0009</t>
  </si>
  <si>
    <t>Quino ab feta+bbaunilh20206090</t>
  </si>
  <si>
    <t>PIQU0010</t>
  </si>
  <si>
    <t>2006383017084</t>
  </si>
  <si>
    <t>Queijada cenoura45g 20023260</t>
  </si>
  <si>
    <t>PIQU0011</t>
  </si>
  <si>
    <t>2006383019965</t>
  </si>
  <si>
    <t>Queijada de Leite 45g FRZ</t>
  </si>
  <si>
    <t>PIRA0002</t>
  </si>
  <si>
    <t>2006383003025</t>
  </si>
  <si>
    <t>Raspberry crumb coulis EK8D05e</t>
  </si>
  <si>
    <t>PIRA0005</t>
  </si>
  <si>
    <t>Raspeberry cpulis EK10A14e</t>
  </si>
  <si>
    <t>PIRA0011</t>
  </si>
  <si>
    <t>Raspberry comp EK11AC08e</t>
  </si>
  <si>
    <t>PIRA0014</t>
  </si>
  <si>
    <t>Raspberry coco slice EK11B04e</t>
  </si>
  <si>
    <t>PIRA0015</t>
  </si>
  <si>
    <t>2006383010405</t>
  </si>
  <si>
    <t>Ravioli pesto rosso 77503</t>
  </si>
  <si>
    <t>PIRA0016</t>
  </si>
  <si>
    <t>2006383010450</t>
  </si>
  <si>
    <t>Ravioli pesto rosso 77511</t>
  </si>
  <si>
    <t>PIRA0017</t>
  </si>
  <si>
    <t>Ravi repepegoatchee past550222</t>
  </si>
  <si>
    <t>PIRA0018</t>
  </si>
  <si>
    <t>Rasgula kit ekav002/ekav002e</t>
  </si>
  <si>
    <t>PIRA0019</t>
  </si>
  <si>
    <t>2006383013239</t>
  </si>
  <si>
    <t>Rasp cremerosew cs EK12A01e</t>
  </si>
  <si>
    <t>PIRA0020</t>
  </si>
  <si>
    <t>2006383013246</t>
  </si>
  <si>
    <t>Raspbeerose cem tui EK12A02e</t>
  </si>
  <si>
    <t>PIRA0021</t>
  </si>
  <si>
    <t>2006383013284</t>
  </si>
  <si>
    <t>Raspberryerosewater s EK12A06e</t>
  </si>
  <si>
    <t>PIRA0022</t>
  </si>
  <si>
    <t>2006383013291</t>
  </si>
  <si>
    <t>Raspberry confit EK12A07e</t>
  </si>
  <si>
    <t>PIRA0023</t>
  </si>
  <si>
    <t>Rasgulla kit EK12AV02e</t>
  </si>
  <si>
    <t>PIRA0024</t>
  </si>
  <si>
    <t>2006383014243</t>
  </si>
  <si>
    <t>Raw peeleprawns/tail off550295</t>
  </si>
  <si>
    <t>PIRA0025</t>
  </si>
  <si>
    <t>Ravioli pomodemozza 550306</t>
  </si>
  <si>
    <t>PIRA0026</t>
  </si>
  <si>
    <t>Raspberry hex macar 375206</t>
  </si>
  <si>
    <t>PIRA0027</t>
  </si>
  <si>
    <t>Ravioli pomodoroemozar 550327</t>
  </si>
  <si>
    <t>PIRA0028</t>
  </si>
  <si>
    <t>2006383018142</t>
  </si>
  <si>
    <t>AVML rajma curry cu rice 71083</t>
  </si>
  <si>
    <t>PIRA0029</t>
  </si>
  <si>
    <t>2006383018159</t>
  </si>
  <si>
    <t>Rajma curry cumi rice BC 71181</t>
  </si>
  <si>
    <t>PIRA0030</t>
  </si>
  <si>
    <t>2006383018173</t>
  </si>
  <si>
    <t>Rajma curry cumi rice FC 71322</t>
  </si>
  <si>
    <t>PIRA0031</t>
  </si>
  <si>
    <t>2006383020541</t>
  </si>
  <si>
    <t>RASPBERRY-DATE-PUMPKIN SEED DRESSING</t>
  </si>
  <si>
    <t>PIRA0032</t>
  </si>
  <si>
    <t>2006382022379</t>
  </si>
  <si>
    <t>RASGULLA KIT EK13AV02E</t>
  </si>
  <si>
    <t>PIRA0033</t>
  </si>
  <si>
    <t>2006382022904</t>
  </si>
  <si>
    <t>RAVIOLI RICOTTA SPINACH 1004760HALAL</t>
  </si>
  <si>
    <t>PIRA0034</t>
  </si>
  <si>
    <t>2006382025172</t>
  </si>
  <si>
    <t>RASPBERRY e COCONUT MADELEINE 1006059</t>
  </si>
  <si>
    <t>PIRA0035</t>
  </si>
  <si>
    <t>2006382025196</t>
  </si>
  <si>
    <t>RASGULLA KIT 1006061</t>
  </si>
  <si>
    <t>PIRE0006</t>
  </si>
  <si>
    <t>2006383009324</t>
  </si>
  <si>
    <t>Red pepper tapena 550128</t>
  </si>
  <si>
    <t>PIRE0008</t>
  </si>
  <si>
    <t>RedSkin Mashed Potato 550231</t>
  </si>
  <si>
    <t>PIRE0009</t>
  </si>
  <si>
    <t>2006383011860</t>
  </si>
  <si>
    <t>Red onioneblacolive frit523226</t>
  </si>
  <si>
    <t>PIRE0010</t>
  </si>
  <si>
    <t>Red cherry tomatoes 550278</t>
  </si>
  <si>
    <t>PIRE0011</t>
  </si>
  <si>
    <t>Red berries mascarp mous375205</t>
  </si>
  <si>
    <t>PIRE0012</t>
  </si>
  <si>
    <t>2006383014823</t>
  </si>
  <si>
    <t>Red Fruit charlotte 550427</t>
  </si>
  <si>
    <t>PIRE0013</t>
  </si>
  <si>
    <t>Red onion blk olive frit523229</t>
  </si>
  <si>
    <t>PIRE0014</t>
  </si>
  <si>
    <t>2006383015103</t>
  </si>
  <si>
    <t>Red lenebir ric av/hn/mo530023</t>
  </si>
  <si>
    <t>PIRE0015</t>
  </si>
  <si>
    <t>Red paprika flakes 550313</t>
  </si>
  <si>
    <t>PIRE0016</t>
  </si>
  <si>
    <t>2006383015301</t>
  </si>
  <si>
    <t>Red peppers 550408</t>
  </si>
  <si>
    <t>PIRE0017</t>
  </si>
  <si>
    <t>Red mojo sauce 550438</t>
  </si>
  <si>
    <t>PIRE0018</t>
  </si>
  <si>
    <t>2006383017138</t>
  </si>
  <si>
    <t>Requeijao 20g 20023245</t>
  </si>
  <si>
    <t>PIRE0019</t>
  </si>
  <si>
    <t>2006383019521</t>
  </si>
  <si>
    <t>AA Red Mojo Sauce 550463</t>
  </si>
  <si>
    <t>PIRE0020</t>
  </si>
  <si>
    <t>2006382023871</t>
  </si>
  <si>
    <t>Rectange Shaped Olain Bread 40grs 1005583</t>
  </si>
  <si>
    <t>PIRH0002</t>
  </si>
  <si>
    <t>2006382024915</t>
  </si>
  <si>
    <t>RHUBARB e STRAWBERRY CHARLOTTE 1006051</t>
  </si>
  <si>
    <t>PIRI0001</t>
  </si>
  <si>
    <t>Rigatoni past spin sauce447581</t>
  </si>
  <si>
    <t>PIRI0003</t>
  </si>
  <si>
    <t>2006383016254</t>
  </si>
  <si>
    <t>Rich tomato chiken sp205115820</t>
  </si>
  <si>
    <t>PIRI0004</t>
  </si>
  <si>
    <t>2006383016902</t>
  </si>
  <si>
    <t>AA Rigatoni Cheese 550468</t>
  </si>
  <si>
    <t>PIRI0005</t>
  </si>
  <si>
    <t>2006383019651</t>
  </si>
  <si>
    <t>AA Rigatoni w/Tomato Sa 550472</t>
  </si>
  <si>
    <t>PIRI0006</t>
  </si>
  <si>
    <t>2006382022980</t>
  </si>
  <si>
    <t>RICH TOMA CHICKEN SAVOU PASTRY2051151010</t>
  </si>
  <si>
    <t>PIRI0007</t>
  </si>
  <si>
    <t>RIGATONI P. MUSHROOM CHEESE 79142</t>
  </si>
  <si>
    <t>PIRI0008</t>
  </si>
  <si>
    <t>2006382023994</t>
  </si>
  <si>
    <t>RIGATONI TOMATO SAUCE 79155</t>
  </si>
  <si>
    <t>PIRO0013</t>
  </si>
  <si>
    <t>2006383011723</t>
  </si>
  <si>
    <t>Roasted tuna strips 550402</t>
  </si>
  <si>
    <t>PIRO0014</t>
  </si>
  <si>
    <t>Roman style vegeta 550302</t>
  </si>
  <si>
    <t>PIRO0015</t>
  </si>
  <si>
    <t>2006383016261</t>
  </si>
  <si>
    <t>Root vegetequinoa sp 205115821</t>
  </si>
  <si>
    <t>PIRO0016</t>
  </si>
  <si>
    <t>2006382022232</t>
  </si>
  <si>
    <t>ROTE GRUTZE COMP (MIX BERRY) EK13C04E</t>
  </si>
  <si>
    <t>PIRS0001</t>
  </si>
  <si>
    <t>Rstd romanescoefri zucch550338</t>
  </si>
  <si>
    <t>PIRU0001</t>
  </si>
  <si>
    <t>Ruby or curd EK11C02e</t>
  </si>
  <si>
    <t>PIRU0003</t>
  </si>
  <si>
    <t>2006383016490</t>
  </si>
  <si>
    <t>Ruhrei kartoff 56356N</t>
  </si>
  <si>
    <t>PIRU0004</t>
  </si>
  <si>
    <t>2006383016513</t>
  </si>
  <si>
    <t>Ruhrei pilzen 56352N</t>
  </si>
  <si>
    <t>PIRU0005</t>
  </si>
  <si>
    <t>2006383016551</t>
  </si>
  <si>
    <t>Ruhrei bechamel 56348N</t>
  </si>
  <si>
    <t>PISA0017</t>
  </si>
  <si>
    <t>2006383010887</t>
  </si>
  <si>
    <t>Salmonfill 150g skinoff 550228</t>
  </si>
  <si>
    <t>PISA0018</t>
  </si>
  <si>
    <t>Salmon chic e noo 521942</t>
  </si>
  <si>
    <t>PISA0019</t>
  </si>
  <si>
    <t>2006383012409</t>
  </si>
  <si>
    <t>Salt croiss edamer chee5014216</t>
  </si>
  <si>
    <t>PISA0020</t>
  </si>
  <si>
    <t>2006383012416</t>
  </si>
  <si>
    <t>Salt corn croiss mozare5014217</t>
  </si>
  <si>
    <t>PISA0021</t>
  </si>
  <si>
    <t>Sand emme turkham c cheesGY005</t>
  </si>
  <si>
    <t>PISA0022</t>
  </si>
  <si>
    <t>Sand soya creamepump VG GY007</t>
  </si>
  <si>
    <t>PISA0023</t>
  </si>
  <si>
    <t>Sand emmentechic ham NS GY008</t>
  </si>
  <si>
    <t>PISA0024</t>
  </si>
  <si>
    <t>2006383019972</t>
  </si>
  <si>
    <t>Salame Chocolate GY002</t>
  </si>
  <si>
    <t>PISA0025</t>
  </si>
  <si>
    <t>2006383013581</t>
  </si>
  <si>
    <t>Salted cara cust tart EK12D06e</t>
  </si>
  <si>
    <t>PISA0026</t>
  </si>
  <si>
    <t>Sandw+benjamgra20205863</t>
  </si>
  <si>
    <t>PISA0027</t>
  </si>
  <si>
    <t>Salmon tataki curry 550249</t>
  </si>
  <si>
    <t>PISA0028</t>
  </si>
  <si>
    <t>2006383015059</t>
  </si>
  <si>
    <t>Salmon w/lentils gf/nl 530018</t>
  </si>
  <si>
    <t>PISA0029</t>
  </si>
  <si>
    <t>Salmon back fillet slice550304</t>
  </si>
  <si>
    <t>PISA0030</t>
  </si>
  <si>
    <t>SandCheesHam+FruitMaca20206012</t>
  </si>
  <si>
    <t>PISA0031</t>
  </si>
  <si>
    <t>SandHumTomat+FruitMaca20206013</t>
  </si>
  <si>
    <t>PISA0032</t>
  </si>
  <si>
    <t>Sandw+pear 20206043</t>
  </si>
  <si>
    <t>PISA0033</t>
  </si>
  <si>
    <t>Sandw+apple 20206047</t>
  </si>
  <si>
    <t>PISA0034</t>
  </si>
  <si>
    <t>Sandw+grapes 20206051</t>
  </si>
  <si>
    <t>PISA0035</t>
  </si>
  <si>
    <t>Sandw+pineapple 20206055</t>
  </si>
  <si>
    <t>PISA0036</t>
  </si>
  <si>
    <t>2006383016827</t>
  </si>
  <si>
    <t>DL salted caramel ic 348029</t>
  </si>
  <si>
    <t>PISA0037</t>
  </si>
  <si>
    <t>2006383017190</t>
  </si>
  <si>
    <t>Sandw+bolo marmore20206119</t>
  </si>
  <si>
    <t>PISA0038</t>
  </si>
  <si>
    <t>2006383017183</t>
  </si>
  <si>
    <t>Sandw hum+bolo marmore20206120</t>
  </si>
  <si>
    <t>PISA0039</t>
  </si>
  <si>
    <t>Salada YC HL KSML</t>
  </si>
  <si>
    <t>PISA0040</t>
  </si>
  <si>
    <t>2006383019538</t>
  </si>
  <si>
    <t>AA SalmonTruffled Hollo 550479</t>
  </si>
  <si>
    <t>PISA0041</t>
  </si>
  <si>
    <t>2006383019699</t>
  </si>
  <si>
    <t>AA Salt Beef Parsley CS 550488</t>
  </si>
  <si>
    <t>PISA0042</t>
  </si>
  <si>
    <t>2006383021524</t>
  </si>
  <si>
    <t>SANDWICH BREAD 53G EY 13406178</t>
  </si>
  <si>
    <t>PISA0043</t>
  </si>
  <si>
    <t>2006382021693</t>
  </si>
  <si>
    <t>F23014 SANDWICH BREAD ROLL 2104475</t>
  </si>
  <si>
    <t>PISA0044</t>
  </si>
  <si>
    <t>2006382022300</t>
  </si>
  <si>
    <t>SALTCAR CUST TART CH EK13D03E 1004860</t>
  </si>
  <si>
    <t>PISA0045</t>
  </si>
  <si>
    <t>2006382022348</t>
  </si>
  <si>
    <t>STRA eREDCURRANT CRU EK13D07E 1004864</t>
  </si>
  <si>
    <t>PISA0046</t>
  </si>
  <si>
    <t>2006382022928</t>
  </si>
  <si>
    <t>SAUSAGES VEAL HALAL 25G 1003875</t>
  </si>
  <si>
    <t>PISA0047</t>
  </si>
  <si>
    <t>2006382022812</t>
  </si>
  <si>
    <t>SALMON BACKFILLET NORI 15G 1002004</t>
  </si>
  <si>
    <t>PISA0048</t>
  </si>
  <si>
    <t>2006382023079</t>
  </si>
  <si>
    <t>SAV FETA SPIN GLAZ PASTRY 100g 75310</t>
  </si>
  <si>
    <t>PISA0049</t>
  </si>
  <si>
    <t>2006382024175</t>
  </si>
  <si>
    <t>SALMON LASAGNE 71156</t>
  </si>
  <si>
    <t>PISA0050</t>
  </si>
  <si>
    <t>2006382024205</t>
  </si>
  <si>
    <t>SALMON FILLETS PARSLEY POTATOES 71166</t>
  </si>
  <si>
    <t>PISA0051</t>
  </si>
  <si>
    <t>2006382024762</t>
  </si>
  <si>
    <t>SALTED CARAMEL SAUCE 1006032</t>
  </si>
  <si>
    <t>PISA0052</t>
  </si>
  <si>
    <t>2006382024991</t>
  </si>
  <si>
    <t>PISA0053</t>
  </si>
  <si>
    <t>2006382025103</t>
  </si>
  <si>
    <t>SALTE CARAM eCUSTARD TART WEDGE 1006083</t>
  </si>
  <si>
    <t>PISA0054</t>
  </si>
  <si>
    <t>SALTED CARAMEL SAUCE 1005468</t>
  </si>
  <si>
    <t>PISC0004</t>
  </si>
  <si>
    <t>Scrambled eggs with mozzarella</t>
  </si>
  <si>
    <t>PISC0005</t>
  </si>
  <si>
    <t>Scrambled eggs with chives</t>
  </si>
  <si>
    <t>PISC0006</t>
  </si>
  <si>
    <t>Scrambled eggs w/ tomato sauce</t>
  </si>
  <si>
    <t>PISC0007</t>
  </si>
  <si>
    <t>Scrambled eggs with potatoes</t>
  </si>
  <si>
    <t>PISC0008</t>
  </si>
  <si>
    <t>Scrambled eggs ched chee 76046</t>
  </si>
  <si>
    <t>PISC0009</t>
  </si>
  <si>
    <t>2006383020633</t>
  </si>
  <si>
    <t>SCOTTISH CREAM SHORTBREAD FINGER TWINS</t>
  </si>
  <si>
    <t>PISE0007</t>
  </si>
  <si>
    <t>2006383007443</t>
  </si>
  <si>
    <t>S Dried Y Cherry Toma. 550102</t>
  </si>
  <si>
    <t>PISE0009</t>
  </si>
  <si>
    <t>Sesame dressing 550018</t>
  </si>
  <si>
    <t>PISE0013</t>
  </si>
  <si>
    <t>Sear pollock w/vege quino71028</t>
  </si>
  <si>
    <t>PISE0014</t>
  </si>
  <si>
    <t>Seafood bouillabaise 521946</t>
  </si>
  <si>
    <t>PISE0015</t>
  </si>
  <si>
    <t>2006383012133</t>
  </si>
  <si>
    <t>Steakeale mini pie 550416</t>
  </si>
  <si>
    <t>PISE0016</t>
  </si>
  <si>
    <t>2006383013093</t>
  </si>
  <si>
    <t>Salmonecreamy saue7grice71069</t>
  </si>
  <si>
    <t>PISE0017</t>
  </si>
  <si>
    <t>2006383017862</t>
  </si>
  <si>
    <t>Seared Chick wTS GF/DB 527179</t>
  </si>
  <si>
    <t>PISH0002</t>
  </si>
  <si>
    <t>2006383016322</t>
  </si>
  <si>
    <t>Shahipan korma 550339</t>
  </si>
  <si>
    <t>PISL0010</t>
  </si>
  <si>
    <t>Sl cook beef mushr sauce 71018</t>
  </si>
  <si>
    <t>PISL0011</t>
  </si>
  <si>
    <t>Slic. Mozzarella 15gr 398022</t>
  </si>
  <si>
    <t>PISL0012</t>
  </si>
  <si>
    <t>Slow roast d.tomato 8x8 550310</t>
  </si>
  <si>
    <t>PISL0013</t>
  </si>
  <si>
    <t>Sliced dill chips 550320</t>
  </si>
  <si>
    <t>PISM0010</t>
  </si>
  <si>
    <t>2006383011297</t>
  </si>
  <si>
    <t>Smokey BBQ SalsaMix 550232</t>
  </si>
  <si>
    <t>PISM0011</t>
  </si>
  <si>
    <t>Smokey Tomato Sa550235</t>
  </si>
  <si>
    <t>PISM0013</t>
  </si>
  <si>
    <t>Smoked tunabla f st15g550311</t>
  </si>
  <si>
    <t>PISM0014</t>
  </si>
  <si>
    <t>Smoked chicken skin off 550432</t>
  </si>
  <si>
    <t>PISM0015</t>
  </si>
  <si>
    <t>2006383018944</t>
  </si>
  <si>
    <t>Smokey bean stew succota 71325</t>
  </si>
  <si>
    <t>PISM0016</t>
  </si>
  <si>
    <t>2006383019200</t>
  </si>
  <si>
    <t>Smokey beaN stewesuccota 71184</t>
  </si>
  <si>
    <t>PISM0017</t>
  </si>
  <si>
    <t>2006383019088</t>
  </si>
  <si>
    <t>Smokey bean stewesuccota 71090</t>
  </si>
  <si>
    <t>PISM0018</t>
  </si>
  <si>
    <t>2006382022874</t>
  </si>
  <si>
    <t>SMOKY BBQ MIX 1000722</t>
  </si>
  <si>
    <t>PISM0019</t>
  </si>
  <si>
    <t>5605089225044</t>
  </si>
  <si>
    <t>SMOOTHIE MAC MOR MIRT ADB</t>
  </si>
  <si>
    <t>PISM0020</t>
  </si>
  <si>
    <t>5605089225051</t>
  </si>
  <si>
    <t>SMOOTHIE MANGA LARANJA MOR ADB</t>
  </si>
  <si>
    <t>PISN0004</t>
  </si>
  <si>
    <t>Snack box summer cycle 550197</t>
  </si>
  <si>
    <t>PISO0002</t>
  </si>
  <si>
    <t>2006383013710</t>
  </si>
  <si>
    <t>Soft w sand roll 60g 1340690V1</t>
  </si>
  <si>
    <t>PISO0003</t>
  </si>
  <si>
    <t>Sobremesa YCHL KSML</t>
  </si>
  <si>
    <t>PISO0004</t>
  </si>
  <si>
    <t>SOFT WHITE ROLL 35g EY 1340445V3</t>
  </si>
  <si>
    <t>PISO0005</t>
  </si>
  <si>
    <t>2006382023147</t>
  </si>
  <si>
    <t>SOY SESAME DRESSING 72110</t>
  </si>
  <si>
    <t>PISO0006</t>
  </si>
  <si>
    <t>2006382025110</t>
  </si>
  <si>
    <t>SOUR CREAM CURD 1006048</t>
  </si>
  <si>
    <t>PISP0004</t>
  </si>
  <si>
    <t>Spinachetomato fritta159100357</t>
  </si>
  <si>
    <t>PISP0009</t>
  </si>
  <si>
    <t>2006383004398</t>
  </si>
  <si>
    <t>Splet and honey roll YC 520362</t>
  </si>
  <si>
    <t>PISP0012</t>
  </si>
  <si>
    <t>2006383005135</t>
  </si>
  <si>
    <t>Specluxicecrealose110mlEK007BD</t>
  </si>
  <si>
    <t>PISP0015</t>
  </si>
  <si>
    <t>Spin chee piz e van spo 523235</t>
  </si>
  <si>
    <t>PISP0019</t>
  </si>
  <si>
    <t>Spanish pepper frittata523203</t>
  </si>
  <si>
    <t>PISP0020</t>
  </si>
  <si>
    <t>2006383014984</t>
  </si>
  <si>
    <t>Spanish pepper frittata 523304</t>
  </si>
  <si>
    <t>PISP0021</t>
  </si>
  <si>
    <t>2006383015127</t>
  </si>
  <si>
    <t>Spinaelem dhal wrap 523232</t>
  </si>
  <si>
    <t>PISP0022</t>
  </si>
  <si>
    <t>Spicy peppecocon wrap 522305</t>
  </si>
  <si>
    <t>PISP0023</t>
  </si>
  <si>
    <t>Spinach stracciate panc 550337</t>
  </si>
  <si>
    <t>PISP0024</t>
  </si>
  <si>
    <t>SPML SpicedCoepo Wrap139120919</t>
  </si>
  <si>
    <t>PISP0026</t>
  </si>
  <si>
    <t>2006383021302</t>
  </si>
  <si>
    <t>SPICED CAULIFLOWER AND POTATO WRAP</t>
  </si>
  <si>
    <t>PISP0027</t>
  </si>
  <si>
    <t>2006383021128</t>
  </si>
  <si>
    <t>SPICE BAGUETTE CHEDDAR</t>
  </si>
  <si>
    <t>PISP0028</t>
  </si>
  <si>
    <t>2006383021487</t>
  </si>
  <si>
    <t>SPML VEGETABLE CHICKPEA CURRY139120515</t>
  </si>
  <si>
    <t>PISP0029</t>
  </si>
  <si>
    <t>2006383021647</t>
  </si>
  <si>
    <t>SPANISH STYLE CHICKEN SLICE</t>
  </si>
  <si>
    <t>PISQ0001</t>
  </si>
  <si>
    <t>SQUARE MULTIGRAIN 40g 134021211</t>
  </si>
  <si>
    <t>PISQ0002</t>
  </si>
  <si>
    <t>2006383021456</t>
  </si>
  <si>
    <t>SQUARE MULTI. BREAD B.40GX8 13402240</t>
  </si>
  <si>
    <t>PISQ0003</t>
  </si>
  <si>
    <t>2006382022997</t>
  </si>
  <si>
    <t>SQUARE MULTI.BREAD B.40GX8 13402240V1</t>
  </si>
  <si>
    <t>PIST0008</t>
  </si>
  <si>
    <t>Stewed Cele Must Seed550137</t>
  </si>
  <si>
    <t>PIST0009</t>
  </si>
  <si>
    <t>Sticky bana pud EK11D03e</t>
  </si>
  <si>
    <t>PIST0010</t>
  </si>
  <si>
    <t>Straw rhubarb cru custEK11B09e</t>
  </si>
  <si>
    <t>PIST0011</t>
  </si>
  <si>
    <t>Stuffed Chicken Tusca St550233</t>
  </si>
  <si>
    <t>PIST0015</t>
  </si>
  <si>
    <t>2006383012379</t>
  </si>
  <si>
    <t>Stuff Chick w/spinacec 550260</t>
  </si>
  <si>
    <t>PIST0016</t>
  </si>
  <si>
    <t>2006383013352</t>
  </si>
  <si>
    <t>Stick banana pudd EK12B03e</t>
  </si>
  <si>
    <t>PIST0017</t>
  </si>
  <si>
    <t>2006383013369</t>
  </si>
  <si>
    <t>Strawberry clo cr tim EK12B04e</t>
  </si>
  <si>
    <t>PIST0018</t>
  </si>
  <si>
    <t>2006383013376</t>
  </si>
  <si>
    <t>Straw comp h tui r ch EK12B05e</t>
  </si>
  <si>
    <t>PIST0019</t>
  </si>
  <si>
    <t>2006383013420</t>
  </si>
  <si>
    <t>Straweblack pep conf EK12B09e</t>
  </si>
  <si>
    <t>PIST0020</t>
  </si>
  <si>
    <t>2006383013628</t>
  </si>
  <si>
    <t>Strawberryeredcur crumEK12D10e</t>
  </si>
  <si>
    <t>PIST0021</t>
  </si>
  <si>
    <t>2006383014557</t>
  </si>
  <si>
    <t>Soft white roll 35g 1340445</t>
  </si>
  <si>
    <t>PIST0022</t>
  </si>
  <si>
    <t>St.Passover HL CCL 523169</t>
  </si>
  <si>
    <t>PIST0023</t>
  </si>
  <si>
    <t>St.Passover HL YCL 523171</t>
  </si>
  <si>
    <t>PIST0024</t>
  </si>
  <si>
    <t>Stuffed aubergins 550434</t>
  </si>
  <si>
    <t>PIST0025</t>
  </si>
  <si>
    <t>2006383017633</t>
  </si>
  <si>
    <t>ST AM RED 1 20206171</t>
  </si>
  <si>
    <t>PIST0026</t>
  </si>
  <si>
    <t>2006383017657</t>
  </si>
  <si>
    <t>ST AM RED 2 20206172</t>
  </si>
  <si>
    <t>PIST0027</t>
  </si>
  <si>
    <t>2006383017664</t>
  </si>
  <si>
    <t>ST AM RED 3 20206173</t>
  </si>
  <si>
    <t>PIST0028</t>
  </si>
  <si>
    <t>2006383017671</t>
  </si>
  <si>
    <t>ST AM RED 4 20206174</t>
  </si>
  <si>
    <t>PIST0029</t>
  </si>
  <si>
    <t>2006383017688</t>
  </si>
  <si>
    <t>ST AM NS RED 1 20206175</t>
  </si>
  <si>
    <t>PIST0030</t>
  </si>
  <si>
    <t>2006383017695</t>
  </si>
  <si>
    <t>ST AM NS RED 2 20206176</t>
  </si>
  <si>
    <t>PIST0031</t>
  </si>
  <si>
    <t>2006383017701</t>
  </si>
  <si>
    <t>ST AM NS RED 3 20206177</t>
  </si>
  <si>
    <t>PIST0032</t>
  </si>
  <si>
    <t>2006383017718</t>
  </si>
  <si>
    <t>ST AM NS RED 4 20206178</t>
  </si>
  <si>
    <t>PIST0033</t>
  </si>
  <si>
    <t>2006383017725</t>
  </si>
  <si>
    <t>ST PM RED 1 20206179</t>
  </si>
  <si>
    <t>PIST0034</t>
  </si>
  <si>
    <t>2006383017732</t>
  </si>
  <si>
    <t>ST PM RED 2 20206180</t>
  </si>
  <si>
    <t>PIST0035</t>
  </si>
  <si>
    <t>2006383017749</t>
  </si>
  <si>
    <t>ST PM RED 3 20206181</t>
  </si>
  <si>
    <t>PIST0036</t>
  </si>
  <si>
    <t>2006383017756</t>
  </si>
  <si>
    <t>ST PM RED 4 20206182</t>
  </si>
  <si>
    <t>PIST0037</t>
  </si>
  <si>
    <t>2006383018432</t>
  </si>
  <si>
    <t>ST PM RED 1 20206198</t>
  </si>
  <si>
    <t>PIST0038</t>
  </si>
  <si>
    <t>2006383021425</t>
  </si>
  <si>
    <t>ST LAWRENCE BREAD BAG 45GX8 13402239</t>
  </si>
  <si>
    <t>PIST0039</t>
  </si>
  <si>
    <t>2006382022133</t>
  </si>
  <si>
    <t>STICKY BANANA PUDDING KIT EK13B02E</t>
  </si>
  <si>
    <t>PIST0040</t>
  </si>
  <si>
    <t>2006382022171</t>
  </si>
  <si>
    <t>STRAW e GINGER COMPOTE EK13B06E</t>
  </si>
  <si>
    <t>PIST0041</t>
  </si>
  <si>
    <t>2006382023000</t>
  </si>
  <si>
    <t>ST LAWRENC BREAD BAG 45GX8 13402239V1</t>
  </si>
  <si>
    <t>PIST0042</t>
  </si>
  <si>
    <t>2006382025042</t>
  </si>
  <si>
    <t>STRAWBERRY CHESSECAKE 1006077</t>
  </si>
  <si>
    <t>PIST0043</t>
  </si>
  <si>
    <t>2006382025097</t>
  </si>
  <si>
    <t>STRAWBERRY e BASIL COMPOTE 1006082</t>
  </si>
  <si>
    <t>PIST0044</t>
  </si>
  <si>
    <t>2006382025141</t>
  </si>
  <si>
    <t>STICKY SALTED TOFFEE PUDDING 1006087</t>
  </si>
  <si>
    <t>PISU0015</t>
  </si>
  <si>
    <t>2006383013277</t>
  </si>
  <si>
    <t>Sugar pistachio EK12A05e</t>
  </si>
  <si>
    <t>PISU0016</t>
  </si>
  <si>
    <t>Sugar topp brioche 27g 1340681</t>
  </si>
  <si>
    <t>PISU0017</t>
  </si>
  <si>
    <t>Supreme chic w/raz hanou527177</t>
  </si>
  <si>
    <t>PISU0018</t>
  </si>
  <si>
    <t>Subpc espinf cog+came 20205999</t>
  </si>
  <si>
    <t>PISU0020</t>
  </si>
  <si>
    <t>2006383018272</t>
  </si>
  <si>
    <t>Supre.Chicken BL/LF/LS 527181</t>
  </si>
  <si>
    <t>PISU0021</t>
  </si>
  <si>
    <t>2006382023048</t>
  </si>
  <si>
    <t>SUSHI RICE ITACHO 26726</t>
  </si>
  <si>
    <t>PISW0003</t>
  </si>
  <si>
    <t>Sweet pot e feta sli 523255</t>
  </si>
  <si>
    <t>PISW0004</t>
  </si>
  <si>
    <t>2006383014656</t>
  </si>
  <si>
    <t>Sweet pepechic sav pa205115717</t>
  </si>
  <si>
    <t>PISW0005</t>
  </si>
  <si>
    <t>2006383016452</t>
  </si>
  <si>
    <t>Sweet cherry peppers 550435</t>
  </si>
  <si>
    <t>PISW0006</t>
  </si>
  <si>
    <t>2006383021654</t>
  </si>
  <si>
    <t>SWEET POTATO,SPINACH e MATU.CHED SLI.</t>
  </si>
  <si>
    <t>PITA0005</t>
  </si>
  <si>
    <t>Tapioca e oliv EK11C01e</t>
  </si>
  <si>
    <t>PITA0006</t>
  </si>
  <si>
    <t>2006383012867</t>
  </si>
  <si>
    <t>Tagliatelle egg pasta 550280</t>
  </si>
  <si>
    <t>PITA0007</t>
  </si>
  <si>
    <t>Tap cutlery 3x1(L2/3) 20400397</t>
  </si>
  <si>
    <t>PITA0008</t>
  </si>
  <si>
    <t>2006383016711</t>
  </si>
  <si>
    <t>DL tamarind chicken 527188</t>
  </si>
  <si>
    <t>PITA0009</t>
  </si>
  <si>
    <t>2006383019989</t>
  </si>
  <si>
    <t>Tartelette Ch Salty Carame FRZ</t>
  </si>
  <si>
    <t>PITA0010</t>
  </si>
  <si>
    <t>2006382022683</t>
  </si>
  <si>
    <t>TAHINA PASTE SESAME 800G 1004197</t>
  </si>
  <si>
    <t>PITA0011</t>
  </si>
  <si>
    <t>2006382023154</t>
  </si>
  <si>
    <t>TARTELETTE BELL PEPPER 20g 21201</t>
  </si>
  <si>
    <t>PITA0012</t>
  </si>
  <si>
    <t>2006382023321</t>
  </si>
  <si>
    <t>TANDOORI CHICKEN 71129</t>
  </si>
  <si>
    <t>PITH0003</t>
  </si>
  <si>
    <t>2006383010603</t>
  </si>
  <si>
    <t>Thai gre vege curry 71100</t>
  </si>
  <si>
    <t>PITH0004</t>
  </si>
  <si>
    <t>2006383010528</t>
  </si>
  <si>
    <t>Thai green veget curry 71048</t>
  </si>
  <si>
    <t>PITH0005</t>
  </si>
  <si>
    <t>2006383014526</t>
  </si>
  <si>
    <t>Thai green veg.curry 71300</t>
  </si>
  <si>
    <t>PITH0006</t>
  </si>
  <si>
    <t>2006383016728</t>
  </si>
  <si>
    <t>DL thime chicken 527189</t>
  </si>
  <si>
    <t>PITH0007</t>
  </si>
  <si>
    <t>2006382024182</t>
  </si>
  <si>
    <t>THAI CHICKEN PANAENG 71162</t>
  </si>
  <si>
    <t>PITI0003</t>
  </si>
  <si>
    <t>Tiger prawns 550141</t>
  </si>
  <si>
    <t>PITI0004</t>
  </si>
  <si>
    <t>Tiramisu 375204</t>
  </si>
  <si>
    <t>PITI0005</t>
  </si>
  <si>
    <t>2006383016377</t>
  </si>
  <si>
    <t>Tiramisu 550448</t>
  </si>
  <si>
    <t>PITI0006</t>
  </si>
  <si>
    <t>2006382022737</t>
  </si>
  <si>
    <t>BASMATI RICE 1004763</t>
  </si>
  <si>
    <t>PITO0018</t>
  </si>
  <si>
    <t>Tom mozzarella canneloni521939</t>
  </si>
  <si>
    <t>PITO0020</t>
  </si>
  <si>
    <t>Tomato cuminemint wrap523219</t>
  </si>
  <si>
    <t>PITO0021</t>
  </si>
  <si>
    <t>Tomato cumin e mint wrap523219</t>
  </si>
  <si>
    <t>PITO0022</t>
  </si>
  <si>
    <t>Tofu chana masal 100002327014</t>
  </si>
  <si>
    <t>PITO0023</t>
  </si>
  <si>
    <t>Tofu croqu w/wedg 100002327003</t>
  </si>
  <si>
    <t>PITO0024</t>
  </si>
  <si>
    <t>2006383015172</t>
  </si>
  <si>
    <t>Tomat cumi+mint wrap 522612</t>
  </si>
  <si>
    <t>PITO0025</t>
  </si>
  <si>
    <t>2006383016292</t>
  </si>
  <si>
    <t>Tomato basil soup 550333</t>
  </si>
  <si>
    <t>PITO0026</t>
  </si>
  <si>
    <t>2006383016414</t>
  </si>
  <si>
    <t>Tomemozzarella cannelo 550452</t>
  </si>
  <si>
    <t>PITO0027</t>
  </si>
  <si>
    <t>2006383019545</t>
  </si>
  <si>
    <t>AA TomatoeMozzare Pasta550255</t>
  </si>
  <si>
    <t>PITO0028</t>
  </si>
  <si>
    <t>GFML TomeCh Frittata 159100920</t>
  </si>
  <si>
    <t>PITO0029</t>
  </si>
  <si>
    <t>2006383021500</t>
  </si>
  <si>
    <t>TOMATO e CHEDD. CHEE.FRITTATA159100860</t>
  </si>
  <si>
    <t>PITO0030</t>
  </si>
  <si>
    <t>2006382023109</t>
  </si>
  <si>
    <t>TOMATO QUARTERS SEMI DRIED IQF 30014</t>
  </si>
  <si>
    <t>PITO0031</t>
  </si>
  <si>
    <t>2006382023949</t>
  </si>
  <si>
    <t>TOM CUMIN MINT LATT PASTRY 2091151055</t>
  </si>
  <si>
    <t>PITO0032</t>
  </si>
  <si>
    <t>2006382025219</t>
  </si>
  <si>
    <t>TOFF APPLEePECAN CRISP BUN CAKE 1006043</t>
  </si>
  <si>
    <t>PITP0001</t>
  </si>
  <si>
    <t>Mini butter cookies 50g 72493</t>
  </si>
  <si>
    <t>PITP0002</t>
  </si>
  <si>
    <t>Mini chocola cookies 50g 72496</t>
  </si>
  <si>
    <t>PITP0003</t>
  </si>
  <si>
    <t>Belgas 36g 72488</t>
  </si>
  <si>
    <t>PITP0004</t>
  </si>
  <si>
    <t>Fruut granny 72484</t>
  </si>
  <si>
    <t>PITP0005</t>
  </si>
  <si>
    <t>Fruut maca vermelha 72473</t>
  </si>
  <si>
    <t>PITP0006</t>
  </si>
  <si>
    <t>Butt coo+Fru grany 72493+72484</t>
  </si>
  <si>
    <t>PITP0007</t>
  </si>
  <si>
    <t>Choc ch co+fr ma ve72496+72473</t>
  </si>
  <si>
    <t>PITP0008</t>
  </si>
  <si>
    <t>Belgas+fruut grany 72488+72484</t>
  </si>
  <si>
    <t>PITP0009</t>
  </si>
  <si>
    <t>But co+fru mac ver 72493+72473</t>
  </si>
  <si>
    <t>PITP0010</t>
  </si>
  <si>
    <t>Cho ch co+fru grany72496+72484</t>
  </si>
  <si>
    <t>PITP0011</t>
  </si>
  <si>
    <t>Belgas +fruu mac ver72488+7247</t>
  </si>
  <si>
    <t>PITP0012</t>
  </si>
  <si>
    <t>Batatas fritas lays gour 71577</t>
  </si>
  <si>
    <t>PITR0003</t>
  </si>
  <si>
    <t>Trofi pasta mushrooms 447579</t>
  </si>
  <si>
    <t>PITR0008</t>
  </si>
  <si>
    <t>Tropical delice EK11D04e</t>
  </si>
  <si>
    <t>PITR0009</t>
  </si>
  <si>
    <t>Tripl choc celebr cakeEKCC001e</t>
  </si>
  <si>
    <t>PITR0013</t>
  </si>
  <si>
    <t>2006383019415</t>
  </si>
  <si>
    <t>Trofi Pasta Bell Pepper 82374</t>
  </si>
  <si>
    <t>PITR0014</t>
  </si>
  <si>
    <t>2006383021555</t>
  </si>
  <si>
    <t>TRUFFLE PANZEROTTI DE1330</t>
  </si>
  <si>
    <t>PITU0004</t>
  </si>
  <si>
    <t>2006382022881</t>
  </si>
  <si>
    <t>TUNA FILLET TATAKI STYLE PREC 1004018</t>
  </si>
  <si>
    <t>PITY0001</t>
  </si>
  <si>
    <t>2006383010788</t>
  </si>
  <si>
    <t>Tyrells potato crisps 409103</t>
  </si>
  <si>
    <t>PIUS0020</t>
  </si>
  <si>
    <t>US cheese a 521646</t>
  </si>
  <si>
    <t>PIUS0021</t>
  </si>
  <si>
    <t>US cheese b 521647</t>
  </si>
  <si>
    <t>PIUS0022</t>
  </si>
  <si>
    <t>US cheese c 521648</t>
  </si>
  <si>
    <t>PIUS0023</t>
  </si>
  <si>
    <t>US cheese d 521649</t>
  </si>
  <si>
    <t>PIVA0003</t>
  </si>
  <si>
    <t>2006383003995</t>
  </si>
  <si>
    <t>Vanilla ice cream 414000</t>
  </si>
  <si>
    <t>PIVA0005</t>
  </si>
  <si>
    <t>2006383007504</t>
  </si>
  <si>
    <t>Vanilebrow cre 4x110ml 7342318</t>
  </si>
  <si>
    <t>PIVA0006</t>
  </si>
  <si>
    <t>2006383007511</t>
  </si>
  <si>
    <t>Vanilebel ch 4x110ml 7342319</t>
  </si>
  <si>
    <t>PIVA0008</t>
  </si>
  <si>
    <t>Vanilehoneygin 4x110ml 7342328</t>
  </si>
  <si>
    <t>PIVA0009</t>
  </si>
  <si>
    <t>2006383020237</t>
  </si>
  <si>
    <t>Vanilestrawclo 4x110ml 7342329</t>
  </si>
  <si>
    <t>PIVA0010</t>
  </si>
  <si>
    <t>2006383013406</t>
  </si>
  <si>
    <t>Vanill creamestraw cr EK12B08e</t>
  </si>
  <si>
    <t>PIVA0011</t>
  </si>
  <si>
    <t>2006382022164</t>
  </si>
  <si>
    <t>VANI CREAM e RHUBARB PANNAEK13B05E</t>
  </si>
  <si>
    <t>PIVA0012</t>
  </si>
  <si>
    <t>2006382023963</t>
  </si>
  <si>
    <t>VANILLA ICE CREAM 110ML 7342335</t>
  </si>
  <si>
    <t>PIVA0013</t>
  </si>
  <si>
    <t>2006382024038</t>
  </si>
  <si>
    <t>VAN CREA CHO ICE CREA7342336(6X125ML)</t>
  </si>
  <si>
    <t>PIVE0007</t>
  </si>
  <si>
    <t>V..Cheddar cheese 20g 398038</t>
  </si>
  <si>
    <t>PIVE0012</t>
  </si>
  <si>
    <t>2006383010627</t>
  </si>
  <si>
    <t>Vegeta e chest ragout 71107</t>
  </si>
  <si>
    <t>PIVE0013</t>
  </si>
  <si>
    <t>2006383010542</t>
  </si>
  <si>
    <t>Vegeta e chest ragout 71055</t>
  </si>
  <si>
    <t>PIVE0016</t>
  </si>
  <si>
    <t>Veg Snack Box 550163</t>
  </si>
  <si>
    <t>PIVE0018</t>
  </si>
  <si>
    <t>Veg biryani wrap 135120700</t>
  </si>
  <si>
    <t>PIVE0019</t>
  </si>
  <si>
    <t>2006383014458</t>
  </si>
  <si>
    <t>Veg.eChestnut Rag.71307</t>
  </si>
  <si>
    <t>PIVE0020</t>
  </si>
  <si>
    <t>Vege chickpea curry wrap523228</t>
  </si>
  <si>
    <t>PIVE0021</t>
  </si>
  <si>
    <t>Veg sandw+pear 20206044</t>
  </si>
  <si>
    <t>PIVE0022</t>
  </si>
  <si>
    <t>Veg wrapabcurry +snack20206046</t>
  </si>
  <si>
    <t>PIVE0023</t>
  </si>
  <si>
    <t>Veg sandw hum+apple20206048</t>
  </si>
  <si>
    <t>PIVE0024</t>
  </si>
  <si>
    <t>Veg wrap rice+snack 20206050</t>
  </si>
  <si>
    <t>PIVE0025</t>
  </si>
  <si>
    <t>Veg sandw ab+grapes 20206052</t>
  </si>
  <si>
    <t>PIVE0026</t>
  </si>
  <si>
    <t>Veg sandw hum+pineapp 20206056</t>
  </si>
  <si>
    <t>PIVE0027</t>
  </si>
  <si>
    <t>2006383018135</t>
  </si>
  <si>
    <t>CHAV vegetable korma 71062</t>
  </si>
  <si>
    <t>PIVE0028</t>
  </si>
  <si>
    <t>2006383018920</t>
  </si>
  <si>
    <t>Vegetable korma 71331</t>
  </si>
  <si>
    <t>PIVE0029</t>
  </si>
  <si>
    <t>2006383018975</t>
  </si>
  <si>
    <t>Vegetable makhani 71332</t>
  </si>
  <si>
    <t>PIVE0030</t>
  </si>
  <si>
    <t>2006383019187</t>
  </si>
  <si>
    <t>Vegetable korma 71190</t>
  </si>
  <si>
    <t>PIVE0031</t>
  </si>
  <si>
    <t>2006383019231</t>
  </si>
  <si>
    <t>Vegetable makhani 71191</t>
  </si>
  <si>
    <t>PIVE0033</t>
  </si>
  <si>
    <t>2006383019064</t>
  </si>
  <si>
    <t>Vegetable korma 71096</t>
  </si>
  <si>
    <t>PIVE0034</t>
  </si>
  <si>
    <t>2006383019101</t>
  </si>
  <si>
    <t>Vegetable makhani 71097</t>
  </si>
  <si>
    <t>PIVE0035</t>
  </si>
  <si>
    <t>2006382022836</t>
  </si>
  <si>
    <t>VEAL LOIN HERBS SOUS VIDE HALAL 1003910</t>
  </si>
  <si>
    <t>PIVE0036</t>
  </si>
  <si>
    <t>2006382023956</t>
  </si>
  <si>
    <t>VEG CHICKP CURRY LATT PAST 2091151056</t>
  </si>
  <si>
    <t>PIVI0004</t>
  </si>
  <si>
    <t>Fruttodoro vinaigr15ml 445793</t>
  </si>
  <si>
    <t>PIVI0005</t>
  </si>
  <si>
    <t>2006383019262</t>
  </si>
  <si>
    <t>Viking rolls 13402139</t>
  </si>
  <si>
    <t>PIVI0006</t>
  </si>
  <si>
    <t>VIKING ROLL 40g 1340456</t>
  </si>
  <si>
    <t>PIVI0007</t>
  </si>
  <si>
    <t>2006382022690</t>
  </si>
  <si>
    <t>VINE LEAVES FILLED 1.9KG 1004192</t>
  </si>
  <si>
    <t>PIVS0001</t>
  </si>
  <si>
    <t>DL vizcaina sauce 550081</t>
  </si>
  <si>
    <t>PIWA0003</t>
  </si>
  <si>
    <t>Warm cho caram EK11C03e</t>
  </si>
  <si>
    <t>PIWA0005</t>
  </si>
  <si>
    <t>Warm crois but pud EK11B03e</t>
  </si>
  <si>
    <t>PIWA0006</t>
  </si>
  <si>
    <t>Walnut Halves 550409</t>
  </si>
  <si>
    <t>PIWA0007</t>
  </si>
  <si>
    <t>Warm choco pear tart EK12C03e</t>
  </si>
  <si>
    <t>PIWA0008</t>
  </si>
  <si>
    <t>2006383013550</t>
  </si>
  <si>
    <t>Warm crois brebut pkitEK12D03e</t>
  </si>
  <si>
    <t>PIWA0009</t>
  </si>
  <si>
    <t>Wrap tuna corn+snack 20206045</t>
  </si>
  <si>
    <t>PIWA0011</t>
  </si>
  <si>
    <t>2006383016537</t>
  </si>
  <si>
    <t>Waffeln belgische 56336N</t>
  </si>
  <si>
    <t>PIWA0012</t>
  </si>
  <si>
    <t>2006383018128</t>
  </si>
  <si>
    <t>Wagyu pastrami beef sli 550364</t>
  </si>
  <si>
    <t>PIWA0013</t>
  </si>
  <si>
    <t>2006382022294</t>
  </si>
  <si>
    <t>WACROIS BREeBUT PUDK EK13D02E 1004859</t>
  </si>
  <si>
    <t>PIWA0014</t>
  </si>
  <si>
    <t>2006382022065</t>
  </si>
  <si>
    <t>WARM CHOC SPONGE PUD KIT EK13A02E</t>
  </si>
  <si>
    <t>PIWF0001</t>
  </si>
  <si>
    <t>2006383012041</t>
  </si>
  <si>
    <t>WFS chick breast 422048</t>
  </si>
  <si>
    <t>PIWF0002</t>
  </si>
  <si>
    <t>WFS raw chicken fill 422049</t>
  </si>
  <si>
    <t>PIWH0003</t>
  </si>
  <si>
    <t>Wh.beans basmati w st215g 8728</t>
  </si>
  <si>
    <t>PIWH0006</t>
  </si>
  <si>
    <t>Wh.ChoceHazeln.Tart 375101</t>
  </si>
  <si>
    <t>PIWH0008</t>
  </si>
  <si>
    <t>White soft roll 60g 1340690</t>
  </si>
  <si>
    <t>PIWH0009</t>
  </si>
  <si>
    <t>2006383019552</t>
  </si>
  <si>
    <t>AA WhitChocCaram ShCYC 551006</t>
  </si>
  <si>
    <t>PIWH0010</t>
  </si>
  <si>
    <t>2006383020091</t>
  </si>
  <si>
    <t>White Choc Cream e CherryCoulisEK12D12e</t>
  </si>
  <si>
    <t>PIWH0011</t>
  </si>
  <si>
    <t>2006383021463</t>
  </si>
  <si>
    <t>WHEATeRYE SLI.SOURDDOUGH200G13406173</t>
  </si>
  <si>
    <t>PIWH0012</t>
  </si>
  <si>
    <t>2006383021432</t>
  </si>
  <si>
    <t>WHOLEWHEAT ROLL 35G 1340467</t>
  </si>
  <si>
    <t>PIWH0013</t>
  </si>
  <si>
    <t>PIWH0014</t>
  </si>
  <si>
    <t>2006383021531</t>
  </si>
  <si>
    <t>WHOLEWHEAT ROLL 35GR 1340476</t>
  </si>
  <si>
    <t>PIWH0015</t>
  </si>
  <si>
    <t>2006382022768</t>
  </si>
  <si>
    <t>WHEAT KERNELS 1000729</t>
  </si>
  <si>
    <t>PIWH0016</t>
  </si>
  <si>
    <t>2006382023024</t>
  </si>
  <si>
    <t>WHEATeRYE SOURD DOUGH 200G 13406173V1</t>
  </si>
  <si>
    <t>PIWH0017</t>
  </si>
  <si>
    <t>2006382025080</t>
  </si>
  <si>
    <t>WHITE CHOCOLAT CHEESECAKE WEDGE 1006081</t>
  </si>
  <si>
    <t>PIWI0003</t>
  </si>
  <si>
    <t>WILD RICE MIX PRECOOKED 610645</t>
  </si>
  <si>
    <t>PIWI0004</t>
  </si>
  <si>
    <t>2006382025004</t>
  </si>
  <si>
    <t>WILDBERRY e ALMOND TART 1006073</t>
  </si>
  <si>
    <t>PIWR0002</t>
  </si>
  <si>
    <t>Wrap fr veg+snack20206049</t>
  </si>
  <si>
    <t>PIWR0003</t>
  </si>
  <si>
    <t>Wrap salmon veg+snack 20206053</t>
  </si>
  <si>
    <t>PIWR0004</t>
  </si>
  <si>
    <t>Wrap salmon veg+snack 20206054</t>
  </si>
  <si>
    <t>PIWR0005</t>
  </si>
  <si>
    <t>Wrap cousfr mint+snack20206057</t>
  </si>
  <si>
    <t>PIXO0001</t>
  </si>
  <si>
    <t>2006383016810</t>
  </si>
  <si>
    <t>DL xo gouda verg 398024</t>
  </si>
  <si>
    <t>PIYC0001</t>
  </si>
  <si>
    <t>YCREP1 croissantmix30G20205856</t>
  </si>
  <si>
    <t>PIYC0002</t>
  </si>
  <si>
    <t>YCREP1 paoleite mix30G20205857</t>
  </si>
  <si>
    <t>PIYC0003</t>
  </si>
  <si>
    <t>YCREP2 benjam gra050G20205858</t>
  </si>
  <si>
    <t>PIYC0004</t>
  </si>
  <si>
    <t>2006383012669</t>
  </si>
  <si>
    <t>YCREP2 salame choc45G20205859</t>
  </si>
  <si>
    <t>PIYC0005</t>
  </si>
  <si>
    <t>YCREP2 benjam feij50G20205860</t>
  </si>
  <si>
    <t>PIYC0006</t>
  </si>
  <si>
    <t>2006383012652</t>
  </si>
  <si>
    <t>YCREP2 pastel nata65G20205861</t>
  </si>
  <si>
    <t>PIYC0007</t>
  </si>
  <si>
    <t>2006383012676</t>
  </si>
  <si>
    <t>YCREP3 queij+crackers20205862</t>
  </si>
  <si>
    <t>PIYC0008</t>
  </si>
  <si>
    <t>YCREP3 sandw+benjamgra20205863</t>
  </si>
  <si>
    <t>PIYC0009</t>
  </si>
  <si>
    <t>YCBSE sandw+salamechoc20205864</t>
  </si>
  <si>
    <t>PIYC0010</t>
  </si>
  <si>
    <t>YCBSE sandw+benjamfeij20205865</t>
  </si>
  <si>
    <t>PIYC0011</t>
  </si>
  <si>
    <t>2006383012454</t>
  </si>
  <si>
    <t>YCBSE sandw+qj.cenoura20205866</t>
  </si>
  <si>
    <t>PIYC0012</t>
  </si>
  <si>
    <t>YCLSE wrap fr mai+snac20205867</t>
  </si>
  <si>
    <t>PIYC0013</t>
  </si>
  <si>
    <t>YCLSE wrap cog+snack20205868</t>
  </si>
  <si>
    <t>PIYC0014</t>
  </si>
  <si>
    <t>YCLSE wrap fr cog+snac20205869</t>
  </si>
  <si>
    <t>PIYC0015</t>
  </si>
  <si>
    <t>YCLSE wrap atum+snack20205870</t>
  </si>
  <si>
    <t>PIYC0016</t>
  </si>
  <si>
    <t>YCBSEVGML sw hum+bgrao20205871</t>
  </si>
  <si>
    <t>PIYC0017</t>
  </si>
  <si>
    <t>YCBSEVGML sw ab+salame20205872</t>
  </si>
  <si>
    <t>PIYC0018</t>
  </si>
  <si>
    <t>YCBSEVGML sw hum+bfeij20205873</t>
  </si>
  <si>
    <t>PIYC0019</t>
  </si>
  <si>
    <t>YCBSEVGML sw ab+qj.cen20205874</t>
  </si>
  <si>
    <t>PIYC0020</t>
  </si>
  <si>
    <t>YCLSEVGML wrap ab+snac20205875</t>
  </si>
  <si>
    <t>PIYC0021</t>
  </si>
  <si>
    <t>YCBSEVGML wrap mex+sna20205876</t>
  </si>
  <si>
    <t>PIYC0022</t>
  </si>
  <si>
    <t>YCBSEND ns sw+bj grao20205877</t>
  </si>
  <si>
    <t>PIYC0023</t>
  </si>
  <si>
    <t>YCBSEND ns sw+salam ch20205878</t>
  </si>
  <si>
    <t>PIYC0024</t>
  </si>
  <si>
    <t>YCBSEND ns sw+bj feija20205879</t>
  </si>
  <si>
    <t>PIYC0025</t>
  </si>
  <si>
    <t>2006383012492</t>
  </si>
  <si>
    <t>YCBSEND ns sw+qj.cenou20205880</t>
  </si>
  <si>
    <t>PIYC0026</t>
  </si>
  <si>
    <t>YCRSC1 sandw+qj cenou 20205895</t>
  </si>
  <si>
    <t>PIYC0027</t>
  </si>
  <si>
    <t>YCRSC1 vgml swhu+qjcen20205896</t>
  </si>
  <si>
    <t>PIYC0028</t>
  </si>
  <si>
    <t>YCRSC1 nd sw+qj cenou 20205897</t>
  </si>
  <si>
    <t>PIYC0029</t>
  </si>
  <si>
    <t>YCRSC2VGML wrap mexsna20205876</t>
  </si>
  <si>
    <t>PIYC0030</t>
  </si>
  <si>
    <t>YC cold snack chicken 523692</t>
  </si>
  <si>
    <t>PIYC0031</t>
  </si>
  <si>
    <t>Pastel de Nata</t>
  </si>
  <si>
    <t>PIYE0001</t>
  </si>
  <si>
    <t>AA yellow vegetablecurry447575</t>
  </si>
  <si>
    <t>PIYE0002</t>
  </si>
  <si>
    <t>Yellow strip ravioletti 550299</t>
  </si>
  <si>
    <t>PIYO0004</t>
  </si>
  <si>
    <t>2006383010849</t>
  </si>
  <si>
    <t>Yocreme frach dre w chi 550220</t>
  </si>
  <si>
    <t>PIYO0007</t>
  </si>
  <si>
    <t>2206383011635</t>
  </si>
  <si>
    <t>FRUFRU YOGHURT - STRAWBERRY, 100G</t>
  </si>
  <si>
    <t>PIYO0008</t>
  </si>
  <si>
    <t>2206383011642</t>
  </si>
  <si>
    <t>FRUFRU YOGHURT - CHERRY, 100G</t>
  </si>
  <si>
    <t>PIYO0009</t>
  </si>
  <si>
    <t>2206383011659</t>
  </si>
  <si>
    <t>FRUFRU YOGHURT-PEACH-PASSION FRU.100G</t>
  </si>
  <si>
    <t>PIYO0010</t>
  </si>
  <si>
    <t>2206383011666</t>
  </si>
  <si>
    <t>FRUFRU YOGHURT - RASPBERRY, 100G</t>
  </si>
  <si>
    <t>PIZU0002</t>
  </si>
  <si>
    <t>Zucchini tof tar 100002327011</t>
  </si>
  <si>
    <t>PIZU0003</t>
  </si>
  <si>
    <t>2006383014366</t>
  </si>
  <si>
    <t>ZucchiniePeMasalw/MD 71079</t>
  </si>
  <si>
    <t>PIZU0004</t>
  </si>
  <si>
    <t>2006383014533</t>
  </si>
  <si>
    <t>ZucchiniePea Ma.w/MD 71320</t>
  </si>
  <si>
    <t>PIZU0005</t>
  </si>
  <si>
    <t>2006383014403</t>
  </si>
  <si>
    <t>Zucchini e Pea Ma.w/MD 71120</t>
  </si>
  <si>
    <t>PMAL0003</t>
  </si>
  <si>
    <t>Almondegas veg c/massa pen/mto</t>
  </si>
  <si>
    <t>PMAL0004</t>
  </si>
  <si>
    <t>5600273463653</t>
  </si>
  <si>
    <t>ALMONDE.NOVI. C/M.TOMATE E PURÉ RC020027</t>
  </si>
  <si>
    <t>PMAL0005</t>
  </si>
  <si>
    <t>5600273463660</t>
  </si>
  <si>
    <t>ALMONDE.VEGET. RC200001VG/VL/AV/VO/HN</t>
  </si>
  <si>
    <t>PMAL0006</t>
  </si>
  <si>
    <t>2206383011475</t>
  </si>
  <si>
    <t>ALMÔN NOVI MOLHO TOM ARROZ LEG RC020028</t>
  </si>
  <si>
    <t>PMAR0001</t>
  </si>
  <si>
    <t>Arroz de peixe</t>
  </si>
  <si>
    <t>PMAR0002</t>
  </si>
  <si>
    <t>Arroz de frango</t>
  </si>
  <si>
    <t>PMAS0001</t>
  </si>
  <si>
    <t>8720182010865</t>
  </si>
  <si>
    <t>ASIA POT NOODLES GALINHA KNORR 65g</t>
  </si>
  <si>
    <t>PMBA0001</t>
  </si>
  <si>
    <t>Bacalhau com todos 76040</t>
  </si>
  <si>
    <t>PMBA0002</t>
  </si>
  <si>
    <t>Bacalhau lascado c/broa grelos</t>
  </si>
  <si>
    <t>PMBA0003</t>
  </si>
  <si>
    <t>Bacalhau napoleao</t>
  </si>
  <si>
    <t>PMBA0004</t>
  </si>
  <si>
    <t>Bacalhau grelh c/bata mur/espi</t>
  </si>
  <si>
    <t>PMBA0005</t>
  </si>
  <si>
    <t>Baguete cereais e atum</t>
  </si>
  <si>
    <t>PMBA0006</t>
  </si>
  <si>
    <t>5600273463721</t>
  </si>
  <si>
    <t>BACA.GRE.RC200023LC/DB/LF/LS/NL/GF/MO</t>
  </si>
  <si>
    <t>PMBA0007</t>
  </si>
  <si>
    <t>BANZAI NOODLES SABOR A GALINHA 67gr</t>
  </si>
  <si>
    <t>PMBA0008</t>
  </si>
  <si>
    <t>5600273463288</t>
  </si>
  <si>
    <t>BATATA ROSTI, FEIJÃO COZ. E COG. GRELHADOS RC012001 VGML/VLML/AVML</t>
  </si>
  <si>
    <t>PMBE0001</t>
  </si>
  <si>
    <t>Beef goulash potato mash 76027</t>
  </si>
  <si>
    <t>PMBE0002</t>
  </si>
  <si>
    <t>Beef patty cauliflowermas78113</t>
  </si>
  <si>
    <t>PMBE0003</t>
  </si>
  <si>
    <t>2006383018692</t>
  </si>
  <si>
    <t>Beef meatballs veg rice 76048</t>
  </si>
  <si>
    <t>PMBE0004</t>
  </si>
  <si>
    <t>2006383018852</t>
  </si>
  <si>
    <t>Beef St red Wi sa tro pa AlFil</t>
  </si>
  <si>
    <t>PMBI0001</t>
  </si>
  <si>
    <t>Bife grelh c/legumes e arroz</t>
  </si>
  <si>
    <t>PMBI0002</t>
  </si>
  <si>
    <t>5600273463714</t>
  </si>
  <si>
    <t>BIFE VA.GRE.RC200022LC/DB/LF/LS/NL/GF/MO</t>
  </si>
  <si>
    <t>PMBR0001</t>
  </si>
  <si>
    <t>2006383018715</t>
  </si>
  <si>
    <t>Braised beef wh Canb Sa 81001</t>
  </si>
  <si>
    <t>PMCA0001</t>
  </si>
  <si>
    <t>Carne de Vaca Picada</t>
  </si>
  <si>
    <t>PMCA0002</t>
  </si>
  <si>
    <t>Caril de seitan</t>
  </si>
  <si>
    <t>PMCA0003</t>
  </si>
  <si>
    <t>2006383018722</t>
  </si>
  <si>
    <t>Casarecce pasta wh pe ro 81002</t>
  </si>
  <si>
    <t>PMCA0004</t>
  </si>
  <si>
    <t>5600273463677</t>
  </si>
  <si>
    <t>CARIL DE SEITAN RC200002 VG/VL/AV/VO/HN</t>
  </si>
  <si>
    <t>PMCA0005</t>
  </si>
  <si>
    <t>CARIL DE LEGUMES C/GRÃO BICO E ARROZ RC022001 VGML/VLML/AVML</t>
  </si>
  <si>
    <t>PMCH0003</t>
  </si>
  <si>
    <t>2006383007580</t>
  </si>
  <si>
    <t>Chick br v40027 ls+gf+lf+lc+bl</t>
  </si>
  <si>
    <t>PMCH0004</t>
  </si>
  <si>
    <t>Cheese ravioli spinach t 76023</t>
  </si>
  <si>
    <t>PMCH0006</t>
  </si>
  <si>
    <t>Chicken breast mustasauce76029</t>
  </si>
  <si>
    <t>PMCH0007</t>
  </si>
  <si>
    <t>Chic toma terragon sauce76030</t>
  </si>
  <si>
    <t>PMCH0009</t>
  </si>
  <si>
    <t>Chapata azeit+falafel+vegetais</t>
  </si>
  <si>
    <t>PMCH0010</t>
  </si>
  <si>
    <t>Cha oregaos+veg grelhados</t>
  </si>
  <si>
    <t>PMCH0011</t>
  </si>
  <si>
    <t>Chapata toma+tapenadeAzei+moza</t>
  </si>
  <si>
    <t>PMCH0012</t>
  </si>
  <si>
    <t>5600273463363</t>
  </si>
  <si>
    <t>CHILLI C/ CARNE E ARROZ RC020036</t>
  </si>
  <si>
    <t>PMCR0001</t>
  </si>
  <si>
    <t>Crepe geleia moran e framb</t>
  </si>
  <si>
    <t>PMCR0002</t>
  </si>
  <si>
    <t>CROISS. BRIOCHE QJO EDAM E FIAMBRE PERU</t>
  </si>
  <si>
    <t>PMCR0003</t>
  </si>
  <si>
    <t>CROISS.BRIOCHE QJO MOZARE. E FIAMBRE POR</t>
  </si>
  <si>
    <t>PMCR0004</t>
  </si>
  <si>
    <t>5600273463561</t>
  </si>
  <si>
    <t>CREP. GELEIA MORAN./FRAMBO.RC010001VL/FL</t>
  </si>
  <si>
    <t>PMFE0001</t>
  </si>
  <si>
    <t>2206383012069</t>
  </si>
  <si>
    <t>FEIJOADA DE FRANGO</t>
  </si>
  <si>
    <t>PMFE0002</t>
  </si>
  <si>
    <t>5600273463790</t>
  </si>
  <si>
    <t>FEIJOADA DE FRANGO C/ ARROZ RC020031</t>
  </si>
  <si>
    <t>PMFI0001</t>
  </si>
  <si>
    <t>Fiorelli pasta chive sau 76021</t>
  </si>
  <si>
    <t>PMFR0002</t>
  </si>
  <si>
    <t>2206383008925</t>
  </si>
  <si>
    <t>Frango c/cogumelos+arroz legum</t>
  </si>
  <si>
    <t>PMFR0003</t>
  </si>
  <si>
    <t>5600273463639</t>
  </si>
  <si>
    <t>FRANGO GRATINADO C/ ESPINAFRES RC020025</t>
  </si>
  <si>
    <t>PMFR0004</t>
  </si>
  <si>
    <t>2206383012045</t>
  </si>
  <si>
    <t>FRANGO MOLHO TRADICIONAL</t>
  </si>
  <si>
    <t>PMFR0005</t>
  </si>
  <si>
    <t>2206383012052</t>
  </si>
  <si>
    <t>FRANGO MOLHO ESPECIARIAS</t>
  </si>
  <si>
    <t>PMFR0006</t>
  </si>
  <si>
    <t>5600273463349</t>
  </si>
  <si>
    <t>FRICASSÉ DE FRANGO C/ARROZ RC020034</t>
  </si>
  <si>
    <t>5600273463356</t>
  </si>
  <si>
    <t>PMFR0008</t>
  </si>
  <si>
    <t>5600273463479</t>
  </si>
  <si>
    <t>FRANGO ESTUF.C/RATATUILLE E BAT.COZ. RC022005 NLML/GFML</t>
  </si>
  <si>
    <t>PMFU0001</t>
  </si>
  <si>
    <t>Fusilli pasta bolog 40011 chml</t>
  </si>
  <si>
    <t>PMGN0001</t>
  </si>
  <si>
    <t>5600273463394</t>
  </si>
  <si>
    <t>GNOCCHI BATATA C/MOLHO TOMATE RC020039</t>
  </si>
  <si>
    <t>PMGN0002</t>
  </si>
  <si>
    <t>5600273463448</t>
  </si>
  <si>
    <t>GNOCCHI DE BATATA C/M.TOMATE RC022002 VGML/VLML/AVML L</t>
  </si>
  <si>
    <t>PMHA0001</t>
  </si>
  <si>
    <t>Hamburguer veget c/arr d acafr</t>
  </si>
  <si>
    <t>PMHA0002</t>
  </si>
  <si>
    <t>5600273463691</t>
  </si>
  <si>
    <t>HAMBUR.VEGETAIS RC200004 VG/VL/AV/VO/HN</t>
  </si>
  <si>
    <t>PMJA0001</t>
  </si>
  <si>
    <t>2206383008932</t>
  </si>
  <si>
    <t>Jardineira de novilho</t>
  </si>
  <si>
    <t>PMJA0002</t>
  </si>
  <si>
    <t>5600273463592</t>
  </si>
  <si>
    <t>JARDINEIRA DE NOVILHO RC020011</t>
  </si>
  <si>
    <t>PMJA0003</t>
  </si>
  <si>
    <t>5600310130005</t>
  </si>
  <si>
    <t>JARDINEIRA DE FRANGO</t>
  </si>
  <si>
    <t>2206383006648</t>
  </si>
  <si>
    <t>PMKO0002</t>
  </si>
  <si>
    <t>2206383006679</t>
  </si>
  <si>
    <t>Kosher cold breakfast</t>
  </si>
  <si>
    <t>2206383006631</t>
  </si>
  <si>
    <t>PMKO0004</t>
  </si>
  <si>
    <t>Kosher cold meal</t>
  </si>
  <si>
    <t>PMKO0005</t>
  </si>
  <si>
    <t>2206383008765</t>
  </si>
  <si>
    <t>Kosher hot breakfast</t>
  </si>
  <si>
    <t>PMKO0006</t>
  </si>
  <si>
    <t>2206383006655</t>
  </si>
  <si>
    <t>Koshers hot snack</t>
  </si>
  <si>
    <t>PMKO0007</t>
  </si>
  <si>
    <t>2006383017770</t>
  </si>
  <si>
    <t>Kosher Hot Meal2126 P.Quente</t>
  </si>
  <si>
    <t>PMKO0008</t>
  </si>
  <si>
    <t>2006383017787</t>
  </si>
  <si>
    <t>Kosh Hot BRKF 2128 P.Quente</t>
  </si>
  <si>
    <t>PMKO0009</t>
  </si>
  <si>
    <t>2006383017794</t>
  </si>
  <si>
    <t>Kosher Hot Snack 2130 P.Quente</t>
  </si>
  <si>
    <t>PMKO0010</t>
  </si>
  <si>
    <t>2206383013899</t>
  </si>
  <si>
    <t>KOSHER HOT MEAL 74991</t>
  </si>
  <si>
    <t>PMKO0011</t>
  </si>
  <si>
    <t>2206383013905</t>
  </si>
  <si>
    <t>KOSHER HOT MEAL 74992</t>
  </si>
  <si>
    <t>PMKO0012</t>
  </si>
  <si>
    <t>2206383014049</t>
  </si>
  <si>
    <t>KOSHER HOT BREAKFAST 74991</t>
  </si>
  <si>
    <t>PMKO0013</t>
  </si>
  <si>
    <t>2206383014056</t>
  </si>
  <si>
    <t>KOSHER HOT SNACK 74992</t>
  </si>
  <si>
    <t>PMKO0014</t>
  </si>
  <si>
    <t>2006382024090</t>
  </si>
  <si>
    <t>KOSHER CHICKEN HOT MEAL 74780</t>
  </si>
  <si>
    <t>PMKO0015</t>
  </si>
  <si>
    <t>2006382024106</t>
  </si>
  <si>
    <t>KOSHER SALMON HOT MEAL 74794</t>
  </si>
  <si>
    <t>PMMA0005</t>
  </si>
  <si>
    <t>Massa fusili c/legumes e frang</t>
  </si>
  <si>
    <t>PMMA0006</t>
  </si>
  <si>
    <t>Massa penne a amatriciana</t>
  </si>
  <si>
    <t>PMMA0007</t>
  </si>
  <si>
    <t>2206383008956</t>
  </si>
  <si>
    <t>Massa peru c/ legumes</t>
  </si>
  <si>
    <t>PMMA0008</t>
  </si>
  <si>
    <t>2206383008949</t>
  </si>
  <si>
    <t>Massa pene c/ bolonhesas</t>
  </si>
  <si>
    <t>PMMA0009</t>
  </si>
  <si>
    <t>2206383009175</t>
  </si>
  <si>
    <t>Massa Ravioli de Espinfares C1</t>
  </si>
  <si>
    <t>PMMA0010</t>
  </si>
  <si>
    <t>2206383009182</t>
  </si>
  <si>
    <t>Massa Ravioli Ricota Espina C2</t>
  </si>
  <si>
    <t>PMMA0011</t>
  </si>
  <si>
    <t>2206383009205</t>
  </si>
  <si>
    <t>Massa Tortelini Ricota+Espi C3</t>
  </si>
  <si>
    <t>PMMA0012</t>
  </si>
  <si>
    <t>2206383009199</t>
  </si>
  <si>
    <t>Massa Ravioli Ricota Espina C4</t>
  </si>
  <si>
    <t>PMMI0001</t>
  </si>
  <si>
    <t>3604388229045</t>
  </si>
  <si>
    <t>MINI HAMBURGUERS COLORIDOS 36,6G</t>
  </si>
  <si>
    <t>PMNO0001</t>
  </si>
  <si>
    <t>5600273463332</t>
  </si>
  <si>
    <t>NOVILHO C/ LEGUMES E BATATA RC020033</t>
  </si>
  <si>
    <t>PMOM0001</t>
  </si>
  <si>
    <t>2206383007171</t>
  </si>
  <si>
    <t>Omelet de tomate c/bata e vege</t>
  </si>
  <si>
    <t>PMOM0002</t>
  </si>
  <si>
    <t>2206383007195</t>
  </si>
  <si>
    <t>Omele de salsa cebola c/veget</t>
  </si>
  <si>
    <t>PMOM0003</t>
  </si>
  <si>
    <t>Omelette cheeseespinach 76041</t>
  </si>
  <si>
    <t>PMOM0004</t>
  </si>
  <si>
    <t>5600273463578</t>
  </si>
  <si>
    <t>OMELETE DE TOMATE RC010002</t>
  </si>
  <si>
    <t>PMOM0005</t>
  </si>
  <si>
    <t>5600273463585</t>
  </si>
  <si>
    <t>OMELETE DE SALSA E CEBOLA RC010004</t>
  </si>
  <si>
    <t>PMOM0006</t>
  </si>
  <si>
    <t>5600273463233</t>
  </si>
  <si>
    <t>OMELETE C/ VEGETAIS RC010008</t>
  </si>
  <si>
    <t>PMOM0007</t>
  </si>
  <si>
    <t>5600273463226</t>
  </si>
  <si>
    <t>OMELETE C/ BATATA ROSTI RC010007</t>
  </si>
  <si>
    <t>PMOM0008</t>
  </si>
  <si>
    <t>5600273463264</t>
  </si>
  <si>
    <t>OMELETE C/ RATATOUILLE RC010009</t>
  </si>
  <si>
    <t>PMOM0009</t>
  </si>
  <si>
    <t>5600273463271</t>
  </si>
  <si>
    <t>OMELETE C/ FEIJÃO RC010010</t>
  </si>
  <si>
    <t>PMOM0010</t>
  </si>
  <si>
    <t>5600273463295</t>
  </si>
  <si>
    <t>OMELETE COM CENOURA E ERVILHAS RC022002 LCML/DBML</t>
  </si>
  <si>
    <t>PMOM0011</t>
  </si>
  <si>
    <t>5600273463301</t>
  </si>
  <si>
    <t>OMELETE COM CENOURA E ERVILHAS RC022003 NLML/GFML</t>
  </si>
  <si>
    <t>PMOM0012</t>
  </si>
  <si>
    <t>5600273463318</t>
  </si>
  <si>
    <t>OMELETE COM CENOURA E ERVILHAS RC022004 LSML</t>
  </si>
  <si>
    <t>PMOV0001</t>
  </si>
  <si>
    <t>2206383011482</t>
  </si>
  <si>
    <t>OVOS MEXIDOS TOM CHERRY RC010005</t>
  </si>
  <si>
    <t>PMOV0002</t>
  </si>
  <si>
    <t>2206383011499</t>
  </si>
  <si>
    <t>OVOS MEXIDOS BAT ROSTI RC010006</t>
  </si>
  <si>
    <t>PMPA0001</t>
  </si>
  <si>
    <t>Pasta mozzarella basil 76024</t>
  </si>
  <si>
    <t>PMPA0002</t>
  </si>
  <si>
    <t>2006383009218</t>
  </si>
  <si>
    <t>Pasta w tomato s 40010 chml</t>
  </si>
  <si>
    <t>PMPA0007</t>
  </si>
  <si>
    <t>8717163857199</t>
  </si>
  <si>
    <t>PASTA POT CARBONARA KNORR 68gr</t>
  </si>
  <si>
    <t>PMPA0008</t>
  </si>
  <si>
    <t>5601066601870</t>
  </si>
  <si>
    <t>PAPAS DE AVEIA CANELA NACIONAL 60gr</t>
  </si>
  <si>
    <t>PMPA0009</t>
  </si>
  <si>
    <t>5601066601887</t>
  </si>
  <si>
    <t>PAPAS AVEIA E FRAMBOESA NACIONAL 60gr</t>
  </si>
  <si>
    <t>PMPA0010</t>
  </si>
  <si>
    <t>PAPAS AVEIA MAÇÃ MIRTILO QUAKER</t>
  </si>
  <si>
    <t>PMPE0001</t>
  </si>
  <si>
    <t>Peito frango gre c/arr/fei/cen</t>
  </si>
  <si>
    <t>PMPE0002</t>
  </si>
  <si>
    <t>Pescada cozida c/ legumes</t>
  </si>
  <si>
    <t>PMPE0003</t>
  </si>
  <si>
    <t>2006383018708</t>
  </si>
  <si>
    <t>Penne pasta pesto cr sa 76047</t>
  </si>
  <si>
    <t>PMPE0004</t>
  </si>
  <si>
    <t>5600273463646</t>
  </si>
  <si>
    <t>PERU ESTU.C/ ARROZ AÇAF.E LEGU.RC020026</t>
  </si>
  <si>
    <t>PMPE0005</t>
  </si>
  <si>
    <t>5600273463707</t>
  </si>
  <si>
    <t>PESCA.CO.RC2000021LC/DB/LF/LS/NL/GF/MO</t>
  </si>
  <si>
    <t>PMPE0006</t>
  </si>
  <si>
    <t>5600273463738</t>
  </si>
  <si>
    <t>P.FRA.GRE.RC200024LC/DB/LF/LS/NL/GF/MO</t>
  </si>
  <si>
    <t>PMPE0007</t>
  </si>
  <si>
    <t>5600273463455</t>
  </si>
  <si>
    <t>PESCADA COZIDA C/BATATA COZ. E FEIJÃO VERDE RC022003 LSML</t>
  </si>
  <si>
    <t>PMPE0008</t>
  </si>
  <si>
    <t>5600273463486</t>
  </si>
  <si>
    <t>PESCADA COZIDA C/BATATA COZ. E FEIJÃO VERDE RC022006 LSML</t>
  </si>
  <si>
    <t>PMPE0009</t>
  </si>
  <si>
    <t>5600273463462</t>
  </si>
  <si>
    <t>MED.PESCADA C/M.TOM.E ARROZ DE LEGUMES RC022004 NLML/GFML</t>
  </si>
  <si>
    <t>PMPE0010</t>
  </si>
  <si>
    <t>PESCADA COZIDA C/BATATA COZ. E FEIJÃO VERDE RC022003 LCML/LFML/DBML</t>
  </si>
  <si>
    <t>PMPR0001</t>
  </si>
  <si>
    <t>Prawns with bread puree</t>
  </si>
  <si>
    <t>PMRA0003</t>
  </si>
  <si>
    <t>Ratatouille c/arroz e espinafr</t>
  </si>
  <si>
    <t>PMRA0004</t>
  </si>
  <si>
    <t>2006383018333</t>
  </si>
  <si>
    <t>Ravioli Carne c/Molho Cremoso</t>
  </si>
  <si>
    <t>PMRA0005</t>
  </si>
  <si>
    <t>5600273463608</t>
  </si>
  <si>
    <t>RAVIO. RICOTA E ESPINA.C/M.COGU.RC020017</t>
  </si>
  <si>
    <t>PMRA0006</t>
  </si>
  <si>
    <t>5600273463622</t>
  </si>
  <si>
    <t>RAVIO.RICOTA E ESPI.C/ M. ROMA RC020021</t>
  </si>
  <si>
    <t>PMRA0007</t>
  </si>
  <si>
    <t>5600273463615</t>
  </si>
  <si>
    <t>RAVIO. DE ESPINA. C/ M.QUEIJO RC020019</t>
  </si>
  <si>
    <t>PMRA0008</t>
  </si>
  <si>
    <t>5600273463684</t>
  </si>
  <si>
    <t>RATATOU.ARR.ESPI.RC200003VG/VL/AV/VO/HN</t>
  </si>
  <si>
    <t>PMRA0009</t>
  </si>
  <si>
    <t>5600273463417</t>
  </si>
  <si>
    <t>RAVIOLI COGUMELOS C/M.CREMOSO AZEITONA RC020041</t>
  </si>
  <si>
    <t>PMRA0010</t>
  </si>
  <si>
    <t>5600273463424</t>
  </si>
  <si>
    <t>RAVIOLI VERDE RICOTA E ESPINAFRES C/M.QUEIJO RC020042</t>
  </si>
  <si>
    <t>PMRE0001</t>
  </si>
  <si>
    <t>Refeicao crianca carne (un)</t>
  </si>
  <si>
    <t>PMRE0002</t>
  </si>
  <si>
    <t>8445290308825</t>
  </si>
  <si>
    <t>Refeicao crianca fruta (un)</t>
  </si>
  <si>
    <t>PMSA0075</t>
  </si>
  <si>
    <t>Sandes bag PA MC-YCRCB-10300</t>
  </si>
  <si>
    <t>PMSA0080</t>
  </si>
  <si>
    <t>Sandes PA MC NDayYCRCBND-10308</t>
  </si>
  <si>
    <t>PMSA0081</t>
  </si>
  <si>
    <t>Sandes cha almo MC-YCRCL-10304</t>
  </si>
  <si>
    <t>PMSA0082</t>
  </si>
  <si>
    <t>Sandes bag almo MC-YCRCL-10305</t>
  </si>
  <si>
    <t>PMSA0083</t>
  </si>
  <si>
    <t>Sandes cha almo MC-YCRCL-10306</t>
  </si>
  <si>
    <t>PMSA0084</t>
  </si>
  <si>
    <t>Sandes cha almo MC-YCRCL-10307</t>
  </si>
  <si>
    <t>PMSA0085</t>
  </si>
  <si>
    <t>Sandes bolinha YCRSW-10309</t>
  </si>
  <si>
    <t>PMSA0086</t>
  </si>
  <si>
    <t>Sandes bolinha JCRSW-10310</t>
  </si>
  <si>
    <t>PMSA0090</t>
  </si>
  <si>
    <t>Sandes chap ovo/qjocrem/esp</t>
  </si>
  <si>
    <t>PMSA0091</t>
  </si>
  <si>
    <t>Sandes chap cereais mista</t>
  </si>
  <si>
    <t>PMSA0092</t>
  </si>
  <si>
    <t>Sandes bag peru/gouda/pesto</t>
  </si>
  <si>
    <t>PMSA0093</t>
  </si>
  <si>
    <t>Sandes bag cereals atum</t>
  </si>
  <si>
    <t>PMSA0100</t>
  </si>
  <si>
    <t>2006383018456</t>
  </si>
  <si>
    <t>San Frang+qjoeda+tomat seco</t>
  </si>
  <si>
    <t>PMSA0101</t>
  </si>
  <si>
    <t>2006383018463</t>
  </si>
  <si>
    <t>San tom+qjoaço+fiafra+or+qcrem</t>
  </si>
  <si>
    <t>PMSO0002</t>
  </si>
  <si>
    <t>Sopa creme de ervilha</t>
  </si>
  <si>
    <t>PMSO0003</t>
  </si>
  <si>
    <t>Sopa creme alho frances</t>
  </si>
  <si>
    <t>PMSO0004</t>
  </si>
  <si>
    <t>Sopa creme de feijao verde</t>
  </si>
  <si>
    <t>PMSO0005</t>
  </si>
  <si>
    <t>Sopa caldo verde</t>
  </si>
  <si>
    <t>PMSO0007</t>
  </si>
  <si>
    <t>Sopa creme de tomate</t>
  </si>
  <si>
    <t>PMSO0009</t>
  </si>
  <si>
    <t>Sopa creme de cenoura</t>
  </si>
  <si>
    <t>PMSO0010</t>
  </si>
  <si>
    <t>CANJA DE GALINHA</t>
  </si>
  <si>
    <t>PMSO0011</t>
  </si>
  <si>
    <t>SOPA À LAVRADOR</t>
  </si>
  <si>
    <t>PMSO0012</t>
  </si>
  <si>
    <t>SOPA DA PEDRA</t>
  </si>
  <si>
    <t>PMSO0013</t>
  </si>
  <si>
    <t>SOPA DE LEGUMES</t>
  </si>
  <si>
    <t>PMSO0014</t>
  </si>
  <si>
    <t>SOPA DE PEIXE</t>
  </si>
  <si>
    <t>PMSO0015</t>
  </si>
  <si>
    <t>SOPA DE CALDO VERDE</t>
  </si>
  <si>
    <t>PMSO0016</t>
  </si>
  <si>
    <t>SOPA DE ERVILHAS</t>
  </si>
  <si>
    <t>PMSP0001</t>
  </si>
  <si>
    <t>2006383018845</t>
  </si>
  <si>
    <t>Spinach ricotta ravioli Al Fi</t>
  </si>
  <si>
    <t>PMST0001</t>
  </si>
  <si>
    <t>5600273463325</t>
  </si>
  <si>
    <t>STROGANOFF FRANGO C/ARROZ CENOURA E ERVILHAS RC020032</t>
  </si>
  <si>
    <t>PMTO0001</t>
  </si>
  <si>
    <t>Tofuw/tomatosau40007 nlml+vgml</t>
  </si>
  <si>
    <t>PMTO0002</t>
  </si>
  <si>
    <t>2006383007573</t>
  </si>
  <si>
    <t>Tofu croq wed.40016nl+nf+vl+vg</t>
  </si>
  <si>
    <t>PMTO0003</t>
  </si>
  <si>
    <t>Tortelini mix yogurt sau 76025</t>
  </si>
  <si>
    <t>PMTO0004</t>
  </si>
  <si>
    <t>2006383018357</t>
  </si>
  <si>
    <t>Tortellini Carne c/MolhoBolonh</t>
  </si>
  <si>
    <t>PMTO0005</t>
  </si>
  <si>
    <t>5600273463370</t>
  </si>
  <si>
    <t>TORTELLINI DE ESPINAFRE E RICOTA C/M.TOMATE RC020037</t>
  </si>
  <si>
    <t>PMTO0006</t>
  </si>
  <si>
    <t>5600273463387</t>
  </si>
  <si>
    <t>TORTELLINI QUEIJO C/MOLHO ROMA RC020038</t>
  </si>
  <si>
    <t>PMTO0007</t>
  </si>
  <si>
    <t>5600273463400</t>
  </si>
  <si>
    <t>TORTELLINI QUEIJO C/M.ABÓBORA RC020040</t>
  </si>
  <si>
    <t>PMTU0001</t>
  </si>
  <si>
    <t>Turkey oregano sauce 76028</t>
  </si>
  <si>
    <t>PMVE0001</t>
  </si>
  <si>
    <t>2006383003407</t>
  </si>
  <si>
    <t>Veg masala40000 avml+hnml+moml</t>
  </si>
  <si>
    <t>PMVI0001</t>
  </si>
  <si>
    <t>Vitelao estufado c/legumes</t>
  </si>
  <si>
    <t>PMVI0002</t>
  </si>
  <si>
    <t>Vitela estufa c/enchido e cogu</t>
  </si>
  <si>
    <t>PMWA0001</t>
  </si>
  <si>
    <t>Waffle c/molho bauni frut silv</t>
  </si>
  <si>
    <t>PPAL0001</t>
  </si>
  <si>
    <t>2206383011277</t>
  </si>
  <si>
    <t>Pao alentejano</t>
  </si>
  <si>
    <t>PPBA0002</t>
  </si>
  <si>
    <t>5600895391549</t>
  </si>
  <si>
    <t>Baguete trigo 60 gr</t>
  </si>
  <si>
    <t>PPBA0006</t>
  </si>
  <si>
    <t>5600895392317</t>
  </si>
  <si>
    <t>Baguete germen trigo 50 gr</t>
  </si>
  <si>
    <t>PPBA0008</t>
  </si>
  <si>
    <t>5600895391457</t>
  </si>
  <si>
    <t>Baguete mistura e cereais 60gr</t>
  </si>
  <si>
    <t>PPBA0009</t>
  </si>
  <si>
    <t>5600895390405</t>
  </si>
  <si>
    <t>Baguete germen c/ sementes</t>
  </si>
  <si>
    <t>PPBA0010</t>
  </si>
  <si>
    <t>5600895391556</t>
  </si>
  <si>
    <t>Baguete girassol</t>
  </si>
  <si>
    <t>PPBA0011</t>
  </si>
  <si>
    <t>5600895391785</t>
  </si>
  <si>
    <t>Baguete integral 60 grs</t>
  </si>
  <si>
    <t>PPBA0015</t>
  </si>
  <si>
    <t>5600895391747</t>
  </si>
  <si>
    <t>Baguete cent.alemao 60 gr</t>
  </si>
  <si>
    <t>PPBA0016</t>
  </si>
  <si>
    <t>5600895391730</t>
  </si>
  <si>
    <t>Bag. C/azeit/ az.pre 60gr</t>
  </si>
  <si>
    <t>PPBA0017</t>
  </si>
  <si>
    <t>5600895391709</t>
  </si>
  <si>
    <t>Bag. C/azeite/ az.ver 60gr</t>
  </si>
  <si>
    <t>PPBA0019</t>
  </si>
  <si>
    <t>Baguete cult c/sementes 60 gr</t>
  </si>
  <si>
    <t>PPBA0020</t>
  </si>
  <si>
    <t>Baguete rustica c/semola trigo</t>
  </si>
  <si>
    <t>PPBA0021</t>
  </si>
  <si>
    <t>5600895391754</t>
  </si>
  <si>
    <t>Baguete 4 trigos</t>
  </si>
  <si>
    <t>PPBA0025</t>
  </si>
  <si>
    <t>5600895391334</t>
  </si>
  <si>
    <t>Baguetes c/cereais 50 gr</t>
  </si>
  <si>
    <t>PPBA0028</t>
  </si>
  <si>
    <t>5600895391440</t>
  </si>
  <si>
    <t>Baguete mistura 60gr</t>
  </si>
  <si>
    <t>PPBA0029</t>
  </si>
  <si>
    <t>5600895391426</t>
  </si>
  <si>
    <t>Baguete vianesa 60 grs</t>
  </si>
  <si>
    <t>PPBA0031</t>
  </si>
  <si>
    <t>5600895391587</t>
  </si>
  <si>
    <t>Bola mistura 40gr</t>
  </si>
  <si>
    <t>PPBA0033</t>
  </si>
  <si>
    <t>5600895390580</t>
  </si>
  <si>
    <t>Bola mistura 40gr embalada</t>
  </si>
  <si>
    <t>PPBA0034</t>
  </si>
  <si>
    <t>5600895390573</t>
  </si>
  <si>
    <t>Bola centeio alemao 40gr embal</t>
  </si>
  <si>
    <t>PPBA0035</t>
  </si>
  <si>
    <t>5600895390641</t>
  </si>
  <si>
    <t>Bola mistura 30gr embalada</t>
  </si>
  <si>
    <t>PPBA0036</t>
  </si>
  <si>
    <t>5600895390610</t>
  </si>
  <si>
    <t>Bola centeio alemao 30gr embal</t>
  </si>
  <si>
    <t>PPBA0037</t>
  </si>
  <si>
    <t>5600895390788</t>
  </si>
  <si>
    <t>Baguete integral 60 grs embal</t>
  </si>
  <si>
    <t>PPBA0041</t>
  </si>
  <si>
    <t>5600895392218</t>
  </si>
  <si>
    <t>Baguete vianesa 50 grs</t>
  </si>
  <si>
    <t>PPBA0042</t>
  </si>
  <si>
    <t>5600895392201</t>
  </si>
  <si>
    <t>Baguete francesa 50 grs</t>
  </si>
  <si>
    <t>PPBA0043</t>
  </si>
  <si>
    <t>5600895392225</t>
  </si>
  <si>
    <t>Baguete 6 cereais 50 grs</t>
  </si>
  <si>
    <t>PPBA0044</t>
  </si>
  <si>
    <t>5600895392331</t>
  </si>
  <si>
    <t>Baguete malte 50 gr</t>
  </si>
  <si>
    <t>PPBA0045</t>
  </si>
  <si>
    <t>5600895392348</t>
  </si>
  <si>
    <t>Baguete 4 trigos 50 gr</t>
  </si>
  <si>
    <t>PPBA0052</t>
  </si>
  <si>
    <t>5600895392232</t>
  </si>
  <si>
    <t>Baguete milho girassol 50 gr</t>
  </si>
  <si>
    <t>PPBA0054</t>
  </si>
  <si>
    <t>5600895391396</t>
  </si>
  <si>
    <t>Baguete germen trigo 60 gr</t>
  </si>
  <si>
    <t>PPBA0055</t>
  </si>
  <si>
    <t>5600895390313</t>
  </si>
  <si>
    <t>Baguete germen trig 50gr embal</t>
  </si>
  <si>
    <t>PPBA0060</t>
  </si>
  <si>
    <t>8424465663303</t>
  </si>
  <si>
    <t>Bagel 85 grs 66330</t>
  </si>
  <si>
    <t>PPBA0061</t>
  </si>
  <si>
    <t>5600895392454</t>
  </si>
  <si>
    <t>BAGUETE CENTEIO 110g</t>
  </si>
  <si>
    <t>PPBA0062</t>
  </si>
  <si>
    <t>BAGUETE SEM GLUTEN 65g</t>
  </si>
  <si>
    <t>PPBA0063</t>
  </si>
  <si>
    <t>5600895392539</t>
  </si>
  <si>
    <t>BAGUETE CENTEIO ALEMÃO 110g</t>
  </si>
  <si>
    <t>PPBA0064</t>
  </si>
  <si>
    <t>5600895392553</t>
  </si>
  <si>
    <t>BAGUETE RÚSTICA 70/80g</t>
  </si>
  <si>
    <t>PPBA0065</t>
  </si>
  <si>
    <t>5600895392492</t>
  </si>
  <si>
    <t>BAGUETE CENTEIO 80g</t>
  </si>
  <si>
    <t>PPBA0066</t>
  </si>
  <si>
    <t>5600895392546</t>
  </si>
  <si>
    <t>BAGUETE FRANCESA 60g</t>
  </si>
  <si>
    <t>PPBA0067</t>
  </si>
  <si>
    <t>5600895392607</t>
  </si>
  <si>
    <t>BAGUETE MALTE 60g</t>
  </si>
  <si>
    <t>PPBA0068</t>
  </si>
  <si>
    <t>8424465996364</t>
  </si>
  <si>
    <t>BAGUETE MÉDIA PRÉ CORTADA-63440</t>
  </si>
  <si>
    <t>PPBA0069</t>
  </si>
  <si>
    <t>BAGUETE CENTEIO- 20cms</t>
  </si>
  <si>
    <t>PPBA0070</t>
  </si>
  <si>
    <t>5600895392645</t>
  </si>
  <si>
    <t>BAGUETE C/ AZEITONAS PRETAS 80gr</t>
  </si>
  <si>
    <t>PPBA0071</t>
  </si>
  <si>
    <t>2206383009809</t>
  </si>
  <si>
    <t>BAGUETE PÃO BRANCO 70g</t>
  </si>
  <si>
    <t>PPBA0073</t>
  </si>
  <si>
    <t>BAGUETE C/ SEMENTES 120g</t>
  </si>
  <si>
    <t>PPBA0074</t>
  </si>
  <si>
    <t>5600895392720</t>
  </si>
  <si>
    <t>BAGUETE MISTURA 60gr EMBALADA</t>
  </si>
  <si>
    <t>PPBA0075</t>
  </si>
  <si>
    <t>5600895392737</t>
  </si>
  <si>
    <t>BAGUETE C/ SEMENTES 60gr EMBALADA</t>
  </si>
  <si>
    <t>PPBA0076</t>
  </si>
  <si>
    <t>5600895392744</t>
  </si>
  <si>
    <t>BAGUETE TRIGO 60gr EMBALADA</t>
  </si>
  <si>
    <t>PPBA0077</t>
  </si>
  <si>
    <t>5600895390436</t>
  </si>
  <si>
    <t>BAGUETE DE MISTURA 50GR EMB</t>
  </si>
  <si>
    <t>PPBA0078</t>
  </si>
  <si>
    <t>5600895392829</t>
  </si>
  <si>
    <t>BAGUETE TRIGO 35 CM</t>
  </si>
  <si>
    <t>PPBA0079</t>
  </si>
  <si>
    <t>5600895392836</t>
  </si>
  <si>
    <t>BAGUETE CENTEIO 100GR</t>
  </si>
  <si>
    <t>PPBA0080</t>
  </si>
  <si>
    <t>5600895392843</t>
  </si>
  <si>
    <t>BAGUETE INTEGRAL 100GR</t>
  </si>
  <si>
    <t>PPBA0081</t>
  </si>
  <si>
    <t>5600895392867</t>
  </si>
  <si>
    <t>BAGUETE DE ALFARROBA 100GR</t>
  </si>
  <si>
    <t>PPBA0082</t>
  </si>
  <si>
    <t>5600895392850</t>
  </si>
  <si>
    <t>BAGUETE COM SEMENTES 100GR</t>
  </si>
  <si>
    <t>PPBA0083</t>
  </si>
  <si>
    <t>5600895392669</t>
  </si>
  <si>
    <t>BAGUETE GERMEN C/SEMENTES 80G</t>
  </si>
  <si>
    <t>PPBA0084</t>
  </si>
  <si>
    <t>5600895392874</t>
  </si>
  <si>
    <t>BAGUETE 4 TRIGOS 80G</t>
  </si>
  <si>
    <t>PPBA0085</t>
  </si>
  <si>
    <t>5600895392973</t>
  </si>
  <si>
    <t>BAGUETE TRIGO 120GRS</t>
  </si>
  <si>
    <t>PPBE0001</t>
  </si>
  <si>
    <t>PÃO BEPETE 60g</t>
  </si>
  <si>
    <t>PPBO0001</t>
  </si>
  <si>
    <t>5600895391570</t>
  </si>
  <si>
    <t>Bola centeio alemao 40gr</t>
  </si>
  <si>
    <t>PPBO0002</t>
  </si>
  <si>
    <t>5600895391617</t>
  </si>
  <si>
    <t>Bola centeio alemao 30gr</t>
  </si>
  <si>
    <t>PPBO0004</t>
  </si>
  <si>
    <t>Bola mistura c/ oregaos 40gr</t>
  </si>
  <si>
    <t>PPBO0005</t>
  </si>
  <si>
    <t>5600895391938</t>
  </si>
  <si>
    <t>Bola mistura c/azeit preta40gr</t>
  </si>
  <si>
    <t>PPBO0009</t>
  </si>
  <si>
    <t>5600895392584</t>
  </si>
  <si>
    <t>Bola mistura 25gr</t>
  </si>
  <si>
    <t>PPBO0010</t>
  </si>
  <si>
    <t>5600895392577</t>
  </si>
  <si>
    <t>Bola centeio alemao 25gr</t>
  </si>
  <si>
    <t>PPBO0012</t>
  </si>
  <si>
    <t>5600895391655</t>
  </si>
  <si>
    <t>BOLA ALFARROBA 40G</t>
  </si>
  <si>
    <t>PPBO0013</t>
  </si>
  <si>
    <t>2206383014117</t>
  </si>
  <si>
    <t>BOLO DO CACO MINI 40G</t>
  </si>
  <si>
    <t>PPBO0014</t>
  </si>
  <si>
    <t>2206383014742</t>
  </si>
  <si>
    <t>BOLA MALTE 80G</t>
  </si>
  <si>
    <t>PPBR0001</t>
  </si>
  <si>
    <t>5600895390122</t>
  </si>
  <si>
    <t>Broa milho</t>
  </si>
  <si>
    <t>PPBR0002</t>
  </si>
  <si>
    <t>5600895391631</t>
  </si>
  <si>
    <t>Broa de milho e mel 100 gr</t>
  </si>
  <si>
    <t>PPBR0004</t>
  </si>
  <si>
    <t>2206383008772</t>
  </si>
  <si>
    <t>Broa milho amarelo Padaria Esq</t>
  </si>
  <si>
    <t>PPBR0005</t>
  </si>
  <si>
    <t>2206383008994</t>
  </si>
  <si>
    <t>Broa milho branco Padaria Esq</t>
  </si>
  <si>
    <t>PPBU0006</t>
  </si>
  <si>
    <t>8424465981162</t>
  </si>
  <si>
    <t>BURGUER CRISTALLINO 95grs-69841</t>
  </si>
  <si>
    <t>PPCA0001</t>
  </si>
  <si>
    <t>5600895390146</t>
  </si>
  <si>
    <t>Carcaca c/embalagem</t>
  </si>
  <si>
    <t>PPCA0002</t>
  </si>
  <si>
    <t>5600895390047</t>
  </si>
  <si>
    <t>Carcaca s/ embalagem</t>
  </si>
  <si>
    <t>PPCA0003</t>
  </si>
  <si>
    <t>CACETE</t>
  </si>
  <si>
    <t>PPCH0001</t>
  </si>
  <si>
    <t>5600895391488</t>
  </si>
  <si>
    <t>Pao chapata 80gr</t>
  </si>
  <si>
    <t>PPCH0010</t>
  </si>
  <si>
    <t>5600895391495</t>
  </si>
  <si>
    <t>Mini chapata</t>
  </si>
  <si>
    <t>PPCH0011</t>
  </si>
  <si>
    <t>5600895392485</t>
  </si>
  <si>
    <t>Chapata 20 cms</t>
  </si>
  <si>
    <t>PPCH0012</t>
  </si>
  <si>
    <t>5600895392591</t>
  </si>
  <si>
    <t>CHAPATA 80/90g</t>
  </si>
  <si>
    <t>PPCH0013</t>
  </si>
  <si>
    <t>8424465694444</t>
  </si>
  <si>
    <t>CHAPATA CRISTALLINO 95 grs -67920</t>
  </si>
  <si>
    <t>PPFI0013</t>
  </si>
  <si>
    <t>First c.allday tray R2 1340801</t>
  </si>
  <si>
    <t>PPFI0014</t>
  </si>
  <si>
    <t>Bc all day bag R1 1340207</t>
  </si>
  <si>
    <t>PPFI0016</t>
  </si>
  <si>
    <t>Bc all day bag R3 1340211</t>
  </si>
  <si>
    <t>PPFI0017</t>
  </si>
  <si>
    <t>Bc all day bag R4 1340213</t>
  </si>
  <si>
    <t>PPFI0020</t>
  </si>
  <si>
    <t>Bc filler bag R3 1340212</t>
  </si>
  <si>
    <t>PPFI0021</t>
  </si>
  <si>
    <t>Bc filler bag R4 1340214</t>
  </si>
  <si>
    <t>PPFO0001</t>
  </si>
  <si>
    <t>5600895391266</t>
  </si>
  <si>
    <t>Forma centeio</t>
  </si>
  <si>
    <t>PPFO0003</t>
  </si>
  <si>
    <t>5600895390238</t>
  </si>
  <si>
    <t>Forma branca</t>
  </si>
  <si>
    <t>PPFO0004</t>
  </si>
  <si>
    <t>Forma pao snack branca</t>
  </si>
  <si>
    <t>PPFO0005</t>
  </si>
  <si>
    <t>5600895391815</t>
  </si>
  <si>
    <t>Forma pao snack germen trigo</t>
  </si>
  <si>
    <t>PPFO0006</t>
  </si>
  <si>
    <t>5600895391822</t>
  </si>
  <si>
    <t>Forma snack broa de centeio</t>
  </si>
  <si>
    <t>PPFO0007</t>
  </si>
  <si>
    <t>5600895391839</t>
  </si>
  <si>
    <t>Forma pao snack prokorn</t>
  </si>
  <si>
    <t>PPFO0009</t>
  </si>
  <si>
    <t>Forma pao snack cult</t>
  </si>
  <si>
    <t>PPFO0010</t>
  </si>
  <si>
    <t>5600895391860</t>
  </si>
  <si>
    <t>Forma pao snack 4 trigos</t>
  </si>
  <si>
    <t>PPFO0011</t>
  </si>
  <si>
    <t>5600895390245</t>
  </si>
  <si>
    <t>Forma integral</t>
  </si>
  <si>
    <t>PPFO0012</t>
  </si>
  <si>
    <t>Forma pao snack centeio</t>
  </si>
  <si>
    <t>PPFO0013</t>
  </si>
  <si>
    <t>8424465214512</t>
  </si>
  <si>
    <t>Focaccia Romana 100 gr 21451</t>
  </si>
  <si>
    <t>PPFO0014</t>
  </si>
  <si>
    <t>8412600071144</t>
  </si>
  <si>
    <t>FormEs.Torra.s/côdea650g498298</t>
  </si>
  <si>
    <t>PPFO0015</t>
  </si>
  <si>
    <t>5600895391242</t>
  </si>
  <si>
    <t>Forma Integral 11x11 fatiado</t>
  </si>
  <si>
    <t>PPFO0016</t>
  </si>
  <si>
    <t>5604751220158</t>
  </si>
  <si>
    <t>FOCACCIA AZEITE E ALECRIM 300g</t>
  </si>
  <si>
    <t>PPFO0017</t>
  </si>
  <si>
    <t>5604751220424</t>
  </si>
  <si>
    <t>FOCACCIA MODENA 295 g</t>
  </si>
  <si>
    <t>PPFO0018</t>
  </si>
  <si>
    <t>2206383011345</t>
  </si>
  <si>
    <t>FOCACCIA AZEITONA E OREGÃOS 100G</t>
  </si>
  <si>
    <t>PPFO0019</t>
  </si>
  <si>
    <t>2206383014704</t>
  </si>
  <si>
    <t>FORMA MILHO ADB</t>
  </si>
  <si>
    <t>PPFO0020</t>
  </si>
  <si>
    <t>2206383014698</t>
  </si>
  <si>
    <t>FORMA CEREAIS ADB</t>
  </si>
  <si>
    <t>PPFO0021</t>
  </si>
  <si>
    <t>5600895391211</t>
  </si>
  <si>
    <t>FORMA TM OBR 1CM 34FAT</t>
  </si>
  <si>
    <t>PPFO0022</t>
  </si>
  <si>
    <t>5600895391204</t>
  </si>
  <si>
    <t>F.ALENTEJANA CORTE 1,2CM</t>
  </si>
  <si>
    <t>PPFO0023</t>
  </si>
  <si>
    <t>2206383015008</t>
  </si>
  <si>
    <t>PÃO FORMA TOMATE ADB 11x11</t>
  </si>
  <si>
    <t>PPFO0024</t>
  </si>
  <si>
    <t>2206383015060</t>
  </si>
  <si>
    <t>PÃO FORMA S. PAPOILA FATIADO 11X11X1,5</t>
  </si>
  <si>
    <t>5601027114777</t>
  </si>
  <si>
    <t>PPMI0001</t>
  </si>
  <si>
    <t>5600895391471</t>
  </si>
  <si>
    <t>Mini baguete (40gr)</t>
  </si>
  <si>
    <t>PPMI0002</t>
  </si>
  <si>
    <t>5600895391501</t>
  </si>
  <si>
    <t>Mini baguete c/cereais 40 gr</t>
  </si>
  <si>
    <t>PPMI0003</t>
  </si>
  <si>
    <t>5600895391518</t>
  </si>
  <si>
    <t>Mini baguete mistura(40gr)</t>
  </si>
  <si>
    <t>PPMI0004</t>
  </si>
  <si>
    <t>5600895391662</t>
  </si>
  <si>
    <t>Mini baguete rustica 40 gr(un)</t>
  </si>
  <si>
    <t>PPMI0005</t>
  </si>
  <si>
    <t>5600895391679</t>
  </si>
  <si>
    <t>Mini baguete ger trigo 40g(un)</t>
  </si>
  <si>
    <t>PPMI0006</t>
  </si>
  <si>
    <t>5600895390474</t>
  </si>
  <si>
    <t>Mini baguete 40gr (embalada)</t>
  </si>
  <si>
    <t>PPMI0007</t>
  </si>
  <si>
    <t>5600895391693</t>
  </si>
  <si>
    <t>Mini baguete 4 trigos</t>
  </si>
  <si>
    <t>PPMI0008</t>
  </si>
  <si>
    <t>5600895391914</t>
  </si>
  <si>
    <t>Mini baguete girassol 40g</t>
  </si>
  <si>
    <t>PPMI0010</t>
  </si>
  <si>
    <t>Mini baguete azeitona preta(un</t>
  </si>
  <si>
    <t>PPMI0011</t>
  </si>
  <si>
    <t>Mini bagu. cult c/sementes 40g</t>
  </si>
  <si>
    <t>PPMI0012</t>
  </si>
  <si>
    <t>5600895391686</t>
  </si>
  <si>
    <t>Mini bague.centeio alemao 40gr</t>
  </si>
  <si>
    <t>PPMI0013</t>
  </si>
  <si>
    <t>5600895390504</t>
  </si>
  <si>
    <t>Mini baguete c/cereais 40g emb</t>
  </si>
  <si>
    <t>PPMI0014</t>
  </si>
  <si>
    <t>5600895390672</t>
  </si>
  <si>
    <t>Mini baguete ger trigo 40g emb</t>
  </si>
  <si>
    <t>PPMI0016</t>
  </si>
  <si>
    <t>5600895392355</t>
  </si>
  <si>
    <t>Mini bague trigo c/semente40gr</t>
  </si>
  <si>
    <t>PPMI0017</t>
  </si>
  <si>
    <t>5600895391792</t>
  </si>
  <si>
    <t>Mini baguete integral 40gr</t>
  </si>
  <si>
    <t>PPMI0018</t>
  </si>
  <si>
    <t>5600895390320</t>
  </si>
  <si>
    <t>Mini baguete pão da Avó 40 gr</t>
  </si>
  <si>
    <t>PPMI0019</t>
  </si>
  <si>
    <t>5600895391907</t>
  </si>
  <si>
    <t>Mini baguete vianesa 40gr</t>
  </si>
  <si>
    <t>PPMI0021</t>
  </si>
  <si>
    <t>Mini baguete azeit. verde 30g</t>
  </si>
  <si>
    <t>PPMI0022</t>
  </si>
  <si>
    <t>5604751790064</t>
  </si>
  <si>
    <t>Mini baguete integral Panidor</t>
  </si>
  <si>
    <t>PPMI0023</t>
  </si>
  <si>
    <t>Mini Quino Padaria Esquina</t>
  </si>
  <si>
    <t>PPMI0024</t>
  </si>
  <si>
    <t>2206383009311</t>
  </si>
  <si>
    <t>Mini Quino esc Padaria Esquina</t>
  </si>
  <si>
    <t>PPMI0027</t>
  </si>
  <si>
    <t>8437006500074</t>
  </si>
  <si>
    <t>MINI GRESSINOS 20 gr ADB</t>
  </si>
  <si>
    <t>PPPA0002</t>
  </si>
  <si>
    <t>Pao cereais s/gluten</t>
  </si>
  <si>
    <t>PPPA0006</t>
  </si>
  <si>
    <t>5600895391273</t>
  </si>
  <si>
    <t>Pao pequeno branco s/embalag.</t>
  </si>
  <si>
    <t>PPPA0010</t>
  </si>
  <si>
    <t>5600895390078</t>
  </si>
  <si>
    <t>Pao de mafra</t>
  </si>
  <si>
    <t>PPPA0011</t>
  </si>
  <si>
    <t>Pao com passas 40 gr (un)</t>
  </si>
  <si>
    <t>PPPA0012</t>
  </si>
  <si>
    <t>5600895391136</t>
  </si>
  <si>
    <t>Integral pequeno embalado (un)</t>
  </si>
  <si>
    <t>PPPA0013</t>
  </si>
  <si>
    <t>2206383007003</t>
  </si>
  <si>
    <t>Pao nordico 170 gr</t>
  </si>
  <si>
    <t>PPPA0015</t>
  </si>
  <si>
    <t>5600895390139</t>
  </si>
  <si>
    <t>Integral pequeno</t>
  </si>
  <si>
    <t>PPPA0016</t>
  </si>
  <si>
    <t>5600895391297</t>
  </si>
  <si>
    <t>Pao pequeno c/cereais (red.)</t>
  </si>
  <si>
    <t>PPPA0018</t>
  </si>
  <si>
    <t>5600895390016</t>
  </si>
  <si>
    <t>Pao saloinho</t>
  </si>
  <si>
    <t>PPPA0019</t>
  </si>
  <si>
    <t>5600895390023</t>
  </si>
  <si>
    <t>Pao saloio grande (un)</t>
  </si>
  <si>
    <t>PPPA0020</t>
  </si>
  <si>
    <t>5600895390115</t>
  </si>
  <si>
    <t>Pao saloinho embalado. (un)</t>
  </si>
  <si>
    <t>PPPA0021</t>
  </si>
  <si>
    <t>5600895391372</t>
  </si>
  <si>
    <t>Pao pequeno branco c /embal.</t>
  </si>
  <si>
    <t>8008698002599</t>
  </si>
  <si>
    <t>PPPA0031</t>
  </si>
  <si>
    <t>5600895391563</t>
  </si>
  <si>
    <t>Pao prokorn (un)</t>
  </si>
  <si>
    <t>PPPA0032</t>
  </si>
  <si>
    <t>5600895390566</t>
  </si>
  <si>
    <t>Pao prokorn 40grs (embalada</t>
  </si>
  <si>
    <t>PPPA0036</t>
  </si>
  <si>
    <t>5600895390290</t>
  </si>
  <si>
    <t>Pao pequeno c/cereais red.emb.</t>
  </si>
  <si>
    <t>PPPA0037</t>
  </si>
  <si>
    <t>5600895390030</t>
  </si>
  <si>
    <t>Pao da Avó</t>
  </si>
  <si>
    <t>PPPA0039</t>
  </si>
  <si>
    <t>5603152403375</t>
  </si>
  <si>
    <t>Pao alho</t>
  </si>
  <si>
    <t>PPPA0040</t>
  </si>
  <si>
    <t>Pao paezinhos panini schar gf</t>
  </si>
  <si>
    <t>PPPA0041</t>
  </si>
  <si>
    <t>8008698003213</t>
  </si>
  <si>
    <t>Pao mini baguete schar gf</t>
  </si>
  <si>
    <t>EM14UN</t>
  </si>
  <si>
    <t>PPPA0042</t>
  </si>
  <si>
    <t>8008698007389</t>
  </si>
  <si>
    <t>Pao forma cereais schar gf</t>
  </si>
  <si>
    <t>PPPA0044</t>
  </si>
  <si>
    <t>Pao fatiado</t>
  </si>
  <si>
    <t>PPPA0046</t>
  </si>
  <si>
    <t>8008698010259</t>
  </si>
  <si>
    <t>Pao ciabattine schar gf</t>
  </si>
  <si>
    <t>PPPA0048</t>
  </si>
  <si>
    <t>Pao ciabattine rustico schargf</t>
  </si>
  <si>
    <t>PPPA0049</t>
  </si>
  <si>
    <t>5600895392324</t>
  </si>
  <si>
    <t>Pao da avó 50grs embalado</t>
  </si>
  <si>
    <t>PPPA0050</t>
  </si>
  <si>
    <t>8008698001059</t>
  </si>
  <si>
    <t>Pao bom matin gf</t>
  </si>
  <si>
    <t>PPPA0052</t>
  </si>
  <si>
    <t>8412600024317</t>
  </si>
  <si>
    <t>Pao thins</t>
  </si>
  <si>
    <t>PPPA0053</t>
  </si>
  <si>
    <t>Pao com passas 40 gr embalado</t>
  </si>
  <si>
    <t>PPPA0054</t>
  </si>
  <si>
    <t>Pao lavosh 20g</t>
  </si>
  <si>
    <t>PPPA0056</t>
  </si>
  <si>
    <t>Pao branco schar GF</t>
  </si>
  <si>
    <t>PPPA0057</t>
  </si>
  <si>
    <t>5600895394328</t>
  </si>
  <si>
    <t>Pao da avó 25grs</t>
  </si>
  <si>
    <t>PPPA0058</t>
  </si>
  <si>
    <t>5600895395325</t>
  </si>
  <si>
    <t>Pao da avó 50grs</t>
  </si>
  <si>
    <t>PPPA0059</t>
  </si>
  <si>
    <t>2206383008789</t>
  </si>
  <si>
    <t>Pão tipo alentej med Pad Esqu</t>
  </si>
  <si>
    <t>PPPA0060</t>
  </si>
  <si>
    <t>2206383008796</t>
  </si>
  <si>
    <t>Pao Escuro M Pad Esquina</t>
  </si>
  <si>
    <t>PPPA0061</t>
  </si>
  <si>
    <t>Pao forma multi sementeScharSG</t>
  </si>
  <si>
    <t>PPPA0062</t>
  </si>
  <si>
    <t>2206383009014</t>
  </si>
  <si>
    <t>Pao mistura medio Pad Esquina</t>
  </si>
  <si>
    <t>PPPA0063</t>
  </si>
  <si>
    <t>2206383009007</t>
  </si>
  <si>
    <t>Pao da esquina Pad Esquina</t>
  </si>
  <si>
    <t>PPPA0065</t>
  </si>
  <si>
    <t>1000000050882</t>
  </si>
  <si>
    <t>PÃO TIPO ALENTEJANO 1KG</t>
  </si>
  <si>
    <t>PPPA0902</t>
  </si>
  <si>
    <t>5604751330550</t>
  </si>
  <si>
    <t>Pao leite 60gr HALAL</t>
  </si>
  <si>
    <t>PPPA0903</t>
  </si>
  <si>
    <t>8424465819809</t>
  </si>
  <si>
    <t>Pão Campestre Cereais(1,6kgs)</t>
  </si>
  <si>
    <t>PPPA0904</t>
  </si>
  <si>
    <t>5600895396322</t>
  </si>
  <si>
    <t>Pão da Avó 80 grs</t>
  </si>
  <si>
    <t>PPPA0905</t>
  </si>
  <si>
    <t>8424465608502</t>
  </si>
  <si>
    <t>Pão Frisandwich 60850 (800g)</t>
  </si>
  <si>
    <t>PPPA0906</t>
  </si>
  <si>
    <t>8424465679007</t>
  </si>
  <si>
    <t>P.Tradicional Fatia2,5kg 67900</t>
  </si>
  <si>
    <t>PPPA0907</t>
  </si>
  <si>
    <t>8424465288209</t>
  </si>
  <si>
    <t>Pannini Sesamo 110 grs 28820</t>
  </si>
  <si>
    <t>PPPA0908</t>
  </si>
  <si>
    <t>8412600013854</t>
  </si>
  <si>
    <t>Forma Naturals/côde450g494599</t>
  </si>
  <si>
    <t>PPPA0909</t>
  </si>
  <si>
    <t>5600895391235</t>
  </si>
  <si>
    <t>PÃO DE FORMA BRANCO 11x11-1,5FATIA</t>
  </si>
  <si>
    <t>PPPA0910</t>
  </si>
  <si>
    <t>8424465233513</t>
  </si>
  <si>
    <t>PÃO SAND.CRISTALLINO(CHAPATA M)-23350</t>
  </si>
  <si>
    <t>PPPA0911</t>
  </si>
  <si>
    <t>5600895392683</t>
  </si>
  <si>
    <t>PÃO FORMA BRANCA11x11-1.7 Fatia 800g</t>
  </si>
  <si>
    <t>PPPA0912</t>
  </si>
  <si>
    <t>5600895392614</t>
  </si>
  <si>
    <t>PÃO REDONDO C/ SEMENTES 90grs</t>
  </si>
  <si>
    <t>PPPA0913</t>
  </si>
  <si>
    <t>PÃO FORMA BRANCA 11x11-1cm FATIA-800gr</t>
  </si>
  <si>
    <t>PPPA0914</t>
  </si>
  <si>
    <t>5600895392751</t>
  </si>
  <si>
    <t>PÃO MISTURA 60gr EMBALADO</t>
  </si>
  <si>
    <t>PPPA0915</t>
  </si>
  <si>
    <t>5600895392768</t>
  </si>
  <si>
    <t>PÃO REDONDO C/ SEMENTES 90gr EMBALADO</t>
  </si>
  <si>
    <t>PPPA0916</t>
  </si>
  <si>
    <t>5600895392775</t>
  </si>
  <si>
    <t>PÃO SALOIO 60gr EMBALADO</t>
  </si>
  <si>
    <t>PPPA0917</t>
  </si>
  <si>
    <t>5600895392782</t>
  </si>
  <si>
    <t>PÃO SALOIO 100gr EMBALADO</t>
  </si>
  <si>
    <t>PPPA0918</t>
  </si>
  <si>
    <t>5607233508812</t>
  </si>
  <si>
    <t>PÃO FORMA BRANCO MÉDIO 750g PANRICO</t>
  </si>
  <si>
    <t>PPPA0919</t>
  </si>
  <si>
    <t>5607233509321</t>
  </si>
  <si>
    <t>PÃO FORMA INTEGRAL 520g PANRICO</t>
  </si>
  <si>
    <t>PPPA0920</t>
  </si>
  <si>
    <t>2206383010225</t>
  </si>
  <si>
    <t>PÃO DE LEITE 40g</t>
  </si>
  <si>
    <t>PPPA0921</t>
  </si>
  <si>
    <t>8424465288803</t>
  </si>
  <si>
    <t>PANINI 100G</t>
  </si>
  <si>
    <t>PPPA0922</t>
  </si>
  <si>
    <t>5600895392805</t>
  </si>
  <si>
    <t>PÃO DAGUA</t>
  </si>
  <si>
    <t>PPPA0923</t>
  </si>
  <si>
    <t>5600895392812</t>
  </si>
  <si>
    <t>PÃO SEM SAL EMBALADO</t>
  </si>
  <si>
    <t>PPPA0924</t>
  </si>
  <si>
    <t>2206383011451</t>
  </si>
  <si>
    <t>PÃO SEM SAL</t>
  </si>
  <si>
    <t>PPPA0925</t>
  </si>
  <si>
    <t>8008698024065</t>
  </si>
  <si>
    <t>PÃO BRANCO VEGAN HALAL</t>
  </si>
  <si>
    <t>PPPA0926</t>
  </si>
  <si>
    <t>8008698012246</t>
  </si>
  <si>
    <t>PÃO P/HAMBURGUER VEGAN HALAL</t>
  </si>
  <si>
    <t>PPPA0927</t>
  </si>
  <si>
    <t>8412600450079</t>
  </si>
  <si>
    <t>PÃO HAMBURGUER</t>
  </si>
  <si>
    <t>PPPA0928</t>
  </si>
  <si>
    <t>2206383014711</t>
  </si>
  <si>
    <t>PÃO INTEGRAL ADB</t>
  </si>
  <si>
    <t>PPPA0929</t>
  </si>
  <si>
    <t>2206383014179</t>
  </si>
  <si>
    <t>PÃO FORMA MINAS (20X20 CORTE 1,2CM)</t>
  </si>
  <si>
    <t>PPPA0930</t>
  </si>
  <si>
    <t>5600340831040</t>
  </si>
  <si>
    <t>PÃO MAFRA 80G</t>
  </si>
  <si>
    <t>PPPA0931</t>
  </si>
  <si>
    <t>2206383014162</t>
  </si>
  <si>
    <t>PÃO FORMA ALENTEJANO (CORTE 1,2CM)</t>
  </si>
  <si>
    <t>PPPA0932</t>
  </si>
  <si>
    <t>5600895391259</t>
  </si>
  <si>
    <t>PÃO FORMA ALFARROBA (CORTE 1,5CM)</t>
  </si>
  <si>
    <t>PPPA0933</t>
  </si>
  <si>
    <t>2206383014445</t>
  </si>
  <si>
    <t>PÃO MAFRA 115G</t>
  </si>
  <si>
    <t>PPPA0934</t>
  </si>
  <si>
    <t>3604380222273</t>
  </si>
  <si>
    <t>PÃO CANAPAIN(R) WRAPS 85G</t>
  </si>
  <si>
    <t>PPPA0935</t>
  </si>
  <si>
    <t>8412600016176</t>
  </si>
  <si>
    <t>PÃO BRIOCHE ARTESANO BIMBO</t>
  </si>
  <si>
    <t>PPPA0936</t>
  </si>
  <si>
    <t>5600895391228</t>
  </si>
  <si>
    <t>PÃO FORMA MILHO FATIADO</t>
  </si>
  <si>
    <t>PPPA0937</t>
  </si>
  <si>
    <t>5600895392911</t>
  </si>
  <si>
    <t>PÃO CIABATTA MANJERICÃO</t>
  </si>
  <si>
    <t>PPPA0938</t>
  </si>
  <si>
    <t>5600895392935</t>
  </si>
  <si>
    <t>PÃO DA AVÓ BAGUETE</t>
  </si>
  <si>
    <t>PPPA0939</t>
  </si>
  <si>
    <t>5600895392904</t>
  </si>
  <si>
    <t>PÃO CIABATTA C/ AZEITONAS PRETAS</t>
  </si>
  <si>
    <t>PPPA0940</t>
  </si>
  <si>
    <t>5600895392928</t>
  </si>
  <si>
    <t>BAGUETE VIANESA HALAL</t>
  </si>
  <si>
    <t>PPPA0941</t>
  </si>
  <si>
    <t>5600895392966</t>
  </si>
  <si>
    <t>PÃO DA AVÓ 60G</t>
  </si>
  <si>
    <t>PPPI0001</t>
  </si>
  <si>
    <t>Pao pita</t>
  </si>
  <si>
    <t>PPSO0001</t>
  </si>
  <si>
    <t>3604380269629</t>
  </si>
  <si>
    <t>SORT. MINI BRIOCHES COZIDOS 10G</t>
  </si>
  <si>
    <t>PPVI0001</t>
  </si>
  <si>
    <t>5600895391327</t>
  </si>
  <si>
    <t>Pao vianas</t>
  </si>
  <si>
    <t>PPVI0002</t>
  </si>
  <si>
    <t>2206383014674</t>
  </si>
  <si>
    <t>VIANA 50GR</t>
  </si>
  <si>
    <t>PPWA0003</t>
  </si>
  <si>
    <t>PPWH0003</t>
  </si>
  <si>
    <t>Baguete branca 35gr (embalada)</t>
  </si>
  <si>
    <t>PS3834</t>
  </si>
  <si>
    <t>Tampa saladeira pequena BC</t>
  </si>
  <si>
    <t>PS4086</t>
  </si>
  <si>
    <t>Tampa prato quadrado YC</t>
  </si>
  <si>
    <t>PS4093</t>
  </si>
  <si>
    <t>Tampa prato alumínio</t>
  </si>
  <si>
    <t>PS9326</t>
  </si>
  <si>
    <t>Trolley bar e BTQ Atlas</t>
  </si>
  <si>
    <t>PSCH0001</t>
  </si>
  <si>
    <t>5600304100601</t>
  </si>
  <si>
    <t>Chamucas</t>
  </si>
  <si>
    <t>PSCH0002</t>
  </si>
  <si>
    <t>5602967000304</t>
  </si>
  <si>
    <t>Chamucas miniatura</t>
  </si>
  <si>
    <t>PSCO0001</t>
  </si>
  <si>
    <t>2206383009878</t>
  </si>
  <si>
    <t>COXINHA DE FRANGO FRITOFORNO</t>
  </si>
  <si>
    <t>PSCR0001</t>
  </si>
  <si>
    <t>5600304106030</t>
  </si>
  <si>
    <t>Croquete miniatura</t>
  </si>
  <si>
    <t>PSCR0009</t>
  </si>
  <si>
    <t>5602967000229</t>
  </si>
  <si>
    <t>Croquete carne (un)</t>
  </si>
  <si>
    <t>PSCR0012</t>
  </si>
  <si>
    <t>2206383009908</t>
  </si>
  <si>
    <t>CROQUETE CARNE FRITOFORNO</t>
  </si>
  <si>
    <t>PSLA0001</t>
  </si>
  <si>
    <t>2206383009861</t>
  </si>
  <si>
    <t>LANCHE MISTO NOVA FREIXO</t>
  </si>
  <si>
    <t>PSOR0001</t>
  </si>
  <si>
    <t>5021554985266</t>
  </si>
  <si>
    <t>Oranic Fruit Purée Pêra</t>
  </si>
  <si>
    <t>PSOR0002</t>
  </si>
  <si>
    <t>5021554981565</t>
  </si>
  <si>
    <t>Pure Fruta Maca e Mirtilo CL</t>
  </si>
  <si>
    <t>PSPA0001</t>
  </si>
  <si>
    <t>5602967000441</t>
  </si>
  <si>
    <t>Pasteis bacalhau (un)</t>
  </si>
  <si>
    <t>PSPA0002</t>
  </si>
  <si>
    <t>5602967000465</t>
  </si>
  <si>
    <t>Pasteis bacalhau miniatura</t>
  </si>
  <si>
    <t>PSPA0004</t>
  </si>
  <si>
    <t>2206383009847</t>
  </si>
  <si>
    <t>PANADOS DE PORCO FRITOFORNO</t>
  </si>
  <si>
    <t>PSPA0005</t>
  </si>
  <si>
    <t>2206383009830</t>
  </si>
  <si>
    <t>PÃO C/ CHOURIÇO E QUEIJO 100g</t>
  </si>
  <si>
    <t>PSPA0006</t>
  </si>
  <si>
    <t>2206383009854</t>
  </si>
  <si>
    <t>PÃO C/ CHOURIÇO 100g</t>
  </si>
  <si>
    <t>PSPA0007</t>
  </si>
  <si>
    <t>2206383009885</t>
  </si>
  <si>
    <t>PASTEL MASSA TENRA FRITOFORNO</t>
  </si>
  <si>
    <t>PSPA0008</t>
  </si>
  <si>
    <t>2206383009892</t>
  </si>
  <si>
    <t>PASTEL DE BACALHAU FRITOFORNO</t>
  </si>
  <si>
    <t>PSRI0001</t>
  </si>
  <si>
    <t>5600304100151</t>
  </si>
  <si>
    <t>Rissol camarao</t>
  </si>
  <si>
    <t>PSRI0004</t>
  </si>
  <si>
    <t>Rissol camarao miniatura</t>
  </si>
  <si>
    <t>PSRI0005</t>
  </si>
  <si>
    <t>2206383009915</t>
  </si>
  <si>
    <t>RISSOL CAMARÃO FRITOFORNO</t>
  </si>
  <si>
    <t>PTAV0003</t>
  </si>
  <si>
    <t>Avental pvc cal-8</t>
  </si>
  <si>
    <t>PTAV0004</t>
  </si>
  <si>
    <t>Avental cozinheiro</t>
  </si>
  <si>
    <t>PTBA0001</t>
  </si>
  <si>
    <t>Batas brancas</t>
  </si>
  <si>
    <t>PTBA0002</t>
  </si>
  <si>
    <t>Batas plasticas descart.(un)</t>
  </si>
  <si>
    <t>PTBA0003</t>
  </si>
  <si>
    <t>Batas azuis</t>
  </si>
  <si>
    <t>PTBA0004</t>
  </si>
  <si>
    <t>BATA AZUL ESCURA 100% ALGODÃO</t>
  </si>
  <si>
    <t>PTBA0005</t>
  </si>
  <si>
    <t>BATAS VERDES</t>
  </si>
  <si>
    <t>PTBL0001</t>
  </si>
  <si>
    <t>Blusao termico</t>
  </si>
  <si>
    <t>PTBL2001</t>
  </si>
  <si>
    <t>Blusao azul</t>
  </si>
  <si>
    <t>PTBL3001</t>
  </si>
  <si>
    <t>Blusao verde</t>
  </si>
  <si>
    <t>PTBO0001</t>
  </si>
  <si>
    <t>Botas pretas</t>
  </si>
  <si>
    <t>PTBO0002</t>
  </si>
  <si>
    <t>Bota galocha branca (par)</t>
  </si>
  <si>
    <t>PTBO0003</t>
  </si>
  <si>
    <t>Bone verde</t>
  </si>
  <si>
    <t>PTBO0203</t>
  </si>
  <si>
    <t>Bone azul</t>
  </si>
  <si>
    <t>PTBO0204</t>
  </si>
  <si>
    <t>Bone branco</t>
  </si>
  <si>
    <t>PTBO2004</t>
  </si>
  <si>
    <t>Bordados (uniformes)</t>
  </si>
  <si>
    <t>PTBO2005</t>
  </si>
  <si>
    <t>Bota mod.linga.gigaS1p copa</t>
  </si>
  <si>
    <t>PTBO2006</t>
  </si>
  <si>
    <t>Bota galocha preta</t>
  </si>
  <si>
    <t>PTBR0001</t>
  </si>
  <si>
    <t>BRAÇADEIRAS CORES</t>
  </si>
  <si>
    <t>PTCA0001</t>
  </si>
  <si>
    <t>Camisola interior termica</t>
  </si>
  <si>
    <t>PTCA0002</t>
  </si>
  <si>
    <t>Camisa verde m/m</t>
  </si>
  <si>
    <t>PTCA0003</t>
  </si>
  <si>
    <t>Calca termica</t>
  </si>
  <si>
    <t>PTCA0004</t>
  </si>
  <si>
    <t>Calças azuis de sarja</t>
  </si>
  <si>
    <t>PTCA1001</t>
  </si>
  <si>
    <t>Camisa risca verde c/manga</t>
  </si>
  <si>
    <t>PTCA1003</t>
  </si>
  <si>
    <t>Camisa azul m/c</t>
  </si>
  <si>
    <t>PTCA1004</t>
  </si>
  <si>
    <t>Camisa azul manga curta</t>
  </si>
  <si>
    <t>PTCA2001</t>
  </si>
  <si>
    <t>Calças cinza</t>
  </si>
  <si>
    <t>PTCA3002</t>
  </si>
  <si>
    <t>Calças verdes</t>
  </si>
  <si>
    <t>PTCA4002</t>
  </si>
  <si>
    <t>Calças xadrez homem (un)</t>
  </si>
  <si>
    <t>PTCA4003</t>
  </si>
  <si>
    <t>Calças xadrez armazem (un)</t>
  </si>
  <si>
    <t>PTCA4004</t>
  </si>
  <si>
    <t>Calças xadrez mulher (un)</t>
  </si>
  <si>
    <t>PTCA4005</t>
  </si>
  <si>
    <t>Calças xadrez inverno</t>
  </si>
  <si>
    <t>PTCA4006</t>
  </si>
  <si>
    <t>Calças xadrez inver dupla face</t>
  </si>
  <si>
    <t>PTCA4007</t>
  </si>
  <si>
    <t>Calças motorista/ajudante</t>
  </si>
  <si>
    <t>PTCA6001</t>
  </si>
  <si>
    <t>Casaco termico p/congelador</t>
  </si>
  <si>
    <t>PTCA6002</t>
  </si>
  <si>
    <t>Capuz p/casaco de frio</t>
  </si>
  <si>
    <t>PTCA6003</t>
  </si>
  <si>
    <t>Parka verificacao final</t>
  </si>
  <si>
    <t>PTCA6004</t>
  </si>
  <si>
    <t>CASACO SHOFSHELL</t>
  </si>
  <si>
    <t>PTCA6005</t>
  </si>
  <si>
    <t>CALÇAS REFªEFWTB1416</t>
  </si>
  <si>
    <t>PTCA6006</t>
  </si>
  <si>
    <t>CALÇAS AZUL 100% ALGODÃO REF.EWTB1455</t>
  </si>
  <si>
    <t>PTCA6007</t>
  </si>
  <si>
    <t>CASACO POLAR LOGO BORDADOS PEITOCOSTAS</t>
  </si>
  <si>
    <t>PTCJ0001</t>
  </si>
  <si>
    <t>Conj.imperm.calça e casaco</t>
  </si>
  <si>
    <t>PTCO0001</t>
  </si>
  <si>
    <t>Colete termicos p/congelador</t>
  </si>
  <si>
    <t>PTCO0002</t>
  </si>
  <si>
    <t>Coletes refectores</t>
  </si>
  <si>
    <t>PTCO0003</t>
  </si>
  <si>
    <t>Collants termicos</t>
  </si>
  <si>
    <t>PTCO0004</t>
  </si>
  <si>
    <t>COLETE MULTIBOLSOS REFª EFRL9111</t>
  </si>
  <si>
    <t>PTFA0001</t>
  </si>
  <si>
    <t>Fato macaco termico p/congelad</t>
  </si>
  <si>
    <t>PTGO0001</t>
  </si>
  <si>
    <t>Gorros termicos</t>
  </si>
  <si>
    <t>PTGR0001</t>
  </si>
  <si>
    <t>Gravata (un)</t>
  </si>
  <si>
    <t>PTJA0001</t>
  </si>
  <si>
    <t>Jaleca cozinheiro</t>
  </si>
  <si>
    <t>PTJA0002</t>
  </si>
  <si>
    <t>Jaleca para chefe</t>
  </si>
  <si>
    <t>PTJA0003</t>
  </si>
  <si>
    <t>Jardineira termica</t>
  </si>
  <si>
    <t>PTJA0004</t>
  </si>
  <si>
    <t>JALECAS VERDES</t>
  </si>
  <si>
    <t>PTLU0001</t>
  </si>
  <si>
    <t>Luvas algodao</t>
  </si>
  <si>
    <t>PTLU0002</t>
  </si>
  <si>
    <t>LUVAS P/CONGELAÇÃO</t>
  </si>
  <si>
    <t>PTLU0003</t>
  </si>
  <si>
    <t>Luvas ansell 43-113</t>
  </si>
  <si>
    <t>PTLU0004</t>
  </si>
  <si>
    <t>LUVAS P/REFRIGERAÇÃO</t>
  </si>
  <si>
    <t>PTLU0005</t>
  </si>
  <si>
    <t>LUVAS MOTORISTA</t>
  </si>
  <si>
    <t>PTLU0007</t>
  </si>
  <si>
    <t>Luvas hyflex ansell 11-800 par</t>
  </si>
  <si>
    <t>PTLU0008</t>
  </si>
  <si>
    <t>Luvas p/frio polar grip 23-700</t>
  </si>
  <si>
    <t>PTLU0009</t>
  </si>
  <si>
    <t>Luvas termicas</t>
  </si>
  <si>
    <t>PTOC0001</t>
  </si>
  <si>
    <t>OCULOS SEGURANÇA 3M -2ª</t>
  </si>
  <si>
    <t>PTPA0002</t>
  </si>
  <si>
    <t>Parka 5/1 motorista/ajudante</t>
  </si>
  <si>
    <t>PTPA0003</t>
  </si>
  <si>
    <t>PARKA ACOLCHOADA C/POLAR RªEFWTS1130</t>
  </si>
  <si>
    <t>PTPO0001</t>
  </si>
  <si>
    <t>Polo M/M motorista/ajudante</t>
  </si>
  <si>
    <t>PTPO0002</t>
  </si>
  <si>
    <t>Polo M/C motorista/ajudante</t>
  </si>
  <si>
    <t>PTPO0003</t>
  </si>
  <si>
    <t>POLOS M/M 35%ALG/65%POL</t>
  </si>
  <si>
    <t>PTPO0004</t>
  </si>
  <si>
    <t>POLOS M/C 35%ALG/65%POL</t>
  </si>
  <si>
    <t>PTPR0001</t>
  </si>
  <si>
    <t>Protector auricular 3m 1271</t>
  </si>
  <si>
    <t>PTPU0001</t>
  </si>
  <si>
    <t>Pullover azul</t>
  </si>
  <si>
    <t>PTPU0002</t>
  </si>
  <si>
    <t>Pullover verde</t>
  </si>
  <si>
    <t>PTSA1001</t>
  </si>
  <si>
    <t>Sapatos brancos</t>
  </si>
  <si>
    <t>PTSA1002</t>
  </si>
  <si>
    <t>Sapatos pretos</t>
  </si>
  <si>
    <t>PTSA1003</t>
  </si>
  <si>
    <t>SAPATOS PRETOS MANUTENÇAO</t>
  </si>
  <si>
    <t>PTSW0001</t>
  </si>
  <si>
    <t>Sweter termica</t>
  </si>
  <si>
    <t>PTTI0001</t>
  </si>
  <si>
    <t>T-shirt Cateringpor</t>
  </si>
  <si>
    <t>PTTO0003</t>
  </si>
  <si>
    <t>Toalha algodao bª 3,90x1,50m</t>
  </si>
  <si>
    <t>PTTO0004</t>
  </si>
  <si>
    <t>Toalha 3.85mx1.40m</t>
  </si>
  <si>
    <t>PTTO0005</t>
  </si>
  <si>
    <t>Toalha 4.20mx1.40m</t>
  </si>
  <si>
    <t>PTVI0001</t>
  </si>
  <si>
    <t>Viseiras</t>
  </si>
  <si>
    <t>RPBW700001</t>
  </si>
  <si>
    <t>Mateus Original 18.7</t>
  </si>
  <si>
    <t>RPBW700002</t>
  </si>
  <si>
    <t>V.B. Cascas 187ML</t>
  </si>
  <si>
    <t>RPBW700003</t>
  </si>
  <si>
    <t>v.t. Cascas 187 ml</t>
  </si>
  <si>
    <t>RPBW700004</t>
  </si>
  <si>
    <t>Sagres 33cl</t>
  </si>
  <si>
    <t>RPBW700005</t>
  </si>
  <si>
    <t>VINHO BRANCO GATÃO 250 ML</t>
  </si>
  <si>
    <t>RPBW700006</t>
  </si>
  <si>
    <t>VINHO BRANCO ALTANO 187ML</t>
  </si>
  <si>
    <t>RPBW700007</t>
  </si>
  <si>
    <t>VINHO TINTO ALTANO 187ML</t>
  </si>
  <si>
    <t>RPBW700008</t>
  </si>
  <si>
    <t>CERVEJA SOMERSBY 50CL 4,5%</t>
  </si>
  <si>
    <t>RPBW700009</t>
  </si>
  <si>
    <t>VINHO TINTO CABRIZ 18,7CL</t>
  </si>
  <si>
    <t>RPBW700010</t>
  </si>
  <si>
    <t>VINHO BRANCO CABRIZ 18,7CL</t>
  </si>
  <si>
    <t>RPGM700006</t>
  </si>
  <si>
    <t>Flor de sal de Viagem by salmarim</t>
  </si>
  <si>
    <t>RPGM700007</t>
  </si>
  <si>
    <t>Pirulito 68% São Tomé com grué de cacau</t>
  </si>
  <si>
    <t>RPGM70001</t>
  </si>
  <si>
    <t>SARDINHAS EM AZEITE 125G</t>
  </si>
  <si>
    <t>RPGM70002</t>
  </si>
  <si>
    <t>PACK 4X125G PEIXE CONSERVA</t>
  </si>
  <si>
    <t>RPGM70003</t>
  </si>
  <si>
    <t>PACK 4X125G PATÉS PEIXE</t>
  </si>
  <si>
    <t>RPGM70004</t>
  </si>
  <si>
    <t>BISCOITINHOS AMÊNDOA PORTUGAL 160G</t>
  </si>
  <si>
    <t>RPGM70005</t>
  </si>
  <si>
    <t>VINHO DO PORTO PACK DE 3</t>
  </si>
  <si>
    <t>RPGT700001</t>
  </si>
  <si>
    <t>PLUS PLUS TOY GIFT DEAL</t>
  </si>
  <si>
    <t>RPHD700001</t>
  </si>
  <si>
    <t>Chá Preto</t>
  </si>
  <si>
    <t>RPHD700002</t>
  </si>
  <si>
    <t>Delta Cappuccino</t>
  </si>
  <si>
    <t>RPHD700003</t>
  </si>
  <si>
    <t>Café Delta</t>
  </si>
  <si>
    <t>RPHD700004</t>
  </si>
  <si>
    <t>CHÁ VERDE CLIPPER</t>
  </si>
  <si>
    <t>RPHD700005</t>
  </si>
  <si>
    <t>CHÁ LIMÃO/GENGIBRE</t>
  </si>
  <si>
    <t>RPHD700006</t>
  </si>
  <si>
    <t>DESCAFEINADO DELTA</t>
  </si>
  <si>
    <t>RPHD700007</t>
  </si>
  <si>
    <t>CHÁ SNORE e PEACE</t>
  </si>
  <si>
    <t>RPHD700008</t>
  </si>
  <si>
    <t>CUPPER INFUSÃO DE ROOIBOS</t>
  </si>
  <si>
    <t>RPHF700001</t>
  </si>
  <si>
    <t>LASANHA DE CARNE</t>
  </si>
  <si>
    <t>RPHF700002</t>
  </si>
  <si>
    <t>RPHF700003</t>
  </si>
  <si>
    <t>FRANGO AGRIDOCE</t>
  </si>
  <si>
    <t>RPHF700004</t>
  </si>
  <si>
    <t>Lasanha Bolonhesa 400g</t>
  </si>
  <si>
    <t>RPHF70005</t>
  </si>
  <si>
    <t>PASTA ALFREDO COM COGUMELOS 320G</t>
  </si>
  <si>
    <t>RPHF70006</t>
  </si>
  <si>
    <t>RAVIOLIS BOLOGNESE 375G</t>
  </si>
  <si>
    <t>RPSD700001</t>
  </si>
  <si>
    <t>7Up 33CL</t>
  </si>
  <si>
    <t>RPSD700002</t>
  </si>
  <si>
    <t>Coca Cola 33cl</t>
  </si>
  <si>
    <t>RPSD700003</t>
  </si>
  <si>
    <t>Cola Zero 33cl</t>
  </si>
  <si>
    <t>RPSD700004</t>
  </si>
  <si>
    <t>Sumo Laranja 33CL</t>
  </si>
  <si>
    <t>RPSD700005</t>
  </si>
  <si>
    <t>Lipton Pêssego</t>
  </si>
  <si>
    <t>RPSD700006</t>
  </si>
  <si>
    <t>Água do Luso 500ml</t>
  </si>
  <si>
    <t>RPSD700007</t>
  </si>
  <si>
    <t>Schweppes tónica</t>
  </si>
  <si>
    <t>RPSD700008</t>
  </si>
  <si>
    <t>Sumol Laranja 33CL</t>
  </si>
  <si>
    <t>RPSD700009</t>
  </si>
  <si>
    <t>NORDIC MIST OBR</t>
  </si>
  <si>
    <t>RPSD700010</t>
  </si>
  <si>
    <t>ÁGUA DAS PEDRAS - 33 CL</t>
  </si>
  <si>
    <t>RPSD700011</t>
  </si>
  <si>
    <t>Compal Orig Nec Laranja Algarv 15gr 0,2l</t>
  </si>
  <si>
    <t>RPSD700012</t>
  </si>
  <si>
    <t>Compal Veggie Tomate 15 GR 0,20L</t>
  </si>
  <si>
    <t>RPSD700013</t>
  </si>
  <si>
    <t>Compal Clássico néctar Pêssego 15GR 0,2L</t>
  </si>
  <si>
    <t>RPSD700014</t>
  </si>
  <si>
    <t>FANTA LARANJA 33CL</t>
  </si>
  <si>
    <t>RPSD700015</t>
  </si>
  <si>
    <t>ROYAL BLISS</t>
  </si>
  <si>
    <t>RPSD700016</t>
  </si>
  <si>
    <t>UCAL LEITE C/ CHOCOLATE 25CL</t>
  </si>
  <si>
    <t>RPSD700017</t>
  </si>
  <si>
    <t>LIPTON GREEN HORTELÃ LIMA 330 ML</t>
  </si>
  <si>
    <t>RPSP700001</t>
  </si>
  <si>
    <t>Dewar’s x5cl</t>
  </si>
  <si>
    <t>RPSP700002</t>
  </si>
  <si>
    <t>Sharish Gin x5cl</t>
  </si>
  <si>
    <t>RPSP700003</t>
  </si>
  <si>
    <t>PORTO GRAHAMS 10YO TAWNY 5CL</t>
  </si>
  <si>
    <t>RPSP700004</t>
  </si>
  <si>
    <t>PORTO GRAHAMS BRANCO 5CL</t>
  </si>
  <si>
    <t>RPSP700005</t>
  </si>
  <si>
    <t>BOMBAY SAPPHIRE e TONIC 250ML</t>
  </si>
  <si>
    <t>RPSP700006</t>
  </si>
  <si>
    <t>BACARDI e COLA 250ML</t>
  </si>
  <si>
    <t>RPSP700007</t>
  </si>
  <si>
    <t>Taylors Chip Dry Port e Tonic</t>
  </si>
  <si>
    <t>RPSP700008</t>
  </si>
  <si>
    <t>BACARDI RON 4 ANOS 5CL 40%</t>
  </si>
  <si>
    <t>RPSP700009</t>
  </si>
  <si>
    <t>BOMBAY SAPPHIRE GIN 5CL 40%</t>
  </si>
  <si>
    <t>RPSV700001</t>
  </si>
  <si>
    <t>Lays Gourmet 45G</t>
  </si>
  <si>
    <t>RPSV700002</t>
  </si>
  <si>
    <t>Caixa Snacks Med.</t>
  </si>
  <si>
    <t>RPSV700003</t>
  </si>
  <si>
    <t>Massa instantânea</t>
  </si>
  <si>
    <t>RPSV700004</t>
  </si>
  <si>
    <t>Azeitonas Verdes 70G</t>
  </si>
  <si>
    <t>RPSV700005</t>
  </si>
  <si>
    <t>Amêndoa torrada 27G</t>
  </si>
  <si>
    <t>RPSV700006</t>
  </si>
  <si>
    <t>RPSV700007</t>
  </si>
  <si>
    <t>Ruffles Presunto 45G</t>
  </si>
  <si>
    <t>RPSV700008</t>
  </si>
  <si>
    <t>PRINGLES ORIGINAIS</t>
  </si>
  <si>
    <t>RPSV700009</t>
  </si>
  <si>
    <t>CAIXA TAPAS IBERIC</t>
  </si>
  <si>
    <t>RPSV700010</t>
  </si>
  <si>
    <t>BATATAS FRITAS MARINAS 47G</t>
  </si>
  <si>
    <t>RPSV700011</t>
  </si>
  <si>
    <t>BATATA DOCE FRITA SPALLS 30G</t>
  </si>
  <si>
    <t>RPSV700012</t>
  </si>
  <si>
    <t>AMÊNDOAS/AMEDOINS AO NATURAL 50G</t>
  </si>
  <si>
    <t>RPSV700013</t>
  </si>
  <si>
    <t>MACADÂMIAS CARAMELIZADAS 40G</t>
  </si>
  <si>
    <t>RPSV700014</t>
  </si>
  <si>
    <t>MINI FUET SALGOTS_ TBC</t>
  </si>
  <si>
    <t>RPSV700015</t>
  </si>
  <si>
    <t>TAPAS IBÉRICAS GRAN RESERVA</t>
  </si>
  <si>
    <t>RPSV700016</t>
  </si>
  <si>
    <t>MASSA VEGETAIS ASIATICA COPO</t>
  </si>
  <si>
    <t>RPSV700017</t>
  </si>
  <si>
    <t>PIPOCAS DOCESeSALGADAS BIO</t>
  </si>
  <si>
    <t>RPSV700018</t>
  </si>
  <si>
    <t>Gourmet Experience Box</t>
  </si>
  <si>
    <t>RPSV700019</t>
  </si>
  <si>
    <t>MASSA TOMATE MOZARELLA COPO</t>
  </si>
  <si>
    <t>RPSV700020</t>
  </si>
  <si>
    <t>QUINOA ORGANICA ABRICOME</t>
  </si>
  <si>
    <t>RPSV700021</t>
  </si>
  <si>
    <t>SURTIDO IBÉRICOS IBERCORTE</t>
  </si>
  <si>
    <t>RPSW700001</t>
  </si>
  <si>
    <t>Chocolate Chip Bisc.</t>
  </si>
  <si>
    <t>RPSW700003</t>
  </si>
  <si>
    <t>Kit Kat 41.5g</t>
  </si>
  <si>
    <t>RPSW700005</t>
  </si>
  <si>
    <t>Toblerone 35g</t>
  </si>
  <si>
    <t>RPSW700006</t>
  </si>
  <si>
    <t>MUFFINS DE CHOCOLATE</t>
  </si>
  <si>
    <t>RPSW700007</t>
  </si>
  <si>
    <t>FRUTTS MAÇÃ 20 GR</t>
  </si>
  <si>
    <t>RPSW700008</t>
  </si>
  <si>
    <t>OREO MILKA</t>
  </si>
  <si>
    <t>RPSW700009</t>
  </si>
  <si>
    <t>WAFFLE CLÁSSICO 55 G</t>
  </si>
  <si>
    <t>RPSW700011</t>
  </si>
  <si>
    <t>AREIAS 75g</t>
  </si>
  <si>
    <t>RPSW700012</t>
  </si>
  <si>
    <t>MeMs 45g</t>
  </si>
  <si>
    <t>RPSW700013</t>
  </si>
  <si>
    <t>BARRA SAUDÁVEL NAKD 35G</t>
  </si>
  <si>
    <t>RPSW700014</t>
  </si>
  <si>
    <t>MUFFINS DE MIRTILO 90g PT</t>
  </si>
  <si>
    <t>RPSW700015</t>
  </si>
  <si>
    <t>Bitesize Caramelo Salgado 40g</t>
  </si>
  <si>
    <t>RPSW700016</t>
  </si>
  <si>
    <t>LINDT Mini Pralines XL 100 GR</t>
  </si>
  <si>
    <t>RPSW700017</t>
  </si>
  <si>
    <t>PAPAS DE AVEIA NACIONAL 60G</t>
  </si>
  <si>
    <t>CEREAIS_FARINHAS</t>
  </si>
  <si>
    <t>RPSW700018</t>
  </si>
  <si>
    <t>GOMAS HARIBO 100G</t>
  </si>
  <si>
    <t>RPSW700019</t>
  </si>
  <si>
    <t>GOFRE CLASSICO 110G</t>
  </si>
  <si>
    <t>RPSW700020</t>
  </si>
  <si>
    <t>PASTILHA ELÁSTICA TRIDENT ORAL B</t>
  </si>
  <si>
    <t>RPSW700021</t>
  </si>
  <si>
    <t>MUFFINS DE MIRTILO</t>
  </si>
  <si>
    <t>RPSW700022</t>
  </si>
  <si>
    <t>RPSW700023</t>
  </si>
  <si>
    <t>MUFFINS DE CENOURA</t>
  </si>
  <si>
    <t>RPSW700024</t>
  </si>
  <si>
    <t>CROISSANT COM GELEIA DE MORANGO</t>
  </si>
  <si>
    <t>RPSW700025</t>
  </si>
  <si>
    <t>SNICKERS 50G</t>
  </si>
  <si>
    <t>SELA0001</t>
  </si>
  <si>
    <t>Lav.Edredon</t>
  </si>
  <si>
    <t>SERVICOS</t>
  </si>
  <si>
    <t>SELA0015</t>
  </si>
  <si>
    <t>Lav. Manta</t>
  </si>
  <si>
    <t>SELA0024</t>
  </si>
  <si>
    <t>Lav. Pijamas</t>
  </si>
  <si>
    <t>SELA0025</t>
  </si>
  <si>
    <t>Lav. Almofadas</t>
  </si>
  <si>
    <t>SELA0026</t>
  </si>
  <si>
    <t>LAV MANTA AZUL - F/C TAAG</t>
  </si>
  <si>
    <t>SELA0027</t>
  </si>
  <si>
    <t>LAV MANTA XADREZ - B/C TAAG</t>
  </si>
  <si>
    <t>SELA0028</t>
  </si>
  <si>
    <t>LAV EDREDON BEGE F/C TAAG</t>
  </si>
  <si>
    <t>SELA0029</t>
  </si>
  <si>
    <t>LAV EDREDON BRANCO F/C (NOVO) TAAG</t>
  </si>
  <si>
    <t>SELA0030</t>
  </si>
  <si>
    <t>LAV LENÇOL F/C (NOVO) TAAG</t>
  </si>
  <si>
    <t>SELA0031</t>
  </si>
  <si>
    <t>LAV FRONHA BRANCA (NOVA) TAAG</t>
  </si>
  <si>
    <t>SELA0032</t>
  </si>
  <si>
    <t>LAV TRAVESSEIRO ROLO PEQUENO F/C TAAG</t>
  </si>
  <si>
    <t>SELA0033</t>
  </si>
  <si>
    <t>LAV GUARD BRAN DE PANO - 43X30CM TAAG</t>
  </si>
  <si>
    <t>SELA0034</t>
  </si>
  <si>
    <t>LAV TOALHA BRAN TROLLEY 50X120CM TAAG</t>
  </si>
  <si>
    <t>SELA0035</t>
  </si>
  <si>
    <t>LAV TOALHA BRANCA CARRO SERVIR TAAG</t>
  </si>
  <si>
    <t>SELA0036</t>
  </si>
  <si>
    <t>LAV TOA BRAN MESA FC 74,5X68,5CM TAAG</t>
  </si>
  <si>
    <t>SELA0037</t>
  </si>
  <si>
    <t>LAV TOAL BRANCA MESA BC 69X48CM TAAG</t>
  </si>
  <si>
    <t>SELA0038</t>
  </si>
  <si>
    <t>LAV TOALHA BRANCA P/ BANDEJA 1/1 TAAG</t>
  </si>
  <si>
    <t>SELA0039</t>
  </si>
  <si>
    <t>LAV TOALHA BRANCA P/ BANDEJA 2/3 TAAG</t>
  </si>
  <si>
    <t>SELA0040</t>
  </si>
  <si>
    <t>LAV FRONHA BRANCA GRD. F/C TAAG</t>
  </si>
  <si>
    <t>SELA0041</t>
  </si>
  <si>
    <t>LAV FRONHA BRAN TRAVESS PEQ. FC TAAG</t>
  </si>
  <si>
    <t>SELA0042</t>
  </si>
  <si>
    <t>LAV ENC BRA DIAM CABE FC 29X35CM TAAG</t>
  </si>
  <si>
    <t>SELA0043</t>
  </si>
  <si>
    <t>LAV ENCOSTO BRANCO P/ CABEÇA TAAG</t>
  </si>
  <si>
    <t>SELA0044</t>
  </si>
  <si>
    <t>LAV PIJAMAS TAAG</t>
  </si>
  <si>
    <t>SELA0045</t>
  </si>
  <si>
    <t>LAV. GUARDANAPOS</t>
  </si>
  <si>
    <t>SELA0047</t>
  </si>
  <si>
    <t>LAV.ENC.CABEÇA CCL TAAG</t>
  </si>
  <si>
    <t>SELA0048</t>
  </si>
  <si>
    <t>LAV.EDREDOM CCL TAAG</t>
  </si>
  <si>
    <t>SELA0049</t>
  </si>
  <si>
    <t>LAV.CAPA EDREDOM CCL TAAG</t>
  </si>
  <si>
    <t>SELA0050</t>
  </si>
  <si>
    <t>LAV.MANTA YC TAAG</t>
  </si>
  <si>
    <t>SELA0051</t>
  </si>
  <si>
    <t>LAV.EDREDON -FC EK 10039397</t>
  </si>
  <si>
    <t>SELA0052</t>
  </si>
  <si>
    <t>LAV.CAPA ALMOFADA BRANCA ( 75 cm x 60 cm.) FC EK 1004850</t>
  </si>
  <si>
    <t>SELA0053</t>
  </si>
  <si>
    <t>LAV.CAPA ALMOFADA BRANCA ( 55 x 45 cm)- BC EK1004852</t>
  </si>
  <si>
    <t>SELA0054</t>
  </si>
  <si>
    <t>LAV.CAPA COLCHÃO (BRANCA) - BC EK 10043124</t>
  </si>
  <si>
    <t>SELA0055</t>
  </si>
  <si>
    <t>LAV.CAPA EDREDON- FC EK 10043551</t>
  </si>
  <si>
    <t>SELA0056</t>
  </si>
  <si>
    <t>LAV.COLCHÃO DE ESPUMA DE MEMÓRIA - FC (13) EK 10066908</t>
  </si>
  <si>
    <t>SELA0057</t>
  </si>
  <si>
    <t>LAV.CAPA COLCHÃO ESPUMA MEMÓRIA- FC (13) EK 10066909</t>
  </si>
  <si>
    <t>SELA0058</t>
  </si>
  <si>
    <t>LAV.COLCHÃO - BC (13) EK 10066910</t>
  </si>
  <si>
    <t>SELA0059</t>
  </si>
  <si>
    <t>LAV.COBERTOR LÃ YC EK 10068086</t>
  </si>
  <si>
    <t>SELA0060</t>
  </si>
  <si>
    <t>LAV.EDREDON-BC EK 10084534</t>
  </si>
  <si>
    <t>SELA0061</t>
  </si>
  <si>
    <t>LAV.COBERTOR( PELE OVELHA FALSA) FC EK 10079692</t>
  </si>
  <si>
    <t>SELA0062</t>
  </si>
  <si>
    <t>LAV.CAPA COL.ANTI-DESLIZ. BEIGE (178X69CM) - FC EK 10094342</t>
  </si>
  <si>
    <t>SELA0063</t>
  </si>
  <si>
    <t>LAV.CAP.EDRE.BR.BEG.(178X69CM)FC EK 10094637</t>
  </si>
  <si>
    <t>SELA0064</t>
  </si>
  <si>
    <t>LAV.CAP.ENCOST.LINHO FC/BC EK 10040853</t>
  </si>
  <si>
    <t>SELA0065</t>
  </si>
  <si>
    <t>LAV.GUARD.BRANCO(42X44CM)FC/BC 10040853</t>
  </si>
  <si>
    <t>SELA0066</t>
  </si>
  <si>
    <t>LAV.TOAL.MESA-LUGARES SKY EK 10040854</t>
  </si>
  <si>
    <t>SELA0067</t>
  </si>
  <si>
    <t>LAV.NAPERON BRANCO (18X18CM)FC EK 10042426</t>
  </si>
  <si>
    <t>SELA0068</t>
  </si>
  <si>
    <t>LAV.PANO ESPONJA BRANCO(32X45CM)EK FC/BC 10055454</t>
  </si>
  <si>
    <t>SELA0069</t>
  </si>
  <si>
    <t>LAV.TOALHA MESA-BRANCA (53X71CM)FC/BC EK 10066802</t>
  </si>
  <si>
    <t>SELA0070</t>
  </si>
  <si>
    <t>LAV.SACO LAV.P/VOO (100X53CM)EK 10079320</t>
  </si>
  <si>
    <t>SELA0071</t>
  </si>
  <si>
    <t>LAV.TOALHA MESA GRAND.(59X95CM) FC/BC 10094638</t>
  </si>
  <si>
    <t>SELA0072</t>
  </si>
  <si>
    <t>LAV.TOALHA-GUARDANAPO 76GRS ETHIAD</t>
  </si>
  <si>
    <t>SELA0073</t>
  </si>
  <si>
    <t>LAV.SACOS ROUPA ETHIAD</t>
  </si>
  <si>
    <t>SELA0074</t>
  </si>
  <si>
    <t>LAV. LUVAS GRANDES FORNO (PAR)ETHIAD</t>
  </si>
  <si>
    <t>SU000000308855</t>
  </si>
  <si>
    <t>TALHER KIT 6/1</t>
  </si>
  <si>
    <t>TP000000000079</t>
  </si>
  <si>
    <t>MIN. VODKA SMIRNOFF RED</t>
  </si>
  <si>
    <t>TP000000001871</t>
  </si>
  <si>
    <t>COLHER SOBREMESA YC - INOX SPOON</t>
  </si>
  <si>
    <t>TP000000001872</t>
  </si>
  <si>
    <t>GARFO YC - INOX FORK</t>
  </si>
  <si>
    <t>TP000000001873</t>
  </si>
  <si>
    <t>FACA YC INOX KNIFE</t>
  </si>
  <si>
    <t>TP000000058780</t>
  </si>
  <si>
    <t>COLHER CHÁ/CAFÉ BC MONTREUX</t>
  </si>
  <si>
    <t>TP000000058781</t>
  </si>
  <si>
    <t>COLHER SOBREMESA BC MONTREUX TP</t>
  </si>
  <si>
    <t>TP000000058782</t>
  </si>
  <si>
    <t>FACA BC MONTREUX TP</t>
  </si>
  <si>
    <t>TP000000058783</t>
  </si>
  <si>
    <t>GARFO BC MONTREUX TP</t>
  </si>
  <si>
    <t>TP000000058784</t>
  </si>
  <si>
    <t>COLHER SOPA BC MONTREUX TP</t>
  </si>
  <si>
    <t>TP000000066069</t>
  </si>
  <si>
    <t>MOSCATEL SETÚBAL ERMELINDA 0,75L TP</t>
  </si>
  <si>
    <t>TP000000071797</t>
  </si>
  <si>
    <t>ANTÁRTICA GUARANÁ 0,33CL</t>
  </si>
  <si>
    <t>TP000000071807</t>
  </si>
  <si>
    <t>SPRITE 0,33Cl</t>
  </si>
  <si>
    <t>TP000000075782</t>
  </si>
  <si>
    <t>Min. Licor Ginja Mariquinhas 4cl</t>
  </si>
  <si>
    <t>TP000000080538</t>
  </si>
  <si>
    <t>MIN. VINHO MADEIRA 5CL 19% VOL</t>
  </si>
  <si>
    <t>TP000000080540</t>
  </si>
  <si>
    <t>MIN. LICOR 35 5CL 14.5% VOL</t>
  </si>
  <si>
    <t>TP000000080541</t>
  </si>
  <si>
    <t>MIN.AGUARDENTE VÍNICA MAVEM 5CL 41%</t>
  </si>
  <si>
    <t>TP000000081237</t>
  </si>
  <si>
    <t>CERVEJA SAGRES LATA 33cl 5,1%VOL</t>
  </si>
  <si>
    <t>TP000000081284</t>
  </si>
  <si>
    <t>SPRITE PET 1,5 LT</t>
  </si>
  <si>
    <t>TP000000081286</t>
  </si>
  <si>
    <t>SPRITE 33 CL SLEEK</t>
  </si>
  <si>
    <t>Produtos : 02/08/2023 13:07:23</t>
  </si>
  <si>
    <t>CARGAS</t>
  </si>
  <si>
    <t xml:space="preserve">DATA </t>
  </si>
  <si>
    <t>Produto não atende o serviço</t>
  </si>
  <si>
    <t>Tipo de requisição</t>
  </si>
  <si>
    <t>NORMAL</t>
  </si>
  <si>
    <t xml:space="preserve">Recebido por </t>
  </si>
  <si>
    <t>Quantidade</t>
  </si>
  <si>
    <t>Stock insuficiente para o serviço</t>
  </si>
  <si>
    <t>EXTRA</t>
  </si>
  <si>
    <t>NORMAL - 08H00</t>
  </si>
  <si>
    <t>Hora</t>
  </si>
  <si>
    <t>Data Prevista da entrega</t>
  </si>
  <si>
    <t>Artigo Substituto</t>
  </si>
  <si>
    <t>Cliente / Prato</t>
  </si>
  <si>
    <t>Data de efetividade da troca</t>
  </si>
  <si>
    <t xml:space="preserve">COZINHA QUENTE </t>
  </si>
  <si>
    <t>Observações da culinária</t>
  </si>
  <si>
    <t>OT25056208</t>
  </si>
  <si>
    <t>OT25056203</t>
  </si>
  <si>
    <t>OT25056134</t>
  </si>
  <si>
    <t>OT25056188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</si>
</sst>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Microsoft Sans Serif"/>
      <family val="2"/>
    </font>
    <font>
      <sz val="10"/>
      <name val="Microsoft Sans Serif"/>
      <family val="2"/>
    </font>
    <font>
      <sz val="14"/>
      <color rgb="FFF2F2F2"/>
      <name val="Microsoft Sans Serif"/>
      <family val="2"/>
    </font>
    <font>
      <sz val="14"/>
      <name val="Microsoft Sans Serif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F4E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1" fillId="4" borderId="0" xfId="0" quotePrefix="1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4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5" fillId="0" borderId="0" xfId="0" applyFont="1"/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10" fillId="6" borderId="0" xfId="0" applyFont="1" applyFill="1" applyAlignment="1">
      <alignment vertical="center"/>
    </xf>
    <xf numFmtId="49" fontId="0" fillId="0" borderId="0" xfId="0" applyNumberFormat="1"/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6" fillId="7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1">
    <dxf>
      <font>
        <color auto="1"/>
      </font>
      <fill>
        <patternFill>
          <bgColor rgb="FFFFFFC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00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teringporpt-my.sharepoint.com/Documentos%20Armaz&#233;m/2024/PICKING/RUTURAS%20DE%20ARTIGOS/RUTURAS%20M&#202;S%2004-2024/Template%20an&#225;lise%20de%20ruturas%2010-04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tura"/>
      <sheetName val="UNM"/>
      <sheetName val="Dados"/>
    </sheetNames>
    <sheetDataSet>
      <sheetData sheetId="0" refreshError="1"/>
      <sheetData sheetId="1" refreshError="1">
        <row r="1">
          <cell r="A1" t="str">
            <v>catmbc01.cateringpor.priv : CATERINGPOR</v>
          </cell>
          <cell r="B1"/>
          <cell r="C1"/>
          <cell r="D1"/>
          <cell r="E1"/>
          <cell r="F1"/>
          <cell r="G1"/>
          <cell r="H1"/>
        </row>
        <row r="2">
          <cell r="A2" t="str">
            <v>Produtos : 02/08/2023 13:07:23</v>
          </cell>
          <cell r="B2"/>
          <cell r="C2"/>
          <cell r="D2"/>
          <cell r="E2"/>
          <cell r="F2"/>
          <cell r="G2"/>
          <cell r="H2"/>
        </row>
        <row r="3">
          <cell r="A3" t="str">
            <v>Nº</v>
          </cell>
          <cell r="B3" t="str">
            <v>Nº Ref. Cruzada</v>
          </cell>
          <cell r="C3" t="str">
            <v>Descrição</v>
          </cell>
          <cell r="D3" t="str">
            <v>Inventário</v>
          </cell>
          <cell r="E3" t="str">
            <v>Cód. Categoria Produto</v>
          </cell>
          <cell r="F3" t="str">
            <v>Unidade Medida Base</v>
          </cell>
          <cell r="G3" t="str">
            <v>Cód. Unid. Medida Arrumação</v>
          </cell>
          <cell r="H3" t="str">
            <v>Cód. Classe Armazém</v>
          </cell>
        </row>
        <row r="4">
          <cell r="A4" t="str">
            <v>000000000044208476</v>
          </cell>
          <cell r="B4" t="str">
            <v/>
          </cell>
          <cell r="C4" t="str">
            <v>Lenços Faciais Kleenex DL</v>
          </cell>
          <cell r="D4">
            <v>0</v>
          </cell>
          <cell r="E4" t="str">
            <v>COZ_CORTESIA_BEM</v>
          </cell>
          <cell r="F4" t="str">
            <v>UN</v>
          </cell>
          <cell r="G4" t="str">
            <v>UN</v>
          </cell>
          <cell r="H4" t="str">
            <v>ARM_CLIENT</v>
          </cell>
        </row>
        <row r="5">
          <cell r="A5" t="str">
            <v>00000076710000071</v>
          </cell>
          <cell r="B5" t="str">
            <v/>
          </cell>
          <cell r="C5" t="str">
            <v>Batata frita lays c/sal 45grs</v>
          </cell>
          <cell r="D5">
            <v>0</v>
          </cell>
          <cell r="E5" t="str">
            <v>CHOC_GELADOS_SNACKS</v>
          </cell>
          <cell r="F5" t="str">
            <v>UN</v>
          </cell>
          <cell r="G5" t="str">
            <v>UN</v>
          </cell>
          <cell r="H5" t="str">
            <v>S</v>
          </cell>
        </row>
        <row r="6">
          <cell r="A6" t="str">
            <v>10000395</v>
          </cell>
          <cell r="B6" t="str">
            <v/>
          </cell>
          <cell r="C6" t="str">
            <v>Saqueta adoçante</v>
          </cell>
          <cell r="D6">
            <v>0</v>
          </cell>
          <cell r="E6" t="str">
            <v>MERCEARIA</v>
          </cell>
          <cell r="F6" t="str">
            <v>UN</v>
          </cell>
          <cell r="G6" t="str">
            <v>UN</v>
          </cell>
          <cell r="H6" t="str">
            <v>ARM_CLIENT</v>
          </cell>
        </row>
        <row r="7">
          <cell r="A7" t="str">
            <v>10065175</v>
          </cell>
          <cell r="B7" t="str">
            <v/>
          </cell>
          <cell r="C7" t="str">
            <v>Saqueta Sal</v>
          </cell>
          <cell r="D7">
            <v>0</v>
          </cell>
          <cell r="E7" t="str">
            <v>MERCEARIA</v>
          </cell>
          <cell r="F7" t="str">
            <v>UN</v>
          </cell>
          <cell r="G7" t="str">
            <v>UN</v>
          </cell>
          <cell r="H7" t="str">
            <v>ARM_CLIENT</v>
          </cell>
        </row>
        <row r="8">
          <cell r="A8" t="str">
            <v>200008466</v>
          </cell>
          <cell r="B8" t="str">
            <v/>
          </cell>
          <cell r="C8" t="str">
            <v>Vinho branco</v>
          </cell>
          <cell r="D8">
            <v>0</v>
          </cell>
          <cell r="E8" t="str">
            <v>BEBIDAS</v>
          </cell>
          <cell r="F8" t="str">
            <v>UN</v>
          </cell>
          <cell r="G8" t="str">
            <v>UN</v>
          </cell>
          <cell r="H8" t="str">
            <v>ARM_CLIENT</v>
          </cell>
        </row>
        <row r="9">
          <cell r="A9" t="str">
            <v>44204436</v>
          </cell>
          <cell r="B9" t="str">
            <v/>
          </cell>
          <cell r="C9" t="str">
            <v>Vodka Mini Finlandia</v>
          </cell>
          <cell r="D9">
            <v>0</v>
          </cell>
          <cell r="E9" t="str">
            <v>BEBIDAS</v>
          </cell>
          <cell r="F9" t="str">
            <v>UN</v>
          </cell>
          <cell r="G9" t="str">
            <v>UN</v>
          </cell>
          <cell r="H9" t="str">
            <v>ARM_CLIENT</v>
          </cell>
        </row>
        <row r="10">
          <cell r="A10" t="str">
            <v>44206971</v>
          </cell>
          <cell r="B10" t="str">
            <v/>
          </cell>
          <cell r="C10" t="str">
            <v>Toalha Galley</v>
          </cell>
          <cell r="D10">
            <v>0</v>
          </cell>
          <cell r="E10" t="str">
            <v>COZ_CORTESIA_BEM</v>
          </cell>
          <cell r="F10" t="str">
            <v>UN</v>
          </cell>
          <cell r="G10" t="str">
            <v>UN</v>
          </cell>
          <cell r="H10" t="str">
            <v>ARM_CLIENT</v>
          </cell>
        </row>
        <row r="11">
          <cell r="A11" t="str">
            <v>44208023</v>
          </cell>
          <cell r="B11" t="str">
            <v/>
          </cell>
          <cell r="C11" t="str">
            <v>Toalha de Mesa</v>
          </cell>
          <cell r="D11">
            <v>0</v>
          </cell>
          <cell r="E11" t="str">
            <v>COZ_CORTESIA_BEM</v>
          </cell>
          <cell r="F11" t="str">
            <v>UN</v>
          </cell>
          <cell r="G11" t="str">
            <v>UN</v>
          </cell>
          <cell r="H11" t="str">
            <v>ARM_CLIENT</v>
          </cell>
        </row>
        <row r="12">
          <cell r="A12" t="str">
            <v>44208160</v>
          </cell>
          <cell r="B12" t="str">
            <v/>
          </cell>
          <cell r="C12" t="str">
            <v>Tampa de Ramekim Pequena</v>
          </cell>
          <cell r="D12">
            <v>0</v>
          </cell>
          <cell r="E12" t="str">
            <v>COZ_CORTESIA_BEM</v>
          </cell>
          <cell r="F12" t="str">
            <v>UN</v>
          </cell>
          <cell r="G12" t="str">
            <v>UN</v>
          </cell>
          <cell r="H12" t="str">
            <v>ARM_CLIENT</v>
          </cell>
        </row>
        <row r="13">
          <cell r="A13" t="str">
            <v>44906520</v>
          </cell>
          <cell r="B13" t="str">
            <v/>
          </cell>
          <cell r="C13" t="str">
            <v>Vodka Grey Goose</v>
          </cell>
          <cell r="D13">
            <v>0</v>
          </cell>
          <cell r="E13" t="str">
            <v>BEBIDAS</v>
          </cell>
          <cell r="F13" t="str">
            <v>UN</v>
          </cell>
          <cell r="G13" t="str">
            <v>UN</v>
          </cell>
          <cell r="H13" t="str">
            <v>ARM_CLIENT</v>
          </cell>
        </row>
        <row r="14">
          <cell r="A14" t="str">
            <v>44906805</v>
          </cell>
          <cell r="B14" t="str">
            <v/>
          </cell>
          <cell r="C14" t="str">
            <v>Vodka Grey Goose 40% 50ml</v>
          </cell>
          <cell r="D14">
            <v>0</v>
          </cell>
          <cell r="E14" t="str">
            <v>BEBIDAS</v>
          </cell>
          <cell r="F14" t="str">
            <v>UN</v>
          </cell>
          <cell r="G14" t="str">
            <v>UN</v>
          </cell>
          <cell r="H14" t="str">
            <v>ARM_CLIENT</v>
          </cell>
        </row>
        <row r="15">
          <cell r="A15" t="str">
            <v>51429</v>
          </cell>
          <cell r="B15" t="str">
            <v/>
          </cell>
          <cell r="C15" t="str">
            <v>Coca-Cola Lata Prestige 33cl</v>
          </cell>
          <cell r="D15">
            <v>0</v>
          </cell>
          <cell r="E15" t="str">
            <v>BEBIDAS</v>
          </cell>
          <cell r="F15" t="str">
            <v>UN</v>
          </cell>
          <cell r="G15" t="str">
            <v>UN</v>
          </cell>
          <cell r="H15" t="str">
            <v>ARM_CLIENT</v>
          </cell>
        </row>
        <row r="16">
          <cell r="A16" t="str">
            <v>59RW764</v>
          </cell>
          <cell r="B16" t="str">
            <v/>
          </cell>
          <cell r="C16" t="str">
            <v>Vinho tinto 1,5L 14% vol</v>
          </cell>
          <cell r="D16">
            <v>0</v>
          </cell>
          <cell r="E16" t="str">
            <v>BEBIDAS</v>
          </cell>
          <cell r="F16" t="str">
            <v>UN</v>
          </cell>
          <cell r="G16" t="str">
            <v>UN</v>
          </cell>
          <cell r="H16" t="str">
            <v>ARM_CLIENT</v>
          </cell>
        </row>
        <row r="17">
          <cell r="A17" t="str">
            <v>59WW856</v>
          </cell>
          <cell r="B17" t="str">
            <v/>
          </cell>
          <cell r="C17" t="str">
            <v>Vinho branco 1,5L 11,5% vol</v>
          </cell>
          <cell r="D17">
            <v>0</v>
          </cell>
          <cell r="E17" t="str">
            <v>BEBIDAS</v>
          </cell>
          <cell r="F17" t="str">
            <v>UN</v>
          </cell>
          <cell r="G17" t="str">
            <v>UN</v>
          </cell>
          <cell r="H17" t="str">
            <v>ARM_CLIENT</v>
          </cell>
        </row>
        <row r="18">
          <cell r="A18" t="str">
            <v>73CO156</v>
          </cell>
          <cell r="B18" t="str">
            <v/>
          </cell>
          <cell r="C18" t="str">
            <v>Contentor 767-300</v>
          </cell>
          <cell r="D18">
            <v>0</v>
          </cell>
          <cell r="E18" t="str">
            <v>COZ_CORTESIA_BEM</v>
          </cell>
          <cell r="F18" t="str">
            <v>UN</v>
          </cell>
          <cell r="G18" t="str">
            <v>UN</v>
          </cell>
          <cell r="H18" t="str">
            <v>ARM_CLIENT</v>
          </cell>
        </row>
        <row r="19">
          <cell r="A19" t="str">
            <v>73CO157</v>
          </cell>
          <cell r="B19" t="str">
            <v/>
          </cell>
          <cell r="C19" t="str">
            <v>Contentor 767-300</v>
          </cell>
          <cell r="D19">
            <v>0</v>
          </cell>
          <cell r="E19" t="str">
            <v>COZ_CORTESIA_BEM</v>
          </cell>
          <cell r="F19" t="str">
            <v>UN</v>
          </cell>
          <cell r="G19" t="str">
            <v>UN</v>
          </cell>
          <cell r="H19" t="str">
            <v>ARM_CLIENT</v>
          </cell>
        </row>
        <row r="20">
          <cell r="A20" t="str">
            <v>AA000000000T14</v>
          </cell>
          <cell r="B20" t="str">
            <v/>
          </cell>
          <cell r="C20" t="str">
            <v>MATCHBOOK BAGGAGE ID TAG</v>
          </cell>
          <cell r="D20">
            <v>0</v>
          </cell>
          <cell r="E20" t="str">
            <v>COZ_CORTESIA_BEM</v>
          </cell>
          <cell r="F20" t="str">
            <v>UN</v>
          </cell>
          <cell r="G20" t="str">
            <v>UN</v>
          </cell>
          <cell r="H20" t="str">
            <v>ARM_CLIENT</v>
          </cell>
        </row>
        <row r="21">
          <cell r="A21" t="str">
            <v>AA000000000T80</v>
          </cell>
          <cell r="B21" t="str">
            <v/>
          </cell>
          <cell r="C21" t="str">
            <v>ETIQUETAS RETURN TO BSO</v>
          </cell>
          <cell r="D21">
            <v>0</v>
          </cell>
          <cell r="E21" t="str">
            <v>COZ_CORTESIA_BEM</v>
          </cell>
          <cell r="F21" t="str">
            <v>UN</v>
          </cell>
          <cell r="G21" t="str">
            <v>UN</v>
          </cell>
          <cell r="H21" t="str">
            <v>ARM_CLIENT</v>
          </cell>
        </row>
        <row r="22">
          <cell r="A22" t="str">
            <v>AA00000000OK15</v>
          </cell>
          <cell r="B22" t="str">
            <v/>
          </cell>
          <cell r="C22" t="str">
            <v>5544313 PRIORITY SERVICE BAGGAGE TAG</v>
          </cell>
          <cell r="D22">
            <v>0</v>
          </cell>
          <cell r="E22" t="str">
            <v>COZ_CORTESIA_BEM</v>
          </cell>
          <cell r="F22" t="str">
            <v>UN</v>
          </cell>
          <cell r="G22" t="str">
            <v>UN</v>
          </cell>
          <cell r="H22" t="str">
            <v>ARM_CLIENT</v>
          </cell>
        </row>
        <row r="23">
          <cell r="A23" t="str">
            <v>AA000000035025</v>
          </cell>
          <cell r="B23" t="str">
            <v/>
          </cell>
          <cell r="C23" t="str">
            <v>COMPRESSAS WYPALL X50 AA</v>
          </cell>
          <cell r="D23">
            <v>0</v>
          </cell>
          <cell r="E23" t="str">
            <v>COZ_CORTESIA_BEM</v>
          </cell>
          <cell r="F23" t="str">
            <v>UN</v>
          </cell>
          <cell r="G23" t="str">
            <v>UN</v>
          </cell>
          <cell r="H23" t="str">
            <v>ARM_CLIENT</v>
          </cell>
        </row>
        <row r="24">
          <cell r="A24" t="str">
            <v>AA0000000TO050</v>
          </cell>
          <cell r="B24" t="str">
            <v/>
          </cell>
          <cell r="C24" t="str">
            <v>PINÇA DE TOALHA QUENTE AA</v>
          </cell>
          <cell r="D24">
            <v>0</v>
          </cell>
          <cell r="E24" t="str">
            <v>COZ_CORTESIA_BEM</v>
          </cell>
          <cell r="F24" t="str">
            <v>UN</v>
          </cell>
          <cell r="G24" t="str">
            <v>UN</v>
          </cell>
          <cell r="H24" t="str">
            <v>ARM_CLIENT</v>
          </cell>
        </row>
        <row r="25">
          <cell r="A25" t="str">
            <v>AA000000310009</v>
          </cell>
          <cell r="B25" t="str">
            <v/>
          </cell>
          <cell r="C25" t="str">
            <v>AGUA TONICA 330ml AA</v>
          </cell>
          <cell r="D25">
            <v>0</v>
          </cell>
          <cell r="E25" t="str">
            <v>BEBIDAS</v>
          </cell>
          <cell r="F25" t="str">
            <v>UN</v>
          </cell>
          <cell r="G25" t="str">
            <v>UN</v>
          </cell>
          <cell r="H25" t="str">
            <v>ARM_CLIENT</v>
          </cell>
        </row>
        <row r="26">
          <cell r="A26" t="str">
            <v>AA000000310011</v>
          </cell>
          <cell r="B26" t="str">
            <v/>
          </cell>
          <cell r="C26" t="str">
            <v>GINGER ALE 330ml AA</v>
          </cell>
          <cell r="D26">
            <v>0</v>
          </cell>
          <cell r="E26" t="str">
            <v>BEBIDAS</v>
          </cell>
          <cell r="F26" t="str">
            <v>UN</v>
          </cell>
          <cell r="G26" t="str">
            <v>UN</v>
          </cell>
          <cell r="H26" t="str">
            <v>ARM_CLIENT</v>
          </cell>
        </row>
        <row r="27">
          <cell r="A27" t="str">
            <v>AA000000310012</v>
          </cell>
          <cell r="B27" t="str">
            <v/>
          </cell>
          <cell r="C27" t="str">
            <v>AGUA C/GÁS CLUB 330ml AA</v>
          </cell>
          <cell r="D27">
            <v>0</v>
          </cell>
          <cell r="E27" t="str">
            <v>BEBIDAS</v>
          </cell>
          <cell r="F27" t="str">
            <v>UN</v>
          </cell>
          <cell r="G27" t="str">
            <v>UN</v>
          </cell>
          <cell r="H27" t="str">
            <v>ARM_CLIENT</v>
          </cell>
        </row>
        <row r="28">
          <cell r="A28" t="str">
            <v>AA000000310014</v>
          </cell>
          <cell r="B28" t="str">
            <v/>
          </cell>
          <cell r="C28" t="str">
            <v>AGUA MINERAL 250ml AA</v>
          </cell>
          <cell r="D28">
            <v>0</v>
          </cell>
          <cell r="E28" t="str">
            <v>BEBIDAS</v>
          </cell>
          <cell r="F28" t="str">
            <v>UN</v>
          </cell>
          <cell r="G28" t="str">
            <v>UN</v>
          </cell>
          <cell r="H28" t="str">
            <v>ARM_CLIENT</v>
          </cell>
        </row>
        <row r="29">
          <cell r="A29" t="str">
            <v>AA000000310021</v>
          </cell>
          <cell r="B29" t="str">
            <v/>
          </cell>
          <cell r="C29" t="str">
            <v>SUMO ARANDO/MAÇA 330ml AA</v>
          </cell>
          <cell r="D29">
            <v>0</v>
          </cell>
          <cell r="E29" t="str">
            <v>BEBIDAS</v>
          </cell>
          <cell r="F29" t="str">
            <v>UN</v>
          </cell>
          <cell r="G29" t="str">
            <v>UN</v>
          </cell>
          <cell r="H29" t="str">
            <v>ARM_CLIENT</v>
          </cell>
        </row>
        <row r="30">
          <cell r="A30" t="str">
            <v>AA000000312110</v>
          </cell>
          <cell r="B30" t="str">
            <v/>
          </cell>
          <cell r="C30" t="str">
            <v>SPRITE 330ml AA</v>
          </cell>
          <cell r="D30">
            <v>0</v>
          </cell>
          <cell r="E30" t="str">
            <v>BEBIDAS</v>
          </cell>
          <cell r="F30" t="str">
            <v>UN</v>
          </cell>
          <cell r="G30" t="str">
            <v>UN</v>
          </cell>
          <cell r="H30" t="str">
            <v>ARM_CLIENT</v>
          </cell>
        </row>
        <row r="31">
          <cell r="A31" t="str">
            <v>AA000000313014</v>
          </cell>
          <cell r="B31" t="str">
            <v/>
          </cell>
          <cell r="C31" t="str">
            <v>COCA-COLA ZERO 330ml AA</v>
          </cell>
          <cell r="D31">
            <v>0</v>
          </cell>
          <cell r="E31" t="str">
            <v>BEBIDAS</v>
          </cell>
          <cell r="F31" t="str">
            <v>UN</v>
          </cell>
          <cell r="G31" t="str">
            <v>UN</v>
          </cell>
          <cell r="H31" t="str">
            <v>ARM_CLIENT</v>
          </cell>
        </row>
        <row r="32">
          <cell r="A32" t="str">
            <v>AA000000313018</v>
          </cell>
          <cell r="B32" t="str">
            <v/>
          </cell>
          <cell r="C32" t="str">
            <v>COCA-COLA 330ml AA</v>
          </cell>
          <cell r="D32">
            <v>0</v>
          </cell>
          <cell r="E32" t="str">
            <v>BEBIDAS</v>
          </cell>
          <cell r="F32" t="str">
            <v>UN</v>
          </cell>
          <cell r="G32" t="str">
            <v>UN</v>
          </cell>
          <cell r="H32" t="str">
            <v>ARM_CLIENT</v>
          </cell>
        </row>
        <row r="33">
          <cell r="A33" t="str">
            <v>AA000000313028</v>
          </cell>
          <cell r="B33" t="str">
            <v/>
          </cell>
          <cell r="C33" t="str">
            <v>COCA-COLA DIETA 330ml AA</v>
          </cell>
          <cell r="D33">
            <v>0</v>
          </cell>
          <cell r="E33" t="str">
            <v>BEBIDAS</v>
          </cell>
          <cell r="F33" t="str">
            <v>UN</v>
          </cell>
          <cell r="G33" t="str">
            <v>UN</v>
          </cell>
          <cell r="H33" t="str">
            <v>ARM_CLIENT</v>
          </cell>
        </row>
        <row r="34">
          <cell r="A34" t="str">
            <v>AA000000313110</v>
          </cell>
          <cell r="B34" t="str">
            <v/>
          </cell>
          <cell r="C34" t="str">
            <v>SPRITE ZERO 330ml AA</v>
          </cell>
          <cell r="D34">
            <v>0</v>
          </cell>
          <cell r="E34" t="str">
            <v>BEBIDAS</v>
          </cell>
          <cell r="F34" t="str">
            <v>UN</v>
          </cell>
          <cell r="G34" t="str">
            <v>UN</v>
          </cell>
          <cell r="H34" t="str">
            <v>ARM_CLIENT</v>
          </cell>
        </row>
        <row r="35">
          <cell r="A35" t="str">
            <v>AA000000314030</v>
          </cell>
          <cell r="B35" t="str">
            <v/>
          </cell>
          <cell r="C35" t="str">
            <v>SUMO LARANJA KULANA 1LT AA</v>
          </cell>
          <cell r="D35">
            <v>0</v>
          </cell>
          <cell r="E35" t="str">
            <v>BEBIDAS</v>
          </cell>
          <cell r="F35" t="str">
            <v>UN</v>
          </cell>
          <cell r="G35" t="str">
            <v>UN</v>
          </cell>
          <cell r="H35" t="str">
            <v>ARM_CLIENT</v>
          </cell>
        </row>
        <row r="36">
          <cell r="A36" t="str">
            <v>AA000000314031</v>
          </cell>
          <cell r="B36" t="str">
            <v/>
          </cell>
          <cell r="C36" t="str">
            <v>SUMO DE MAÇA KULANA 1LT AA</v>
          </cell>
          <cell r="D36">
            <v>0</v>
          </cell>
          <cell r="E36" t="str">
            <v>BEBIDAS</v>
          </cell>
          <cell r="F36" t="str">
            <v>UN</v>
          </cell>
          <cell r="G36" t="str">
            <v>UN</v>
          </cell>
          <cell r="H36" t="str">
            <v>ARM_CLIENT</v>
          </cell>
        </row>
        <row r="37">
          <cell r="A37" t="str">
            <v>AA000000314885</v>
          </cell>
          <cell r="B37" t="str">
            <v/>
          </cell>
          <cell r="C37" t="str">
            <v>AGUA AVANT 1,5LT AA</v>
          </cell>
          <cell r="D37">
            <v>0</v>
          </cell>
          <cell r="E37" t="str">
            <v>BEBIDAS</v>
          </cell>
          <cell r="F37" t="str">
            <v>UN</v>
          </cell>
          <cell r="G37" t="str">
            <v>UN</v>
          </cell>
          <cell r="H37" t="str">
            <v>ARM_CLIENT</v>
          </cell>
        </row>
        <row r="38">
          <cell r="A38" t="str">
            <v>AA000000314886</v>
          </cell>
          <cell r="B38" t="str">
            <v/>
          </cell>
          <cell r="C38" t="str">
            <v>AGUA AVANT 0,5LT TAMPA ROSCA AA</v>
          </cell>
          <cell r="D38">
            <v>0</v>
          </cell>
          <cell r="E38" t="str">
            <v>BEBIDAS</v>
          </cell>
          <cell r="F38" t="str">
            <v>UN</v>
          </cell>
          <cell r="G38" t="str">
            <v>UN</v>
          </cell>
          <cell r="H38" t="str">
            <v>ARM_CLIENT</v>
          </cell>
        </row>
        <row r="39">
          <cell r="A39" t="str">
            <v>AA000000319107</v>
          </cell>
          <cell r="B39" t="str">
            <v/>
          </cell>
          <cell r="C39" t="str">
            <v>SUMO DE TOMATE MOTTS 330ml AA</v>
          </cell>
          <cell r="D39">
            <v>0</v>
          </cell>
          <cell r="E39" t="str">
            <v>BEBIDAS</v>
          </cell>
          <cell r="F39" t="str">
            <v>UN</v>
          </cell>
          <cell r="G39" t="str">
            <v>UN</v>
          </cell>
          <cell r="H39" t="str">
            <v>ARM_CLIENT</v>
          </cell>
        </row>
        <row r="40">
          <cell r="A40" t="str">
            <v>AA000000319207</v>
          </cell>
          <cell r="B40" t="str">
            <v/>
          </cell>
          <cell r="C40" t="str">
            <v>BLOODY MARY MOTTS 330ml AA</v>
          </cell>
          <cell r="D40">
            <v>0</v>
          </cell>
          <cell r="E40" t="str">
            <v>BEBIDAS</v>
          </cell>
          <cell r="F40" t="str">
            <v>UN</v>
          </cell>
          <cell r="G40" t="str">
            <v>UN</v>
          </cell>
          <cell r="H40" t="str">
            <v>ARM_CLIENT</v>
          </cell>
        </row>
        <row r="41">
          <cell r="A41" t="str">
            <v>AA000000400016</v>
          </cell>
          <cell r="B41" t="str">
            <v/>
          </cell>
          <cell r="C41" t="str">
            <v>APERITIVO INDIVIDUAL PRETZELS AA</v>
          </cell>
          <cell r="D41">
            <v>0</v>
          </cell>
          <cell r="E41" t="str">
            <v>FRUTOS_SEMENTES_APER</v>
          </cell>
          <cell r="F41" t="str">
            <v>UN</v>
          </cell>
          <cell r="G41" t="str">
            <v>UN</v>
          </cell>
          <cell r="H41" t="str">
            <v>ARM_CLIENT</v>
          </cell>
        </row>
        <row r="42">
          <cell r="A42" t="str">
            <v>AA000001098194</v>
          </cell>
          <cell r="B42" t="str">
            <v/>
          </cell>
          <cell r="C42" t="str">
            <v>ETIQUETA TROLLEY AVARIADO AA</v>
          </cell>
          <cell r="D42">
            <v>0</v>
          </cell>
          <cell r="E42" t="str">
            <v>COZ_CORTESIA_BEM</v>
          </cell>
          <cell r="F42" t="str">
            <v>UN</v>
          </cell>
          <cell r="G42" t="str">
            <v>UN</v>
          </cell>
          <cell r="H42" t="str">
            <v>ARM_CLIENT</v>
          </cell>
        </row>
        <row r="43">
          <cell r="A43" t="str">
            <v>AA000001109094</v>
          </cell>
          <cell r="B43" t="str">
            <v/>
          </cell>
          <cell r="C43" t="str">
            <v>OK39 ETIQUETA</v>
          </cell>
          <cell r="D43">
            <v>0</v>
          </cell>
          <cell r="E43" t="str">
            <v>COZ_CORTESIA_BEM</v>
          </cell>
          <cell r="F43" t="str">
            <v>UN</v>
          </cell>
          <cell r="G43" t="str">
            <v>UN</v>
          </cell>
          <cell r="H43" t="str">
            <v>ARM_CLIENT</v>
          </cell>
        </row>
        <row r="44">
          <cell r="A44" t="str">
            <v>AA000001127128</v>
          </cell>
          <cell r="B44" t="str">
            <v/>
          </cell>
          <cell r="C44" t="str">
            <v>PAPEL HIGIÉNICO AA</v>
          </cell>
          <cell r="D44">
            <v>0</v>
          </cell>
          <cell r="E44" t="str">
            <v>COZ_CORTESIA_BEM</v>
          </cell>
          <cell r="F44" t="str">
            <v>UN</v>
          </cell>
          <cell r="G44" t="str">
            <v>UN</v>
          </cell>
          <cell r="H44" t="str">
            <v>ARM_CLIENT</v>
          </cell>
        </row>
        <row r="45">
          <cell r="A45" t="str">
            <v>AA000001130778</v>
          </cell>
          <cell r="B45" t="str">
            <v/>
          </cell>
          <cell r="C45" t="str">
            <v>COPO PAPEL 3OZ AA</v>
          </cell>
          <cell r="D45">
            <v>0</v>
          </cell>
          <cell r="E45" t="str">
            <v>COZ_CORTESIA_BEM</v>
          </cell>
          <cell r="F45" t="str">
            <v>UN</v>
          </cell>
          <cell r="G45" t="str">
            <v>UN</v>
          </cell>
          <cell r="H45" t="str">
            <v>ARM_CLIENT</v>
          </cell>
        </row>
        <row r="46">
          <cell r="A46" t="str">
            <v>AA000001130779</v>
          </cell>
          <cell r="B46" t="str">
            <v/>
          </cell>
          <cell r="C46" t="str">
            <v>FORROS DE SANITA AA</v>
          </cell>
          <cell r="D46">
            <v>0</v>
          </cell>
          <cell r="E46" t="str">
            <v>COZ_CORTESIA_BEM</v>
          </cell>
          <cell r="F46" t="str">
            <v>UN</v>
          </cell>
          <cell r="G46" t="str">
            <v>UN</v>
          </cell>
          <cell r="H46" t="str">
            <v>ARM_CLIENT</v>
          </cell>
        </row>
        <row r="47">
          <cell r="A47" t="str">
            <v>AA000001136364</v>
          </cell>
          <cell r="B47" t="str">
            <v/>
          </cell>
          <cell r="C47" t="str">
            <v>TOALHETE WYPALL X70 AA</v>
          </cell>
          <cell r="D47">
            <v>0</v>
          </cell>
          <cell r="E47" t="str">
            <v>COZ_CORTESIA_BEM</v>
          </cell>
          <cell r="F47" t="str">
            <v>UN</v>
          </cell>
          <cell r="G47" t="str">
            <v>UN</v>
          </cell>
          <cell r="H47" t="str">
            <v>ARM_CLIENT</v>
          </cell>
        </row>
        <row r="48">
          <cell r="A48" t="str">
            <v>AA00000231C009</v>
          </cell>
          <cell r="B48" t="str">
            <v/>
          </cell>
          <cell r="C48" t="str">
            <v>MENU BC SNACK LUNCH/DINER</v>
          </cell>
          <cell r="D48">
            <v>0</v>
          </cell>
          <cell r="E48" t="str">
            <v>COZ_CORTESIA_BEM</v>
          </cell>
          <cell r="F48" t="str">
            <v>UN</v>
          </cell>
          <cell r="G48" t="str">
            <v>UN</v>
          </cell>
          <cell r="H48" t="str">
            <v>ARM_CLIENT</v>
          </cell>
        </row>
        <row r="49">
          <cell r="A49" t="str">
            <v>AA000002502282</v>
          </cell>
          <cell r="B49" t="str">
            <v/>
          </cell>
          <cell r="C49" t="str">
            <v>FOLHETOS</v>
          </cell>
          <cell r="D49">
            <v>0</v>
          </cell>
          <cell r="E49" t="str">
            <v>COZ_CORTESIA_BEM</v>
          </cell>
          <cell r="F49" t="str">
            <v>UN</v>
          </cell>
          <cell r="G49" t="str">
            <v>UN</v>
          </cell>
          <cell r="H49" t="str">
            <v>ARM_CLIENT</v>
          </cell>
        </row>
        <row r="50">
          <cell r="A50" t="str">
            <v>AA000002506374</v>
          </cell>
          <cell r="B50" t="str">
            <v/>
          </cell>
          <cell r="C50" t="str">
            <v>PENSO HIGIÉNICO AA</v>
          </cell>
          <cell r="D50">
            <v>0</v>
          </cell>
          <cell r="E50" t="str">
            <v>COZ_CORTESIA_BEM</v>
          </cell>
          <cell r="F50" t="str">
            <v>UN</v>
          </cell>
          <cell r="G50" t="str">
            <v>UN</v>
          </cell>
          <cell r="H50" t="str">
            <v>ARM_CLIENT</v>
          </cell>
        </row>
        <row r="51">
          <cell r="A51" t="str">
            <v>AA000002512317</v>
          </cell>
          <cell r="B51" t="str">
            <v/>
          </cell>
          <cell r="C51" t="str">
            <v>ACEPXTC EXPEDITE - ETIQUETA</v>
          </cell>
          <cell r="D51">
            <v>0</v>
          </cell>
          <cell r="E51" t="str">
            <v>COZ_CORTESIA_BEM</v>
          </cell>
          <cell r="F51" t="str">
            <v>UN</v>
          </cell>
          <cell r="G51" t="str">
            <v>UN</v>
          </cell>
          <cell r="H51" t="str">
            <v>ARM_CLIENT</v>
          </cell>
        </row>
        <row r="52">
          <cell r="A52" t="str">
            <v>AA000002552407</v>
          </cell>
          <cell r="B52" t="str">
            <v/>
          </cell>
          <cell r="C52" t="str">
            <v>T69-8 DANGEROUS GOODS</v>
          </cell>
          <cell r="D52">
            <v>0</v>
          </cell>
          <cell r="E52" t="str">
            <v>COZ_CORTESIA_BEM</v>
          </cell>
          <cell r="F52" t="str">
            <v>UN</v>
          </cell>
          <cell r="G52" t="str">
            <v>UN</v>
          </cell>
          <cell r="H52" t="str">
            <v>ARM_CLIENT</v>
          </cell>
        </row>
        <row r="53">
          <cell r="A53" t="str">
            <v>AA000002563312</v>
          </cell>
          <cell r="B53" t="str">
            <v/>
          </cell>
          <cell r="C53" t="str">
            <v>KIT DESINFETANTE SUPERFICIES</v>
          </cell>
          <cell r="D53">
            <v>0</v>
          </cell>
          <cell r="E53" t="str">
            <v>LIMPEZA</v>
          </cell>
          <cell r="F53" t="str">
            <v>UN</v>
          </cell>
          <cell r="G53" t="str">
            <v>UN</v>
          </cell>
          <cell r="H53" t="str">
            <v>ARM_CLIENT</v>
          </cell>
        </row>
        <row r="54">
          <cell r="A54" t="str">
            <v>AA000003010421</v>
          </cell>
          <cell r="B54" t="str">
            <v/>
          </cell>
          <cell r="C54" t="str">
            <v>CHÁ DE INFUSÃO AA</v>
          </cell>
          <cell r="D54">
            <v>0</v>
          </cell>
          <cell r="E54" t="str">
            <v>COZ_CORTESIA_BEM</v>
          </cell>
          <cell r="F54" t="str">
            <v>UN</v>
          </cell>
          <cell r="G54" t="str">
            <v>UN</v>
          </cell>
          <cell r="H54" t="str">
            <v>ARM_CLIENT</v>
          </cell>
        </row>
        <row r="55">
          <cell r="A55" t="str">
            <v>AA000005531186</v>
          </cell>
          <cell r="B55" t="str">
            <v/>
          </cell>
          <cell r="C55" t="str">
            <v>OK57R ETIQUETA</v>
          </cell>
          <cell r="D55">
            <v>0</v>
          </cell>
          <cell r="E55" t="str">
            <v>COZ_CORTESIA_BEM</v>
          </cell>
          <cell r="F55" t="str">
            <v>UN</v>
          </cell>
          <cell r="G55" t="str">
            <v>UN</v>
          </cell>
          <cell r="H55" t="str">
            <v>ARM_CLIENT</v>
          </cell>
        </row>
        <row r="56">
          <cell r="A56" t="str">
            <v>AA000005531187</v>
          </cell>
          <cell r="B56" t="str">
            <v/>
          </cell>
          <cell r="C56" t="str">
            <v>OK57N ETIQUETA</v>
          </cell>
          <cell r="D56">
            <v>0</v>
          </cell>
          <cell r="E56" t="str">
            <v>COZ_CORTESIA_BEM</v>
          </cell>
          <cell r="F56" t="str">
            <v>UN</v>
          </cell>
          <cell r="G56" t="str">
            <v>UN</v>
          </cell>
          <cell r="H56" t="str">
            <v>ARM_CLIENT</v>
          </cell>
        </row>
        <row r="57">
          <cell r="A57" t="str">
            <v>AA0000059RW820</v>
          </cell>
          <cell r="B57" t="str">
            <v/>
          </cell>
          <cell r="C57" t="str">
            <v>Pinceladas Cabernet Sauvignon 13% 1,5L</v>
          </cell>
          <cell r="D57">
            <v>0</v>
          </cell>
          <cell r="E57" t="str">
            <v>BEBIDAS</v>
          </cell>
          <cell r="F57" t="str">
            <v>UN</v>
          </cell>
          <cell r="G57" t="str">
            <v>UN</v>
          </cell>
          <cell r="H57" t="str">
            <v>ARM_CLIENT</v>
          </cell>
        </row>
        <row r="58">
          <cell r="A58" t="str">
            <v>AA0000059RW832</v>
          </cell>
          <cell r="B58" t="str">
            <v/>
          </cell>
          <cell r="C58" t="str">
            <v>V.T. CORAL REEF MERLOT 13,5% 1,5L</v>
          </cell>
          <cell r="D58">
            <v>0</v>
          </cell>
          <cell r="E58" t="str">
            <v>BEBIDAS</v>
          </cell>
          <cell r="F58" t="str">
            <v>UN</v>
          </cell>
          <cell r="G58" t="str">
            <v>UN</v>
          </cell>
          <cell r="H58" t="str">
            <v>ARM_CLIENT</v>
          </cell>
        </row>
        <row r="59">
          <cell r="A59" t="str">
            <v>AA0000059WW882</v>
          </cell>
          <cell r="B59" t="str">
            <v/>
          </cell>
          <cell r="C59" t="str">
            <v>Vinho br. Albali Pinot Grigio 12% 150CL</v>
          </cell>
          <cell r="D59">
            <v>0</v>
          </cell>
          <cell r="E59" t="str">
            <v>BEBIDAS</v>
          </cell>
          <cell r="F59" t="str">
            <v>UN</v>
          </cell>
          <cell r="G59" t="str">
            <v>UN</v>
          </cell>
          <cell r="H59" t="str">
            <v>ARM_CLIENT</v>
          </cell>
        </row>
        <row r="60">
          <cell r="A60" t="str">
            <v>AA0000059WW909</v>
          </cell>
          <cell r="B60" t="str">
            <v/>
          </cell>
          <cell r="C60" t="str">
            <v>VINHO BR. SIGNORE GUISEPPE 11,5% 75cl AA</v>
          </cell>
          <cell r="D60">
            <v>0</v>
          </cell>
          <cell r="E60" t="str">
            <v>BEBIDAS</v>
          </cell>
          <cell r="F60" t="str">
            <v>UN</v>
          </cell>
          <cell r="G60" t="str">
            <v>UN</v>
          </cell>
          <cell r="H60" t="str">
            <v>ARM_CLIENT</v>
          </cell>
        </row>
        <row r="61">
          <cell r="A61" t="str">
            <v>AA0000073ABFRM</v>
          </cell>
          <cell r="B61" t="str">
            <v/>
          </cell>
          <cell r="C61" t="str">
            <v>IMPRESSO CONTROLO BAR AA</v>
          </cell>
          <cell r="D61">
            <v>0</v>
          </cell>
          <cell r="E61" t="str">
            <v>COZ_CORTESIA_BEM</v>
          </cell>
          <cell r="F61" t="str">
            <v>UN</v>
          </cell>
          <cell r="G61" t="str">
            <v>UN</v>
          </cell>
          <cell r="H61" t="str">
            <v>ARM_CLIENT</v>
          </cell>
        </row>
        <row r="62">
          <cell r="A62" t="str">
            <v>AA0000073APD01</v>
          </cell>
          <cell r="B62" t="str">
            <v/>
          </cell>
          <cell r="C62" t="str">
            <v>SALADEIRA TRANSPARENTE YC AA</v>
          </cell>
          <cell r="D62">
            <v>0</v>
          </cell>
          <cell r="E62" t="str">
            <v>COZ_CORTESIA_BEM</v>
          </cell>
          <cell r="F62" t="str">
            <v>UN</v>
          </cell>
          <cell r="G62" t="str">
            <v>UN</v>
          </cell>
          <cell r="H62" t="str">
            <v>ARM_CLIENT</v>
          </cell>
        </row>
        <row r="63">
          <cell r="A63" t="str">
            <v>AA0000073APL01</v>
          </cell>
          <cell r="B63" t="str">
            <v/>
          </cell>
          <cell r="C63" t="str">
            <v>TAMPA SALADEIRA DESCARTÁVEL YC</v>
          </cell>
          <cell r="D63">
            <v>0</v>
          </cell>
          <cell r="E63" t="str">
            <v>COZ_CORTESIA_BEM</v>
          </cell>
          <cell r="F63" t="str">
            <v>UN</v>
          </cell>
          <cell r="G63" t="str">
            <v>UN</v>
          </cell>
          <cell r="H63" t="str">
            <v>ARM_CLIENT</v>
          </cell>
        </row>
        <row r="64">
          <cell r="A64" t="str">
            <v>AA0000073BA022</v>
          </cell>
          <cell r="B64" t="str">
            <v/>
          </cell>
          <cell r="C64" t="str">
            <v>SACO PLÁSTICO PEQUENO AA</v>
          </cell>
          <cell r="D64">
            <v>0</v>
          </cell>
          <cell r="E64" t="str">
            <v>COZ_CORTESIA_BEM</v>
          </cell>
          <cell r="F64" t="str">
            <v>UN</v>
          </cell>
          <cell r="G64" t="str">
            <v>UN</v>
          </cell>
          <cell r="H64" t="str">
            <v>ARM_CLIENT</v>
          </cell>
        </row>
        <row r="65">
          <cell r="A65" t="str">
            <v>AA0000073BA024</v>
          </cell>
          <cell r="B65" t="str">
            <v/>
          </cell>
          <cell r="C65" t="str">
            <v>SACO C/FECHO ZIP AA</v>
          </cell>
          <cell r="D65">
            <v>0</v>
          </cell>
          <cell r="E65" t="str">
            <v>COZ_CORTESIA_BEM</v>
          </cell>
          <cell r="F65" t="str">
            <v>UN</v>
          </cell>
          <cell r="G65" t="str">
            <v>UN</v>
          </cell>
          <cell r="H65" t="str">
            <v>ARM_CLIENT</v>
          </cell>
        </row>
        <row r="66">
          <cell r="A66" t="str">
            <v>AA0000073BA029</v>
          </cell>
          <cell r="B66" t="str">
            <v/>
          </cell>
          <cell r="C66" t="str">
            <v>SACO ENJOO AA</v>
          </cell>
          <cell r="D66">
            <v>0</v>
          </cell>
          <cell r="E66" t="str">
            <v>COZ_CORTESIA_BEM</v>
          </cell>
          <cell r="F66" t="str">
            <v>UN</v>
          </cell>
          <cell r="G66" t="str">
            <v>UN</v>
          </cell>
          <cell r="H66" t="str">
            <v>ARM_CLIENT</v>
          </cell>
        </row>
        <row r="67">
          <cell r="A67" t="str">
            <v>AA0000073BA038</v>
          </cell>
          <cell r="B67" t="str">
            <v/>
          </cell>
          <cell r="C67" t="str">
            <v>CESTO SNACK APERITIVO AA</v>
          </cell>
          <cell r="D67">
            <v>0</v>
          </cell>
          <cell r="E67" t="str">
            <v>COZ_CORTESIA_BEM</v>
          </cell>
          <cell r="F67" t="str">
            <v>UN</v>
          </cell>
          <cell r="G67" t="str">
            <v>UN</v>
          </cell>
          <cell r="H67" t="str">
            <v>ARM_CLIENT</v>
          </cell>
        </row>
        <row r="68">
          <cell r="A68" t="str">
            <v>AA0000073BA040</v>
          </cell>
          <cell r="B68" t="str">
            <v/>
          </cell>
          <cell r="C68" t="str">
            <v>CESTO OVAL GRANDE AA</v>
          </cell>
          <cell r="D68">
            <v>0</v>
          </cell>
          <cell r="E68" t="str">
            <v>COZ_CORTESIA_BEM</v>
          </cell>
          <cell r="F68" t="str">
            <v>UN</v>
          </cell>
          <cell r="G68" t="str">
            <v>UN</v>
          </cell>
          <cell r="H68" t="str">
            <v>ARM_CLIENT</v>
          </cell>
        </row>
        <row r="69">
          <cell r="A69" t="str">
            <v>AA0000073BA070</v>
          </cell>
          <cell r="B69" t="str">
            <v/>
          </cell>
          <cell r="C69" t="str">
            <v>SACO DO LIXO PRETO AA</v>
          </cell>
          <cell r="D69">
            <v>0</v>
          </cell>
          <cell r="E69" t="str">
            <v>LIMPEZA</v>
          </cell>
          <cell r="F69" t="str">
            <v>UN</v>
          </cell>
          <cell r="G69" t="str">
            <v>UN</v>
          </cell>
          <cell r="H69" t="str">
            <v>ARM_CLIENT</v>
          </cell>
        </row>
        <row r="70">
          <cell r="A70" t="str">
            <v>AA0000073BA081</v>
          </cell>
          <cell r="B70" t="str">
            <v/>
          </cell>
          <cell r="C70" t="str">
            <v>SACO DO LIXO PRETO AA</v>
          </cell>
          <cell r="D70">
            <v>0</v>
          </cell>
          <cell r="E70" t="str">
            <v>LIMPEZA</v>
          </cell>
          <cell r="F70" t="str">
            <v>UN</v>
          </cell>
          <cell r="G70" t="str">
            <v>UN</v>
          </cell>
          <cell r="H70" t="str">
            <v>ARM_CLIENT</v>
          </cell>
        </row>
        <row r="71">
          <cell r="A71" t="str">
            <v>AA0000073BA117</v>
          </cell>
          <cell r="B71" t="str">
            <v/>
          </cell>
          <cell r="C71" t="str">
            <v>CESTO PÃO AA</v>
          </cell>
          <cell r="D71">
            <v>0</v>
          </cell>
          <cell r="E71" t="str">
            <v>COZ_CORTESIA_BEM</v>
          </cell>
          <cell r="F71" t="str">
            <v>UN</v>
          </cell>
          <cell r="G71" t="str">
            <v>UN</v>
          </cell>
          <cell r="H71" t="str">
            <v>ARM_CLIENT</v>
          </cell>
        </row>
        <row r="72">
          <cell r="A72" t="str">
            <v>AA0000073BA139</v>
          </cell>
          <cell r="B72" t="str">
            <v/>
          </cell>
          <cell r="C72" t="str">
            <v>SACO DE GELO AA</v>
          </cell>
          <cell r="D72">
            <v>0</v>
          </cell>
          <cell r="E72" t="str">
            <v>COZ_CORTESIA_BEM</v>
          </cell>
          <cell r="F72" t="str">
            <v>UN</v>
          </cell>
          <cell r="G72" t="str">
            <v>UN</v>
          </cell>
          <cell r="H72" t="str">
            <v>ARM_CLIENT</v>
          </cell>
        </row>
        <row r="73">
          <cell r="A73" t="str">
            <v>AA0000073BA214</v>
          </cell>
          <cell r="B73" t="str">
            <v/>
          </cell>
          <cell r="C73" t="str">
            <v>SACO DE LIXO AZUL AA</v>
          </cell>
          <cell r="D73">
            <v>0</v>
          </cell>
          <cell r="E73" t="str">
            <v>LIMPEZA</v>
          </cell>
          <cell r="F73" t="str">
            <v>UN</v>
          </cell>
          <cell r="G73" t="str">
            <v>UN</v>
          </cell>
          <cell r="H73" t="str">
            <v>ARM_CLIENT</v>
          </cell>
        </row>
        <row r="74">
          <cell r="A74" t="str">
            <v>AA0000073BA236</v>
          </cell>
          <cell r="B74" t="str">
            <v/>
          </cell>
          <cell r="C74" t="str">
            <v>SACO PLÁSTICO COM ASAS P/ LIXO AA</v>
          </cell>
          <cell r="D74">
            <v>0</v>
          </cell>
          <cell r="E74" t="str">
            <v>LIMPEZA</v>
          </cell>
          <cell r="F74" t="str">
            <v>UN</v>
          </cell>
          <cell r="G74" t="str">
            <v>UN</v>
          </cell>
          <cell r="H74" t="str">
            <v>ARM_CLIENT</v>
          </cell>
        </row>
        <row r="75">
          <cell r="A75" t="str">
            <v>AA0000073BA950</v>
          </cell>
          <cell r="B75" t="str">
            <v/>
          </cell>
          <cell r="C75" t="str">
            <v>SACO PARA RECICLAGEM AA</v>
          </cell>
          <cell r="D75">
            <v>0</v>
          </cell>
          <cell r="E75" t="str">
            <v>COZ_CORTESIA_BEM</v>
          </cell>
          <cell r="F75" t="str">
            <v>UN</v>
          </cell>
          <cell r="G75" t="str">
            <v>UN</v>
          </cell>
          <cell r="H75" t="str">
            <v>ARM_CLIENT</v>
          </cell>
        </row>
        <row r="76">
          <cell r="A76" t="str">
            <v>AA0000073BA951</v>
          </cell>
          <cell r="B76" t="str">
            <v/>
          </cell>
          <cell r="C76" t="str">
            <v>SACO PARA RECICLAGEM AA</v>
          </cell>
          <cell r="D76">
            <v>0</v>
          </cell>
          <cell r="E76" t="str">
            <v>COZ_CORTESIA_BEM</v>
          </cell>
          <cell r="F76" t="str">
            <v>UN</v>
          </cell>
          <cell r="G76" t="str">
            <v>UN</v>
          </cell>
          <cell r="H76" t="str">
            <v>ARM_CLIENT</v>
          </cell>
        </row>
        <row r="77">
          <cell r="A77" t="str">
            <v>AA0000073BDB01</v>
          </cell>
          <cell r="B77" t="str">
            <v/>
          </cell>
          <cell r="C77" t="str">
            <v>SACO GAVETA DE GELO AA</v>
          </cell>
          <cell r="D77">
            <v>0</v>
          </cell>
          <cell r="E77" t="str">
            <v>COZ_CORTESIA_BEM</v>
          </cell>
          <cell r="F77" t="str">
            <v>UN</v>
          </cell>
          <cell r="G77" t="str">
            <v>UN</v>
          </cell>
          <cell r="H77" t="str">
            <v>ARM_CLIENT</v>
          </cell>
        </row>
        <row r="78">
          <cell r="A78" t="str">
            <v>AA0000073BKBG2</v>
          </cell>
          <cell r="B78" t="str">
            <v/>
          </cell>
          <cell r="C78" t="str">
            <v>SACO 2ºSERVIÇO YCL AA</v>
          </cell>
          <cell r="D78">
            <v>0</v>
          </cell>
          <cell r="E78" t="str">
            <v>COZ_CORTESIA_BEM</v>
          </cell>
          <cell r="F78" t="str">
            <v>UN</v>
          </cell>
          <cell r="G78" t="str">
            <v>UN</v>
          </cell>
          <cell r="H78" t="str">
            <v>ARM_CLIENT</v>
          </cell>
        </row>
        <row r="79">
          <cell r="A79" t="str">
            <v>AA0000073BKNB4</v>
          </cell>
          <cell r="B79" t="str">
            <v/>
          </cell>
          <cell r="C79" t="str">
            <v>CINTA TALHER PRETA AA</v>
          </cell>
          <cell r="D79">
            <v>0</v>
          </cell>
          <cell r="E79" t="str">
            <v>COZ_CORTESIA_BEM</v>
          </cell>
          <cell r="F79" t="str">
            <v>UN</v>
          </cell>
          <cell r="G79" t="str">
            <v>UN</v>
          </cell>
          <cell r="H79" t="str">
            <v>ARM_CLIENT</v>
          </cell>
        </row>
        <row r="80">
          <cell r="A80" t="str">
            <v>AA0000073BL201</v>
          </cell>
          <cell r="B80" t="str">
            <v/>
          </cell>
          <cell r="C80" t="str">
            <v>MANTA YC AA</v>
          </cell>
          <cell r="D80">
            <v>0</v>
          </cell>
          <cell r="E80" t="str">
            <v>COZ_CORTESIA_BEM</v>
          </cell>
          <cell r="F80" t="str">
            <v>UN</v>
          </cell>
          <cell r="G80" t="str">
            <v>UN</v>
          </cell>
          <cell r="H80" t="str">
            <v>ARM_CLIENT</v>
          </cell>
        </row>
        <row r="81">
          <cell r="A81" t="str">
            <v>AA0000073BO069</v>
          </cell>
          <cell r="B81" t="str">
            <v/>
          </cell>
          <cell r="C81" t="str">
            <v>CAIXA DE CARTÃO 25/CX AA</v>
          </cell>
          <cell r="D81">
            <v>0</v>
          </cell>
          <cell r="E81" t="str">
            <v>COZ_CORTESIA_BEM</v>
          </cell>
          <cell r="F81" t="str">
            <v>UN</v>
          </cell>
          <cell r="G81" t="str">
            <v>UN</v>
          </cell>
          <cell r="H81" t="str">
            <v>ARM_CLIENT</v>
          </cell>
        </row>
        <row r="82">
          <cell r="A82" t="str">
            <v>AA0000073BO700</v>
          </cell>
          <cell r="B82" t="str">
            <v/>
          </cell>
          <cell r="C82" t="str">
            <v>SALADEIRA PORCELANA AA</v>
          </cell>
          <cell r="D82">
            <v>0</v>
          </cell>
          <cell r="E82" t="str">
            <v>COZ_CORTESIA_BEM</v>
          </cell>
          <cell r="F82" t="str">
            <v>UN</v>
          </cell>
          <cell r="G82" t="str">
            <v>UN</v>
          </cell>
          <cell r="H82" t="str">
            <v>ARM_CLIENT</v>
          </cell>
        </row>
        <row r="83">
          <cell r="A83" t="str">
            <v>AA0000073BO701</v>
          </cell>
          <cell r="B83" t="str">
            <v/>
          </cell>
          <cell r="C83" t="str">
            <v>SALADEIRA GRANDE PORCELANA AA</v>
          </cell>
          <cell r="D83">
            <v>0</v>
          </cell>
          <cell r="E83" t="str">
            <v>COZ_CORTESIA_BEM</v>
          </cell>
          <cell r="F83" t="str">
            <v>UN</v>
          </cell>
          <cell r="G83" t="str">
            <v>UN</v>
          </cell>
          <cell r="H83" t="str">
            <v>ARM_CLIENT</v>
          </cell>
        </row>
        <row r="84">
          <cell r="A84" t="str">
            <v>AA0000073BTEA1</v>
          </cell>
          <cell r="B84" t="str">
            <v/>
          </cell>
          <cell r="C84" t="str">
            <v>CHÁ BIGELOW SAQUETA AA</v>
          </cell>
          <cell r="D84">
            <v>0</v>
          </cell>
          <cell r="E84" t="str">
            <v>COZ_CORTESIA_BEM</v>
          </cell>
          <cell r="F84" t="str">
            <v>UN</v>
          </cell>
          <cell r="G84" t="str">
            <v>UN</v>
          </cell>
          <cell r="H84" t="str">
            <v>ARM_CLIENT</v>
          </cell>
        </row>
        <row r="85">
          <cell r="A85" t="str">
            <v>AA0000073BU017</v>
          </cell>
          <cell r="B85" t="str">
            <v/>
          </cell>
          <cell r="C85" t="str">
            <v>BALDE DE GELO AA</v>
          </cell>
          <cell r="D85">
            <v>0</v>
          </cell>
          <cell r="E85" t="str">
            <v>COZ_CORTESIA_BEM</v>
          </cell>
          <cell r="F85" t="str">
            <v>UN</v>
          </cell>
          <cell r="G85" t="str">
            <v>UN</v>
          </cell>
          <cell r="H85" t="str">
            <v>ARM_CLIENT</v>
          </cell>
        </row>
        <row r="86">
          <cell r="A86" t="str">
            <v>AA0000073CA078</v>
          </cell>
          <cell r="B86" t="str">
            <v/>
          </cell>
          <cell r="C86" t="str">
            <v>CARAFE GRANDE AA</v>
          </cell>
          <cell r="D86">
            <v>0</v>
          </cell>
          <cell r="E86" t="str">
            <v>COZ_CORTESIA_BEM</v>
          </cell>
          <cell r="F86" t="str">
            <v>UN</v>
          </cell>
          <cell r="G86" t="str">
            <v>UN</v>
          </cell>
          <cell r="H86" t="str">
            <v>ARM_CLIENT</v>
          </cell>
        </row>
        <row r="87">
          <cell r="A87" t="str">
            <v>AA0000073CC006</v>
          </cell>
          <cell r="B87" t="str">
            <v/>
          </cell>
          <cell r="C87" t="str">
            <v>TOALHA DE TROLLEY AA</v>
          </cell>
          <cell r="D87">
            <v>0</v>
          </cell>
          <cell r="E87" t="str">
            <v>COZ_CORTESIA_BEM</v>
          </cell>
          <cell r="F87" t="str">
            <v>UN</v>
          </cell>
          <cell r="G87" t="str">
            <v>UN</v>
          </cell>
          <cell r="H87" t="str">
            <v>ARM_CLIENT</v>
          </cell>
        </row>
        <row r="88">
          <cell r="A88" t="str">
            <v>AA0000073CC100</v>
          </cell>
          <cell r="B88" t="str">
            <v/>
          </cell>
          <cell r="C88" t="str">
            <v>COBERTURA DE TROLLEY AA</v>
          </cell>
          <cell r="D88">
            <v>0</v>
          </cell>
          <cell r="E88" t="str">
            <v>COZ_CORTESIA_BEM</v>
          </cell>
          <cell r="F88" t="str">
            <v>UN</v>
          </cell>
          <cell r="G88" t="str">
            <v>UN</v>
          </cell>
          <cell r="H88" t="str">
            <v>ARM_CLIENT</v>
          </cell>
        </row>
        <row r="89">
          <cell r="A89" t="str">
            <v>AA0000073CCP04</v>
          </cell>
          <cell r="B89" t="str">
            <v/>
          </cell>
          <cell r="C89" t="str">
            <v>KIT TALHER 5/1 AA</v>
          </cell>
          <cell r="D89">
            <v>0</v>
          </cell>
          <cell r="E89" t="str">
            <v>COZ_CORTESIA_BEM</v>
          </cell>
          <cell r="F89" t="str">
            <v>UN</v>
          </cell>
          <cell r="G89" t="str">
            <v>UN</v>
          </cell>
          <cell r="H89" t="str">
            <v>ARM_CLIENT</v>
          </cell>
        </row>
        <row r="90">
          <cell r="A90" t="str">
            <v>AA0000073CF225</v>
          </cell>
          <cell r="B90" t="str">
            <v/>
          </cell>
          <cell r="C90" t="str">
            <v>ESPRESSO PODS AA</v>
          </cell>
          <cell r="D90">
            <v>0</v>
          </cell>
          <cell r="E90" t="str">
            <v>COZ_CORTESIA_BEM</v>
          </cell>
          <cell r="F90" t="str">
            <v>UN</v>
          </cell>
          <cell r="G90" t="str">
            <v>UN</v>
          </cell>
          <cell r="H90" t="str">
            <v>ARM_CLIENT</v>
          </cell>
        </row>
        <row r="91">
          <cell r="A91" t="str">
            <v>AA0000073CP002</v>
          </cell>
          <cell r="B91" t="str">
            <v/>
          </cell>
          <cell r="C91" t="str">
            <v>CAFETEIRA INOX AA</v>
          </cell>
          <cell r="D91">
            <v>0</v>
          </cell>
          <cell r="E91" t="str">
            <v>COZ_CORTESIA_BEM</v>
          </cell>
          <cell r="F91" t="str">
            <v>UN</v>
          </cell>
          <cell r="G91" t="str">
            <v>UN</v>
          </cell>
          <cell r="H91" t="str">
            <v>ARM_CLIENT</v>
          </cell>
        </row>
        <row r="92">
          <cell r="A92" t="str">
            <v>AA0000073CR002</v>
          </cell>
          <cell r="B92" t="str">
            <v/>
          </cell>
          <cell r="C92" t="str">
            <v>LEITEIRA INOX AA</v>
          </cell>
          <cell r="D92">
            <v>0</v>
          </cell>
          <cell r="E92" t="str">
            <v>COZ_CORTESIA_BEM</v>
          </cell>
          <cell r="F92" t="str">
            <v>UN</v>
          </cell>
          <cell r="G92" t="str">
            <v>UN</v>
          </cell>
          <cell r="H92" t="str">
            <v>ARM_CLIENT</v>
          </cell>
        </row>
        <row r="93">
          <cell r="A93" t="str">
            <v>AA0000073CU032</v>
          </cell>
          <cell r="B93" t="str">
            <v/>
          </cell>
          <cell r="C93" t="str">
            <v>COPO PAPEL AA</v>
          </cell>
          <cell r="D93">
            <v>0</v>
          </cell>
          <cell r="E93" t="str">
            <v>COZ_CORTESIA_BEM</v>
          </cell>
          <cell r="F93" t="str">
            <v>UN</v>
          </cell>
          <cell r="G93" t="str">
            <v>UN</v>
          </cell>
          <cell r="H93" t="str">
            <v>ARM_CLIENT</v>
          </cell>
        </row>
        <row r="94">
          <cell r="A94" t="str">
            <v>AA0000073CU516</v>
          </cell>
          <cell r="B94" t="str">
            <v/>
          </cell>
          <cell r="C94" t="str">
            <v>COPO CARTÃO 8 OZ AA</v>
          </cell>
          <cell r="D94">
            <v>0</v>
          </cell>
          <cell r="E94" t="str">
            <v>COZ_CORTESIA_BEM</v>
          </cell>
          <cell r="F94" t="str">
            <v>UN</v>
          </cell>
          <cell r="G94" t="str">
            <v>UN</v>
          </cell>
          <cell r="H94" t="str">
            <v>ARM_CLIENT</v>
          </cell>
        </row>
        <row r="95">
          <cell r="A95" t="str">
            <v>AA0000073CU700</v>
          </cell>
          <cell r="B95" t="str">
            <v/>
          </cell>
          <cell r="C95" t="str">
            <v>CHÁVENA CAFÉ EXPRESSO AA</v>
          </cell>
          <cell r="D95">
            <v>0</v>
          </cell>
          <cell r="E95" t="str">
            <v>COZ_CORTESIA_BEM</v>
          </cell>
          <cell r="F95" t="str">
            <v>UN</v>
          </cell>
          <cell r="G95" t="str">
            <v>UN</v>
          </cell>
          <cell r="H95" t="str">
            <v>ARM_CLIENT</v>
          </cell>
        </row>
        <row r="96">
          <cell r="A96" t="str">
            <v>AA0000073DB203</v>
          </cell>
          <cell r="B96" t="str">
            <v/>
          </cell>
          <cell r="C96" t="str">
            <v>COBERTOR AA</v>
          </cell>
          <cell r="D96">
            <v>0</v>
          </cell>
          <cell r="E96" t="str">
            <v>COZ_CORTESIA_BEM</v>
          </cell>
          <cell r="F96" t="str">
            <v>UN</v>
          </cell>
          <cell r="G96" t="str">
            <v>UN</v>
          </cell>
          <cell r="H96" t="str">
            <v>ARM_CLIENT</v>
          </cell>
        </row>
        <row r="97">
          <cell r="A97" t="str">
            <v>AA0000073DCOF1</v>
          </cell>
          <cell r="B97" t="str">
            <v/>
          </cell>
          <cell r="C97" t="str">
            <v>DESCAFEINADO AA</v>
          </cell>
          <cell r="D97">
            <v>0</v>
          </cell>
          <cell r="E97" t="str">
            <v>COZ_CORTESIA_BEM</v>
          </cell>
          <cell r="F97" t="str">
            <v>UN</v>
          </cell>
          <cell r="G97" t="str">
            <v>UN</v>
          </cell>
          <cell r="H97" t="str">
            <v>ARM_CLIENT</v>
          </cell>
        </row>
        <row r="98">
          <cell r="A98" t="str">
            <v>AA0000073DI200</v>
          </cell>
          <cell r="B98" t="str">
            <v/>
          </cell>
          <cell r="C98" t="str">
            <v>MARMITA ALUMINIO 7x7 AA</v>
          </cell>
          <cell r="D98">
            <v>0</v>
          </cell>
          <cell r="E98" t="str">
            <v>COZ_CORTESIA_BEM</v>
          </cell>
          <cell r="F98" t="str">
            <v>UN</v>
          </cell>
          <cell r="G98" t="str">
            <v>UN</v>
          </cell>
          <cell r="H98" t="str">
            <v>ARM_CLIENT</v>
          </cell>
        </row>
        <row r="99">
          <cell r="A99" t="str">
            <v>AA0000073DI700</v>
          </cell>
          <cell r="B99" t="str">
            <v/>
          </cell>
          <cell r="C99" t="str">
            <v>COCOTE DE PORCELANA AA</v>
          </cell>
          <cell r="D99">
            <v>0</v>
          </cell>
          <cell r="E99" t="str">
            <v>COZ_CORTESIA_BEM</v>
          </cell>
          <cell r="F99" t="str">
            <v>UN</v>
          </cell>
          <cell r="G99" t="str">
            <v>UN</v>
          </cell>
          <cell r="H99" t="str">
            <v>ARM_CLIENT</v>
          </cell>
        </row>
        <row r="100">
          <cell r="A100" t="str">
            <v>AA0000073DOL02</v>
          </cell>
          <cell r="B100" t="str">
            <v/>
          </cell>
          <cell r="C100" t="str">
            <v>BASE PARA COPOS AA</v>
          </cell>
          <cell r="D100">
            <v>0</v>
          </cell>
          <cell r="E100" t="str">
            <v>COZ_CORTESIA_BEM</v>
          </cell>
          <cell r="F100" t="str">
            <v>UN</v>
          </cell>
          <cell r="G100" t="str">
            <v>UN</v>
          </cell>
          <cell r="H100" t="str">
            <v>ARM_CLIENT</v>
          </cell>
        </row>
        <row r="101">
          <cell r="A101" t="str">
            <v>AA0000073DR097</v>
          </cell>
          <cell r="B101" t="str">
            <v/>
          </cell>
          <cell r="C101" t="str">
            <v>COBERTURA DE GAVETA AA</v>
          </cell>
          <cell r="D101">
            <v>0</v>
          </cell>
          <cell r="E101" t="str">
            <v>COZ_CORTESIA_BEM</v>
          </cell>
          <cell r="F101" t="str">
            <v>UN</v>
          </cell>
          <cell r="G101" t="str">
            <v>UN</v>
          </cell>
          <cell r="H101" t="str">
            <v>ARM_CLIENT</v>
          </cell>
        </row>
        <row r="102">
          <cell r="A102" t="str">
            <v>AA0000073DU204</v>
          </cell>
          <cell r="B102" t="str">
            <v/>
          </cell>
          <cell r="C102" t="str">
            <v>EDREDÃO BC AA</v>
          </cell>
          <cell r="D102">
            <v>0</v>
          </cell>
          <cell r="E102" t="str">
            <v>COZ_CORTESIA_BEM</v>
          </cell>
          <cell r="F102" t="str">
            <v>UN</v>
          </cell>
          <cell r="G102" t="str">
            <v>UN</v>
          </cell>
          <cell r="H102" t="str">
            <v>ARM_CLIENT</v>
          </cell>
        </row>
        <row r="103">
          <cell r="A103" t="str">
            <v>AA0000073FC500</v>
          </cell>
          <cell r="B103" t="str">
            <v/>
          </cell>
          <cell r="C103" t="str">
            <v>LEITEIRA INOX AA</v>
          </cell>
          <cell r="D103">
            <v>0</v>
          </cell>
          <cell r="E103" t="str">
            <v>COZ_CORTESIA_BEM</v>
          </cell>
          <cell r="F103" t="str">
            <v>UN</v>
          </cell>
          <cell r="G103" t="str">
            <v>UN</v>
          </cell>
          <cell r="H103" t="str">
            <v>ARM_CLIENT</v>
          </cell>
        </row>
        <row r="104">
          <cell r="A104" t="str">
            <v>AA0000073FO014</v>
          </cell>
          <cell r="B104" t="str">
            <v/>
          </cell>
          <cell r="C104" t="str">
            <v>GARFO AA</v>
          </cell>
          <cell r="D104">
            <v>0</v>
          </cell>
          <cell r="E104" t="str">
            <v>COZ_CORTESIA_BEM</v>
          </cell>
          <cell r="F104" t="str">
            <v>UN</v>
          </cell>
          <cell r="G104" t="str">
            <v>UN</v>
          </cell>
          <cell r="H104" t="str">
            <v>ARM_CLIENT</v>
          </cell>
        </row>
        <row r="105">
          <cell r="A105" t="str">
            <v>AA0000073GL029</v>
          </cell>
          <cell r="B105" t="str">
            <v/>
          </cell>
          <cell r="C105" t="str">
            <v>LUVAS SYNGUARD AA</v>
          </cell>
          <cell r="D105">
            <v>0</v>
          </cell>
          <cell r="E105" t="str">
            <v>COZ_CORTESIA_BEM</v>
          </cell>
          <cell r="F105" t="str">
            <v>UN</v>
          </cell>
          <cell r="G105" t="str">
            <v>UN</v>
          </cell>
          <cell r="H105" t="str">
            <v>ARM_CLIENT</v>
          </cell>
        </row>
        <row r="106">
          <cell r="A106" t="str">
            <v>AA0000073GL033</v>
          </cell>
          <cell r="B106" t="str">
            <v/>
          </cell>
          <cell r="C106" t="str">
            <v>LUVAS AZUIS DE NITRILO AA</v>
          </cell>
          <cell r="D106">
            <v>0</v>
          </cell>
          <cell r="E106" t="str">
            <v>COZ_CORTESIA_BEM</v>
          </cell>
          <cell r="F106" t="str">
            <v>UN</v>
          </cell>
          <cell r="G106" t="str">
            <v>UN</v>
          </cell>
          <cell r="H106" t="str">
            <v>ARM_CLIENT</v>
          </cell>
        </row>
        <row r="107">
          <cell r="A107" t="str">
            <v>AA0000073GL315</v>
          </cell>
          <cell r="B107" t="str">
            <v/>
          </cell>
          <cell r="C107" t="str">
            <v>COPO PLÁSTICO PARA VINHO AA</v>
          </cell>
          <cell r="D107">
            <v>0</v>
          </cell>
          <cell r="E107" t="str">
            <v>COZ_CORTESIA_BEM</v>
          </cell>
          <cell r="F107" t="str">
            <v>UN</v>
          </cell>
          <cell r="G107" t="str">
            <v>UN</v>
          </cell>
          <cell r="H107" t="str">
            <v>ARM_CLIENT</v>
          </cell>
        </row>
        <row r="108">
          <cell r="A108" t="str">
            <v>AA0000073GWP26</v>
          </cell>
          <cell r="B108" t="str">
            <v/>
          </cell>
          <cell r="C108" t="str">
            <v>TOALHETE DE PAPEL AA</v>
          </cell>
          <cell r="D108">
            <v>0</v>
          </cell>
          <cell r="E108" t="str">
            <v>COZ_CORTESIA_BEM</v>
          </cell>
          <cell r="F108" t="str">
            <v>UN</v>
          </cell>
          <cell r="G108" t="str">
            <v>UN</v>
          </cell>
          <cell r="H108" t="str">
            <v>ARM_CLIENT</v>
          </cell>
        </row>
        <row r="109">
          <cell r="A109" t="str">
            <v>AA0000073GYNB1</v>
          </cell>
          <cell r="B109" t="str">
            <v/>
          </cell>
          <cell r="C109" t="str">
            <v>CINTA TALHER CINZA AA</v>
          </cell>
          <cell r="D109">
            <v>0</v>
          </cell>
          <cell r="E109" t="str">
            <v>COZ_CORTESIA_BEM</v>
          </cell>
          <cell r="F109" t="str">
            <v>UN</v>
          </cell>
          <cell r="G109" t="str">
            <v>UN</v>
          </cell>
          <cell r="H109" t="str">
            <v>ARM_CLIENT</v>
          </cell>
        </row>
        <row r="110">
          <cell r="A110" t="str">
            <v>AA0000073HE09B</v>
          </cell>
          <cell r="B110" t="str">
            <v/>
          </cell>
          <cell r="C110" t="str">
            <v>AUSCULTADOR AA</v>
          </cell>
          <cell r="D110">
            <v>0</v>
          </cell>
          <cell r="E110" t="str">
            <v>COZ_CORTESIA_BEM</v>
          </cell>
          <cell r="F110" t="str">
            <v>UN</v>
          </cell>
          <cell r="G110" t="str">
            <v>UN</v>
          </cell>
          <cell r="H110" t="str">
            <v>ARM_CLIENT</v>
          </cell>
        </row>
        <row r="111">
          <cell r="A111" t="str">
            <v>AA0000073HP050</v>
          </cell>
          <cell r="B111" t="str">
            <v/>
          </cell>
          <cell r="C111" t="str">
            <v>PEGAS DE PANO AA</v>
          </cell>
          <cell r="D111">
            <v>0</v>
          </cell>
          <cell r="E111" t="str">
            <v>COZ_CORTESIA_BEM</v>
          </cell>
          <cell r="F111" t="str">
            <v>UN</v>
          </cell>
          <cell r="G111" t="str">
            <v>UN</v>
          </cell>
          <cell r="H111" t="str">
            <v>ARM_CLIENT</v>
          </cell>
        </row>
        <row r="112">
          <cell r="A112" t="str">
            <v>AA0000073IBL01</v>
          </cell>
          <cell r="B112" t="str">
            <v/>
          </cell>
          <cell r="C112" t="str">
            <v>SACO BALDE DE GELO AA</v>
          </cell>
          <cell r="D112">
            <v>0</v>
          </cell>
          <cell r="E112" t="str">
            <v>COZ_CORTESIA_BEM</v>
          </cell>
          <cell r="F112" t="str">
            <v>UN</v>
          </cell>
          <cell r="G112" t="str">
            <v>UN</v>
          </cell>
          <cell r="H112" t="str">
            <v>ARM_CLIENT</v>
          </cell>
        </row>
        <row r="113">
          <cell r="A113" t="str">
            <v>AA0000073IDAC7</v>
          </cell>
          <cell r="B113" t="str">
            <v/>
          </cell>
          <cell r="C113" t="str">
            <v>CREME ASSÉPTICO AA</v>
          </cell>
          <cell r="D113">
            <v>0</v>
          </cell>
          <cell r="E113" t="str">
            <v>COZ_CORTESIA_BEM</v>
          </cell>
          <cell r="F113" t="str">
            <v>UN</v>
          </cell>
          <cell r="G113" t="str">
            <v>UN</v>
          </cell>
          <cell r="H113" t="str">
            <v>ARM_CLIENT</v>
          </cell>
        </row>
        <row r="114">
          <cell r="A114" t="str">
            <v>AA0000073IM001</v>
          </cell>
          <cell r="B114" t="str">
            <v/>
          </cell>
          <cell r="C114" t="str">
            <v>MARTELO DE GELO AA</v>
          </cell>
          <cell r="D114">
            <v>0</v>
          </cell>
          <cell r="E114" t="str">
            <v>COZ_CORTESIA_BEM</v>
          </cell>
          <cell r="F114" t="str">
            <v>UN</v>
          </cell>
          <cell r="G114" t="str">
            <v>UN</v>
          </cell>
          <cell r="H114" t="str">
            <v>ARM_CLIENT</v>
          </cell>
        </row>
        <row r="115">
          <cell r="A115" t="str">
            <v>AA0000073KI502</v>
          </cell>
          <cell r="B115" t="str">
            <v/>
          </cell>
          <cell r="C115" t="str">
            <v>AMENITY KITS BC AA</v>
          </cell>
          <cell r="D115">
            <v>0</v>
          </cell>
          <cell r="E115" t="str">
            <v>COZ_CORTESIA_BEM</v>
          </cell>
          <cell r="F115" t="str">
            <v>UN</v>
          </cell>
          <cell r="G115" t="str">
            <v>UN</v>
          </cell>
          <cell r="H115" t="str">
            <v>ARM_CLIENT</v>
          </cell>
        </row>
        <row r="116">
          <cell r="A116" t="str">
            <v>AA0000073KI503</v>
          </cell>
          <cell r="B116" t="str">
            <v/>
          </cell>
          <cell r="C116" t="str">
            <v>AMENITY KITS PE AA</v>
          </cell>
          <cell r="D116">
            <v>0</v>
          </cell>
          <cell r="E116" t="str">
            <v>COZ_CORTESIA_BEM</v>
          </cell>
          <cell r="F116" t="str">
            <v>UN</v>
          </cell>
          <cell r="G116" t="str">
            <v>UN</v>
          </cell>
          <cell r="H116" t="str">
            <v>ARM_CLIENT</v>
          </cell>
        </row>
        <row r="117">
          <cell r="A117" t="str">
            <v>AA0000073KI512</v>
          </cell>
          <cell r="B117" t="str">
            <v/>
          </cell>
          <cell r="C117" t="str">
            <v>AMENITY KITS BC AA</v>
          </cell>
          <cell r="D117">
            <v>0</v>
          </cell>
          <cell r="E117" t="str">
            <v>COZ_CORTESIA_BEM</v>
          </cell>
          <cell r="F117" t="str">
            <v>UN</v>
          </cell>
          <cell r="G117" t="str">
            <v>UN</v>
          </cell>
          <cell r="H117" t="str">
            <v>ARM_CLIENT</v>
          </cell>
        </row>
        <row r="118">
          <cell r="A118" t="str">
            <v>AA0000073KI514</v>
          </cell>
          <cell r="B118" t="str">
            <v/>
          </cell>
          <cell r="C118" t="str">
            <v>AMENITY KITS PE AA</v>
          </cell>
          <cell r="D118">
            <v>0</v>
          </cell>
          <cell r="E118" t="str">
            <v>COZ_CORTESIA_BEM</v>
          </cell>
          <cell r="F118" t="str">
            <v>UN</v>
          </cell>
          <cell r="G118" t="str">
            <v>UN</v>
          </cell>
          <cell r="H118" t="str">
            <v>ARM_CLIENT</v>
          </cell>
        </row>
        <row r="119">
          <cell r="A119" t="str">
            <v>AA0000073KL004</v>
          </cell>
          <cell r="B119" t="str">
            <v/>
          </cell>
          <cell r="C119" t="str">
            <v>LENÇO FACIAL AA</v>
          </cell>
          <cell r="D119">
            <v>0</v>
          </cell>
          <cell r="E119" t="str">
            <v>COZ_CORTESIA_BEM</v>
          </cell>
          <cell r="F119" t="str">
            <v>UN</v>
          </cell>
          <cell r="G119" t="str">
            <v>UN</v>
          </cell>
          <cell r="H119" t="str">
            <v>ARM_CLIENT</v>
          </cell>
        </row>
        <row r="120">
          <cell r="A120" t="str">
            <v>AA0000073KN001</v>
          </cell>
          <cell r="B120" t="str">
            <v/>
          </cell>
          <cell r="C120" t="str">
            <v>FACA AA</v>
          </cell>
          <cell r="D120">
            <v>0</v>
          </cell>
          <cell r="E120" t="str">
            <v>COZ_CORTESIA_BEM</v>
          </cell>
          <cell r="F120" t="str">
            <v>UN</v>
          </cell>
          <cell r="G120" t="str">
            <v>UN</v>
          </cell>
          <cell r="H120" t="str">
            <v>ARM_CLIENT</v>
          </cell>
        </row>
        <row r="121">
          <cell r="A121" t="str">
            <v>AA0000073LI071</v>
          </cell>
          <cell r="B121" t="str">
            <v/>
          </cell>
          <cell r="C121" t="str">
            <v>TAMPA CAFETEIRA AA</v>
          </cell>
          <cell r="D121">
            <v>0</v>
          </cell>
          <cell r="E121" t="str">
            <v>COZ_CORTESIA_BEM</v>
          </cell>
          <cell r="F121" t="str">
            <v>UN</v>
          </cell>
          <cell r="G121" t="str">
            <v>UN</v>
          </cell>
          <cell r="H121" t="str">
            <v>ARM_CLIENT</v>
          </cell>
        </row>
        <row r="122">
          <cell r="A122" t="str">
            <v>AA0000073LI202</v>
          </cell>
          <cell r="B122" t="str">
            <v/>
          </cell>
          <cell r="C122" t="str">
            <v>TAMPA P/COPO PLASTICO 73GL202 AA</v>
          </cell>
          <cell r="D122">
            <v>0</v>
          </cell>
          <cell r="E122" t="str">
            <v>COZ_CORTESIA_BEM</v>
          </cell>
          <cell r="F122" t="str">
            <v>UN</v>
          </cell>
          <cell r="G122" t="str">
            <v>UN</v>
          </cell>
          <cell r="H122" t="str">
            <v>ARM_CLIENT</v>
          </cell>
        </row>
        <row r="123">
          <cell r="A123" t="str">
            <v>AA0000073LI720</v>
          </cell>
          <cell r="B123" t="str">
            <v/>
          </cell>
          <cell r="C123" t="str">
            <v>TAMPA PRATO MEDIO 73PL720 AA</v>
          </cell>
          <cell r="D123">
            <v>0</v>
          </cell>
          <cell r="E123" t="str">
            <v>COZ_CORTESIA_BEM</v>
          </cell>
          <cell r="F123" t="str">
            <v>UN</v>
          </cell>
          <cell r="G123" t="str">
            <v>UN</v>
          </cell>
          <cell r="H123" t="str">
            <v>ARM_CLIENT</v>
          </cell>
        </row>
        <row r="124">
          <cell r="A124" t="str">
            <v>AA0000073LTEA1</v>
          </cell>
          <cell r="B124" t="str">
            <v/>
          </cell>
          <cell r="C124" t="str">
            <v>CHÁ AA</v>
          </cell>
          <cell r="D124">
            <v>0</v>
          </cell>
          <cell r="E124" t="str">
            <v>COZ_CORTESIA_BEM</v>
          </cell>
          <cell r="F124" t="str">
            <v>UN</v>
          </cell>
          <cell r="G124" t="str">
            <v>UN</v>
          </cell>
          <cell r="H124" t="str">
            <v>ARM_CLIENT</v>
          </cell>
        </row>
        <row r="125">
          <cell r="A125" t="str">
            <v>AA0000073LW002</v>
          </cell>
          <cell r="B125" t="str">
            <v/>
          </cell>
          <cell r="C125" t="str">
            <v>GUARDANAPO PANO AA</v>
          </cell>
          <cell r="D125">
            <v>0</v>
          </cell>
          <cell r="E125" t="str">
            <v>COZ_CORTESIA_BEM</v>
          </cell>
          <cell r="F125" t="str">
            <v>UN</v>
          </cell>
          <cell r="G125" t="str">
            <v>UN</v>
          </cell>
          <cell r="H125" t="str">
            <v>ARM_CLIENT</v>
          </cell>
        </row>
        <row r="126">
          <cell r="A126" t="str">
            <v>AA0000073MP008</v>
          </cell>
          <cell r="B126" t="str">
            <v/>
          </cell>
          <cell r="C126" t="str">
            <v>APERITIVO MINI PRETZELS AA</v>
          </cell>
          <cell r="D126">
            <v>0</v>
          </cell>
          <cell r="E126" t="str">
            <v>FRUTOS_SEMENTES_APER</v>
          </cell>
          <cell r="F126" t="str">
            <v>UN</v>
          </cell>
          <cell r="G126" t="str">
            <v>UN</v>
          </cell>
          <cell r="H126" t="str">
            <v>ARM_CLIENT</v>
          </cell>
        </row>
        <row r="127">
          <cell r="A127" t="str">
            <v>AA0000073MU700</v>
          </cell>
          <cell r="B127" t="str">
            <v/>
          </cell>
          <cell r="C127" t="str">
            <v>CANECA PORCELANA AA</v>
          </cell>
          <cell r="D127">
            <v>0</v>
          </cell>
          <cell r="E127" t="str">
            <v>COZ_CORTESIA_BEM</v>
          </cell>
          <cell r="F127" t="str">
            <v>UN</v>
          </cell>
          <cell r="G127" t="str">
            <v>UN</v>
          </cell>
          <cell r="H127" t="str">
            <v>ARM_CLIENT</v>
          </cell>
        </row>
        <row r="128">
          <cell r="A128" t="str">
            <v>AA0000073NA056</v>
          </cell>
          <cell r="B128" t="str">
            <v/>
          </cell>
          <cell r="C128" t="str">
            <v>GUARDANAPO 10X10 AA</v>
          </cell>
          <cell r="D128">
            <v>0</v>
          </cell>
          <cell r="E128" t="str">
            <v>COZ_CORTESIA_BEM</v>
          </cell>
          <cell r="F128" t="str">
            <v>UN</v>
          </cell>
          <cell r="G128" t="str">
            <v>UN</v>
          </cell>
          <cell r="H128" t="str">
            <v>ARM_CLIENT</v>
          </cell>
        </row>
        <row r="129">
          <cell r="A129" t="str">
            <v>AA0000073NAPB2</v>
          </cell>
          <cell r="B129" t="str">
            <v/>
          </cell>
          <cell r="C129" t="str">
            <v>GUARDANAPO BARCLAYS AA</v>
          </cell>
          <cell r="D129">
            <v>0</v>
          </cell>
          <cell r="E129" t="str">
            <v>COZ_CORTESIA_BEM</v>
          </cell>
          <cell r="F129" t="str">
            <v>UN</v>
          </cell>
          <cell r="G129" t="str">
            <v>UN</v>
          </cell>
          <cell r="H129" t="str">
            <v>ARM_CLIENT</v>
          </cell>
        </row>
        <row r="130">
          <cell r="A130" t="str">
            <v>AA0000073NAPB3</v>
          </cell>
          <cell r="B130" t="str">
            <v/>
          </cell>
          <cell r="C130" t="str">
            <v>GUARDANAPO BARCLAYS AA</v>
          </cell>
          <cell r="D130">
            <v>0</v>
          </cell>
          <cell r="E130" t="str">
            <v>COZ_CORTESIA_BEM</v>
          </cell>
          <cell r="F130" t="str">
            <v>UN</v>
          </cell>
          <cell r="G130" t="str">
            <v>UN</v>
          </cell>
          <cell r="H130" t="str">
            <v>ARM_CLIENT</v>
          </cell>
        </row>
        <row r="131">
          <cell r="A131" t="str">
            <v>AA0000073NAPU2</v>
          </cell>
          <cell r="B131" t="str">
            <v/>
          </cell>
          <cell r="C131" t="str">
            <v>GUARDANAPO PAPEL BC AA</v>
          </cell>
          <cell r="D131">
            <v>0</v>
          </cell>
          <cell r="E131" t="str">
            <v>COZ_CORTESIA_BEM</v>
          </cell>
          <cell r="F131" t="str">
            <v>UN</v>
          </cell>
          <cell r="G131" t="str">
            <v>UN</v>
          </cell>
          <cell r="H131" t="str">
            <v>ARM_CLIENT</v>
          </cell>
        </row>
        <row r="132">
          <cell r="A132" t="str">
            <v>AA0000073OM017</v>
          </cell>
          <cell r="B132" t="str">
            <v/>
          </cell>
          <cell r="C132" t="str">
            <v>LUVAS DE FORNO DE PANO AA</v>
          </cell>
          <cell r="D132">
            <v>0</v>
          </cell>
          <cell r="E132" t="str">
            <v>COZ_CORTESIA_BEM</v>
          </cell>
          <cell r="F132" t="str">
            <v>UN</v>
          </cell>
          <cell r="G132" t="str">
            <v>UN</v>
          </cell>
          <cell r="H132" t="str">
            <v>ARM_CLIENT</v>
          </cell>
        </row>
        <row r="133">
          <cell r="A133" t="str">
            <v>AA0000073PC003</v>
          </cell>
          <cell r="B133" t="str">
            <v/>
          </cell>
          <cell r="C133" t="str">
            <v>FRONHA ALMOFADA BC AA</v>
          </cell>
          <cell r="D133">
            <v>0</v>
          </cell>
          <cell r="E133" t="str">
            <v>COZ_CORTESIA_BEM</v>
          </cell>
          <cell r="F133" t="str">
            <v>UN</v>
          </cell>
          <cell r="G133" t="str">
            <v>UN</v>
          </cell>
          <cell r="H133" t="str">
            <v>ARM_CLIENT</v>
          </cell>
        </row>
        <row r="134">
          <cell r="A134" t="str">
            <v>AA0000073PEHS1</v>
          </cell>
          <cell r="B134" t="str">
            <v/>
          </cell>
          <cell r="C134" t="str">
            <v>AUSCULTADOR AA</v>
          </cell>
          <cell r="D134">
            <v>0</v>
          </cell>
          <cell r="E134" t="str">
            <v>COZ_CORTESIA_BEM</v>
          </cell>
          <cell r="F134" t="str">
            <v>UN</v>
          </cell>
          <cell r="G134" t="str">
            <v>UN</v>
          </cell>
          <cell r="H134" t="str">
            <v>ARM_CLIENT</v>
          </cell>
        </row>
        <row r="135">
          <cell r="A135" t="str">
            <v>AA0000073PI014</v>
          </cell>
          <cell r="B135" t="str">
            <v/>
          </cell>
          <cell r="C135" t="str">
            <v>JARRO INOX PEQUENO AA</v>
          </cell>
          <cell r="D135">
            <v>0</v>
          </cell>
          <cell r="E135" t="str">
            <v>COZ_CORTESIA_BEM</v>
          </cell>
          <cell r="F135" t="str">
            <v>UN</v>
          </cell>
          <cell r="G135" t="str">
            <v>UN</v>
          </cell>
          <cell r="H135" t="str">
            <v>ARM_CLIENT</v>
          </cell>
        </row>
        <row r="136">
          <cell r="A136" t="str">
            <v>AA0000073PL007</v>
          </cell>
          <cell r="B136" t="str">
            <v/>
          </cell>
          <cell r="C136" t="str">
            <v>TRAVESSEIRO LOMBAR AA</v>
          </cell>
          <cell r="D136">
            <v>0</v>
          </cell>
          <cell r="E136" t="str">
            <v>COZ_CORTESIA_BEM</v>
          </cell>
          <cell r="F136" t="str">
            <v>UN</v>
          </cell>
          <cell r="G136" t="str">
            <v>UN</v>
          </cell>
          <cell r="H136" t="str">
            <v>ARM_CLIENT</v>
          </cell>
        </row>
        <row r="137">
          <cell r="A137" t="str">
            <v>AA0000073PL008</v>
          </cell>
          <cell r="B137" t="str">
            <v/>
          </cell>
          <cell r="C137" t="str">
            <v>ALMOFADA AA</v>
          </cell>
          <cell r="D137">
            <v>0</v>
          </cell>
          <cell r="E137" t="str">
            <v>COZ_CORTESIA_BEM</v>
          </cell>
          <cell r="F137" t="str">
            <v>UN</v>
          </cell>
          <cell r="G137" t="str">
            <v>UN</v>
          </cell>
          <cell r="H137" t="str">
            <v>ARM_CLIENT</v>
          </cell>
        </row>
        <row r="138">
          <cell r="A138" t="str">
            <v>AA0000073PL054</v>
          </cell>
          <cell r="B138" t="str">
            <v/>
          </cell>
          <cell r="C138" t="str">
            <v>FRONHA ALMOFADA AA</v>
          </cell>
          <cell r="D138">
            <v>0</v>
          </cell>
          <cell r="E138" t="str">
            <v>COZ_CORTESIA_BEM</v>
          </cell>
          <cell r="F138" t="str">
            <v>UN</v>
          </cell>
          <cell r="G138" t="str">
            <v>UN</v>
          </cell>
          <cell r="H138" t="str">
            <v>ARM_CLIENT</v>
          </cell>
        </row>
        <row r="139">
          <cell r="A139" t="str">
            <v>AA0000073PL101</v>
          </cell>
          <cell r="B139" t="str">
            <v/>
          </cell>
          <cell r="C139" t="str">
            <v>PINÇA COCOTE AA</v>
          </cell>
          <cell r="D139">
            <v>0</v>
          </cell>
          <cell r="E139" t="str">
            <v>COZ_CORTESIA_BEM</v>
          </cell>
          <cell r="F139" t="str">
            <v>UN</v>
          </cell>
          <cell r="G139" t="str">
            <v>UN</v>
          </cell>
          <cell r="H139" t="str">
            <v>ARM_CLIENT</v>
          </cell>
        </row>
        <row r="140">
          <cell r="A140" t="str">
            <v>AA0000073PL205</v>
          </cell>
          <cell r="B140" t="str">
            <v/>
          </cell>
          <cell r="C140" t="str">
            <v>ALMOFADA BC AA</v>
          </cell>
          <cell r="D140">
            <v>0</v>
          </cell>
          <cell r="E140" t="str">
            <v>COZ_CORTESIA_BEM</v>
          </cell>
          <cell r="F140" t="str">
            <v>UN</v>
          </cell>
          <cell r="G140" t="str">
            <v>UN</v>
          </cell>
          <cell r="H140" t="str">
            <v>ARM_CLIENT</v>
          </cell>
        </row>
        <row r="141">
          <cell r="A141" t="str">
            <v>AA0000073PL700</v>
          </cell>
          <cell r="B141" t="str">
            <v/>
          </cell>
          <cell r="C141" t="str">
            <v>PRATO PARA PÃO PORCELANA AA</v>
          </cell>
          <cell r="D141">
            <v>0</v>
          </cell>
          <cell r="E141" t="str">
            <v>COZ_CORTESIA_BEM</v>
          </cell>
          <cell r="F141" t="str">
            <v>UN</v>
          </cell>
          <cell r="G141" t="str">
            <v>UN</v>
          </cell>
          <cell r="H141" t="str">
            <v>ARM_CLIENT</v>
          </cell>
        </row>
        <row r="142">
          <cell r="A142" t="str">
            <v>AA0000073PL710</v>
          </cell>
          <cell r="B142" t="str">
            <v/>
          </cell>
          <cell r="C142" t="str">
            <v>PRATO MÉDIO AA</v>
          </cell>
          <cell r="D142">
            <v>0</v>
          </cell>
          <cell r="E142" t="str">
            <v>COZ_CORTESIA_BEM</v>
          </cell>
          <cell r="F142" t="str">
            <v>UN</v>
          </cell>
          <cell r="G142" t="str">
            <v>UN</v>
          </cell>
          <cell r="H142" t="str">
            <v>ARM_CLIENT</v>
          </cell>
        </row>
        <row r="143">
          <cell r="A143" t="str">
            <v>AA0000073PL711</v>
          </cell>
          <cell r="B143" t="str">
            <v/>
          </cell>
          <cell r="C143" t="str">
            <v>PRATO GRANDE AA</v>
          </cell>
          <cell r="D143">
            <v>0</v>
          </cell>
          <cell r="E143" t="str">
            <v>COZ_CORTESIA_BEM</v>
          </cell>
          <cell r="F143" t="str">
            <v>UN</v>
          </cell>
          <cell r="G143" t="str">
            <v>UN</v>
          </cell>
          <cell r="H143" t="str">
            <v>ARM_CLIENT</v>
          </cell>
        </row>
        <row r="144">
          <cell r="A144" t="str">
            <v>AA0000073RA700</v>
          </cell>
          <cell r="B144" t="str">
            <v/>
          </cell>
          <cell r="C144" t="str">
            <v>RAMEKIN AA</v>
          </cell>
          <cell r="D144">
            <v>0</v>
          </cell>
          <cell r="E144" t="str">
            <v>COZ_CORTESIA_BEM</v>
          </cell>
          <cell r="F144" t="str">
            <v>UN</v>
          </cell>
          <cell r="G144" t="str">
            <v>UN</v>
          </cell>
          <cell r="H144" t="str">
            <v>ARM_CLIENT</v>
          </cell>
        </row>
        <row r="145">
          <cell r="A145" t="str">
            <v>AA0000073RA701</v>
          </cell>
          <cell r="B145" t="str">
            <v/>
          </cell>
          <cell r="C145" t="str">
            <v>RAMEKIN PARA MOLHO AA</v>
          </cell>
          <cell r="D145">
            <v>0</v>
          </cell>
          <cell r="E145" t="str">
            <v>COZ_CORTESIA_BEM</v>
          </cell>
          <cell r="F145" t="str">
            <v>UN</v>
          </cell>
          <cell r="G145" t="str">
            <v>UN</v>
          </cell>
          <cell r="H145" t="str">
            <v>ARM_CLIENT</v>
          </cell>
        </row>
        <row r="146">
          <cell r="A146" t="str">
            <v>AA0000073RPD01</v>
          </cell>
          <cell r="B146" t="str">
            <v/>
          </cell>
          <cell r="C146" t="str">
            <v>SALADEIRA TRANSPARENTE YC AA</v>
          </cell>
          <cell r="D146">
            <v>0</v>
          </cell>
          <cell r="E146" t="str">
            <v>COZ_CORTESIA_BEM</v>
          </cell>
          <cell r="F146" t="str">
            <v>UN</v>
          </cell>
          <cell r="G146" t="str">
            <v>UN</v>
          </cell>
          <cell r="H146" t="str">
            <v>ARM_CLIENT</v>
          </cell>
        </row>
        <row r="147">
          <cell r="A147" t="str">
            <v>AA0000073RPL01</v>
          </cell>
          <cell r="B147" t="str">
            <v/>
          </cell>
          <cell r="C147" t="str">
            <v>TAMPA SALADEIRA DESCARTÁVEL YC</v>
          </cell>
          <cell r="D147">
            <v>0</v>
          </cell>
          <cell r="E147" t="str">
            <v>COZ_CORTESIA_BEM</v>
          </cell>
          <cell r="F147" t="str">
            <v>UN</v>
          </cell>
          <cell r="G147" t="str">
            <v>UN</v>
          </cell>
          <cell r="H147" t="str">
            <v>ARM_CLIENT</v>
          </cell>
        </row>
        <row r="148">
          <cell r="A148" t="str">
            <v>AA0000073SC042</v>
          </cell>
          <cell r="B148" t="str">
            <v/>
          </cell>
          <cell r="C148" t="str">
            <v>PÁ P/ GELO AA</v>
          </cell>
          <cell r="D148">
            <v>0</v>
          </cell>
          <cell r="E148" t="str">
            <v>COZ_CORTESIA_BEM</v>
          </cell>
          <cell r="F148" t="str">
            <v>UN</v>
          </cell>
          <cell r="G148" t="str">
            <v>UN</v>
          </cell>
          <cell r="H148" t="str">
            <v>ARM_CLIENT</v>
          </cell>
        </row>
        <row r="149">
          <cell r="A149" t="str">
            <v>AA0000073SE029</v>
          </cell>
          <cell r="B149" t="str">
            <v/>
          </cell>
          <cell r="C149" t="str">
            <v>POTE DE CAFÉ AA</v>
          </cell>
          <cell r="D149">
            <v>0</v>
          </cell>
          <cell r="E149" t="str">
            <v>COZ_CORTESIA_BEM</v>
          </cell>
          <cell r="F149" t="str">
            <v>UN</v>
          </cell>
          <cell r="G149" t="str">
            <v>UN</v>
          </cell>
          <cell r="H149" t="str">
            <v>ARM_CLIENT</v>
          </cell>
        </row>
        <row r="150">
          <cell r="A150" t="str">
            <v>AA0000073SE033</v>
          </cell>
          <cell r="B150" t="str">
            <v/>
          </cell>
          <cell r="C150" t="str">
            <v>POTE DE CAFÉ AA</v>
          </cell>
          <cell r="D150">
            <v>0</v>
          </cell>
          <cell r="E150" t="str">
            <v>COZ_CORTESIA_BEM</v>
          </cell>
          <cell r="F150" t="str">
            <v>UN</v>
          </cell>
          <cell r="G150" t="str">
            <v>UN</v>
          </cell>
          <cell r="H150" t="str">
            <v>ARM_CLIENT</v>
          </cell>
        </row>
        <row r="151">
          <cell r="A151" t="str">
            <v>AA0000073SE071</v>
          </cell>
          <cell r="B151" t="str">
            <v/>
          </cell>
          <cell r="C151" t="str">
            <v>CAFETEIRA AA</v>
          </cell>
          <cell r="D151">
            <v>0</v>
          </cell>
          <cell r="E151" t="str">
            <v>COZ_CORTESIA_BEM</v>
          </cell>
          <cell r="F151" t="str">
            <v>UN</v>
          </cell>
          <cell r="G151" t="str">
            <v>UN</v>
          </cell>
          <cell r="H151" t="str">
            <v>ARM_CLIENT</v>
          </cell>
        </row>
        <row r="152">
          <cell r="A152" t="str">
            <v>AA0000073SP009</v>
          </cell>
          <cell r="B152" t="str">
            <v/>
          </cell>
          <cell r="C152" t="str">
            <v>COLHER CAFÉ EXPRESSO AA</v>
          </cell>
          <cell r="D152">
            <v>0</v>
          </cell>
          <cell r="E152" t="str">
            <v>COZ_CORTESIA_BEM</v>
          </cell>
          <cell r="F152" t="str">
            <v>UN</v>
          </cell>
          <cell r="G152" t="str">
            <v>UN</v>
          </cell>
          <cell r="H152" t="str">
            <v>ARM_CLIENT</v>
          </cell>
        </row>
        <row r="153">
          <cell r="A153" t="str">
            <v>AA0000073SP015</v>
          </cell>
          <cell r="B153" t="str">
            <v/>
          </cell>
          <cell r="C153" t="str">
            <v>COLHER AA</v>
          </cell>
          <cell r="D153">
            <v>0</v>
          </cell>
          <cell r="E153" t="str">
            <v>COZ_CORTESIA_BEM</v>
          </cell>
          <cell r="F153" t="str">
            <v>UN</v>
          </cell>
          <cell r="G153" t="str">
            <v>UN</v>
          </cell>
          <cell r="H153" t="str">
            <v>ARM_CLIENT</v>
          </cell>
        </row>
        <row r="154">
          <cell r="A154" t="str">
            <v>AA0000073SP017</v>
          </cell>
          <cell r="B154" t="str">
            <v/>
          </cell>
          <cell r="C154" t="str">
            <v>SALEIRO E PIMENTEIRO AA</v>
          </cell>
          <cell r="D154">
            <v>0</v>
          </cell>
          <cell r="E154" t="str">
            <v>COZ_CORTESIA_BEM</v>
          </cell>
          <cell r="F154" t="str">
            <v>UN</v>
          </cell>
          <cell r="G154" t="str">
            <v>UN</v>
          </cell>
          <cell r="H154" t="str">
            <v>ARM_CLIENT</v>
          </cell>
        </row>
        <row r="155">
          <cell r="A155" t="str">
            <v>AA0000073SP071</v>
          </cell>
          <cell r="B155" t="str">
            <v/>
          </cell>
          <cell r="C155" t="str">
            <v>CONCHA DE SERVIÇO AA</v>
          </cell>
          <cell r="D155">
            <v>0</v>
          </cell>
          <cell r="E155" t="str">
            <v>COZ_CORTESIA_BEM</v>
          </cell>
          <cell r="F155" t="str">
            <v>UN</v>
          </cell>
          <cell r="G155" t="str">
            <v>UN</v>
          </cell>
          <cell r="H155" t="str">
            <v>ARM_CLIENT</v>
          </cell>
        </row>
        <row r="156">
          <cell r="A156" t="str">
            <v>AA0000073SP077</v>
          </cell>
          <cell r="B156" t="str">
            <v/>
          </cell>
          <cell r="C156" t="str">
            <v>ESPÁTULA AA</v>
          </cell>
          <cell r="D156">
            <v>0</v>
          </cell>
          <cell r="E156" t="str">
            <v>COZ_CORTESIA_BEM</v>
          </cell>
          <cell r="F156" t="str">
            <v>UN</v>
          </cell>
          <cell r="G156" t="str">
            <v>UN</v>
          </cell>
          <cell r="H156" t="str">
            <v>ARM_CLIENT</v>
          </cell>
        </row>
        <row r="157">
          <cell r="A157" t="str">
            <v>AA0000073SP621</v>
          </cell>
          <cell r="B157" t="str">
            <v/>
          </cell>
          <cell r="C157" t="str">
            <v>SAQUETA SAL E PIMENTA AA</v>
          </cell>
          <cell r="D157">
            <v>0</v>
          </cell>
          <cell r="E157" t="str">
            <v>MERCEARIA</v>
          </cell>
          <cell r="F157" t="str">
            <v>UN</v>
          </cell>
          <cell r="G157" t="str">
            <v>UN</v>
          </cell>
          <cell r="H157" t="str">
            <v>ARM_CLIENT</v>
          </cell>
        </row>
        <row r="158">
          <cell r="A158" t="str">
            <v>AA0000073SPLD1</v>
          </cell>
          <cell r="B158" t="str">
            <v/>
          </cell>
          <cell r="C158" t="str">
            <v>ADOÇANTE STICK SPLENDA AA</v>
          </cell>
          <cell r="D158">
            <v>0</v>
          </cell>
          <cell r="E158" t="str">
            <v>MERCEARIA</v>
          </cell>
          <cell r="F158" t="str">
            <v>UN</v>
          </cell>
          <cell r="G158" t="str">
            <v>UN</v>
          </cell>
          <cell r="H158" t="str">
            <v>ARM_CLIENT</v>
          </cell>
        </row>
        <row r="159">
          <cell r="A159" t="str">
            <v>AA0000073SSS03</v>
          </cell>
          <cell r="B159" t="str">
            <v/>
          </cell>
          <cell r="C159" t="str">
            <v>PACK AÇUCAR E MEXEDOR AA</v>
          </cell>
          <cell r="D159">
            <v>0</v>
          </cell>
          <cell r="E159" t="str">
            <v>MERCEARIA</v>
          </cell>
          <cell r="F159" t="str">
            <v>UN</v>
          </cell>
          <cell r="G159" t="str">
            <v>UN</v>
          </cell>
          <cell r="H159" t="str">
            <v>ARM_CLIENT</v>
          </cell>
        </row>
        <row r="160">
          <cell r="A160" t="str">
            <v>AA0000073STIK1</v>
          </cell>
          <cell r="B160" t="str">
            <v/>
          </cell>
          <cell r="C160" t="str">
            <v>PALATINA EM BAMBU AA</v>
          </cell>
          <cell r="D160">
            <v>0</v>
          </cell>
          <cell r="E160" t="str">
            <v>COZ_CORTESIA_BEM</v>
          </cell>
          <cell r="F160" t="str">
            <v>UN</v>
          </cell>
          <cell r="G160" t="str">
            <v>UN</v>
          </cell>
          <cell r="H160" t="str">
            <v>ARM_CLIENT</v>
          </cell>
        </row>
        <row r="161">
          <cell r="A161" t="str">
            <v>AA0000073SUGR1</v>
          </cell>
          <cell r="B161" t="str">
            <v/>
          </cell>
          <cell r="C161" t="str">
            <v>AÇÚCAR STICK AA</v>
          </cell>
          <cell r="D161">
            <v>0</v>
          </cell>
          <cell r="E161" t="str">
            <v>MERCEARIA</v>
          </cell>
          <cell r="F161" t="str">
            <v>UN</v>
          </cell>
          <cell r="G161" t="str">
            <v>UN</v>
          </cell>
          <cell r="H161" t="str">
            <v>ARM_CLIENT</v>
          </cell>
        </row>
        <row r="162">
          <cell r="A162" t="str">
            <v>AA0000073SW373</v>
          </cell>
          <cell r="B162" t="str">
            <v/>
          </cell>
          <cell r="C162" t="str">
            <v>CHAMPAGNE 750ML AA</v>
          </cell>
          <cell r="D162">
            <v>0</v>
          </cell>
          <cell r="E162" t="str">
            <v>BEBIDAS</v>
          </cell>
          <cell r="F162" t="str">
            <v>UN</v>
          </cell>
          <cell r="G162" t="str">
            <v>UN</v>
          </cell>
          <cell r="H162" t="str">
            <v>ARM_CLIENT</v>
          </cell>
        </row>
        <row r="163">
          <cell r="A163" t="str">
            <v>AA0000073SW394</v>
          </cell>
          <cell r="B163" t="str">
            <v/>
          </cell>
          <cell r="C163" t="str">
            <v>CHAMPAGNE BRUT JOSEPH ROCHE 750ml AA</v>
          </cell>
          <cell r="D163">
            <v>0</v>
          </cell>
          <cell r="E163" t="str">
            <v>BEBIDAS</v>
          </cell>
          <cell r="F163" t="str">
            <v>UN</v>
          </cell>
          <cell r="G163" t="str">
            <v>UN</v>
          </cell>
          <cell r="H163" t="str">
            <v>ARM_CLIENT</v>
          </cell>
        </row>
        <row r="164">
          <cell r="A164" t="str">
            <v>AA0000073TC008</v>
          </cell>
          <cell r="B164" t="str">
            <v/>
          </cell>
          <cell r="C164" t="str">
            <v>TOALHA DE MESA CINZENTA AA</v>
          </cell>
          <cell r="D164">
            <v>0</v>
          </cell>
          <cell r="E164" t="str">
            <v>COZ_CORTESIA_BEM</v>
          </cell>
          <cell r="F164" t="str">
            <v>UN</v>
          </cell>
          <cell r="G164" t="str">
            <v>UN</v>
          </cell>
          <cell r="H164" t="str">
            <v>ARM_CLIENT</v>
          </cell>
        </row>
        <row r="165">
          <cell r="A165" t="str">
            <v>AA0000073TO023</v>
          </cell>
          <cell r="B165" t="str">
            <v/>
          </cell>
          <cell r="C165" t="str">
            <v>PAPEL ZIG/ZAG WC AA</v>
          </cell>
          <cell r="D165">
            <v>0</v>
          </cell>
          <cell r="E165" t="str">
            <v>COZ_CORTESIA_BEM</v>
          </cell>
          <cell r="F165" t="str">
            <v>UN</v>
          </cell>
          <cell r="G165" t="str">
            <v>UN</v>
          </cell>
          <cell r="H165" t="str">
            <v>ARM_CLIENT</v>
          </cell>
        </row>
        <row r="166">
          <cell r="A166" t="str">
            <v>AA0000073TO028</v>
          </cell>
          <cell r="B166" t="str">
            <v/>
          </cell>
          <cell r="C166" t="str">
            <v>PINÇA DE PÃO/SALADA AA</v>
          </cell>
          <cell r="D166">
            <v>0</v>
          </cell>
          <cell r="E166" t="str">
            <v>COZ_CORTESIA_BEM</v>
          </cell>
          <cell r="F166" t="str">
            <v>UN</v>
          </cell>
          <cell r="G166" t="str">
            <v>UN</v>
          </cell>
          <cell r="H166" t="str">
            <v>ARM_CLIENT</v>
          </cell>
        </row>
        <row r="167">
          <cell r="A167" t="str">
            <v>AA0000073TO050</v>
          </cell>
          <cell r="B167" t="str">
            <v/>
          </cell>
          <cell r="C167" t="str">
            <v>PINÇA DE TOALHA QUENTE AA</v>
          </cell>
          <cell r="D167">
            <v>0</v>
          </cell>
          <cell r="E167" t="str">
            <v>COZ_CORTESIA_BEM</v>
          </cell>
          <cell r="F167" t="str">
            <v>UN</v>
          </cell>
          <cell r="G167" t="str">
            <v>UN</v>
          </cell>
          <cell r="H167" t="str">
            <v>ARM_CLIENT</v>
          </cell>
        </row>
        <row r="168">
          <cell r="A168" t="str">
            <v>AA0000073TO143</v>
          </cell>
          <cell r="B168" t="str">
            <v/>
          </cell>
          <cell r="C168" t="str">
            <v>TOALHA QUENTE FRIA AA</v>
          </cell>
          <cell r="D168">
            <v>0</v>
          </cell>
          <cell r="E168" t="str">
            <v>COZ_CORTESIA_BEM</v>
          </cell>
          <cell r="F168" t="str">
            <v>UN</v>
          </cell>
          <cell r="G168" t="str">
            <v>UN</v>
          </cell>
          <cell r="H168" t="str">
            <v>ARM_CLIENT</v>
          </cell>
        </row>
        <row r="169">
          <cell r="A169" t="str">
            <v>AA0000073TP001</v>
          </cell>
          <cell r="B169" t="str">
            <v/>
          </cell>
          <cell r="C169" t="str">
            <v>CHALEIRA INOX AA</v>
          </cell>
          <cell r="D169">
            <v>0</v>
          </cell>
          <cell r="E169" t="str">
            <v>COZ_CORTESIA_BEM</v>
          </cell>
          <cell r="F169" t="str">
            <v>UN</v>
          </cell>
          <cell r="G169" t="str">
            <v>UN</v>
          </cell>
          <cell r="H169" t="str">
            <v>ARM_CLIENT</v>
          </cell>
        </row>
        <row r="170">
          <cell r="A170" t="str">
            <v>AA0000073TR005</v>
          </cell>
          <cell r="B170" t="str">
            <v/>
          </cell>
          <cell r="C170" t="str">
            <v>FORRO BANDEJA BRANCO AA</v>
          </cell>
          <cell r="D170">
            <v>0</v>
          </cell>
          <cell r="E170" t="str">
            <v>COZ_CORTESIA_BEM</v>
          </cell>
          <cell r="F170" t="str">
            <v>UN</v>
          </cell>
          <cell r="G170" t="str">
            <v>UN</v>
          </cell>
          <cell r="H170" t="str">
            <v>ARM_CLIENT</v>
          </cell>
        </row>
        <row r="171">
          <cell r="A171" t="str">
            <v>AA0000073TR009</v>
          </cell>
          <cell r="B171" t="str">
            <v/>
          </cell>
          <cell r="C171" t="str">
            <v>BANDEJA 9 BURACOS AA</v>
          </cell>
          <cell r="D171">
            <v>0</v>
          </cell>
          <cell r="E171" t="str">
            <v>COZ_CORTESIA_BEM</v>
          </cell>
          <cell r="F171" t="str">
            <v>UN</v>
          </cell>
          <cell r="G171" t="str">
            <v>UN</v>
          </cell>
          <cell r="H171" t="str">
            <v>ARM_CLIENT</v>
          </cell>
        </row>
        <row r="172">
          <cell r="A172" t="str">
            <v>AA0000073TR080</v>
          </cell>
          <cell r="B172" t="str">
            <v/>
          </cell>
          <cell r="C172" t="str">
            <v>BANDEJA INOX MEDIA AA</v>
          </cell>
          <cell r="D172">
            <v>0</v>
          </cell>
          <cell r="E172" t="str">
            <v>COZ_CORTESIA_BEM</v>
          </cell>
          <cell r="F172" t="str">
            <v>UN</v>
          </cell>
          <cell r="G172" t="str">
            <v>UN</v>
          </cell>
          <cell r="H172" t="str">
            <v>ARM_CLIENT</v>
          </cell>
        </row>
        <row r="173">
          <cell r="A173" t="str">
            <v>AA0000073WG900</v>
          </cell>
          <cell r="B173" t="str">
            <v/>
          </cell>
          <cell r="C173" t="str">
            <v>COPO DE VINHO AA</v>
          </cell>
          <cell r="D173">
            <v>0</v>
          </cell>
          <cell r="E173" t="str">
            <v>COZ_CORTESIA_BEM</v>
          </cell>
          <cell r="F173" t="str">
            <v>UN</v>
          </cell>
          <cell r="G173" t="str">
            <v>UN</v>
          </cell>
          <cell r="H173" t="str">
            <v>ARM_CLIENT</v>
          </cell>
        </row>
        <row r="174">
          <cell r="A174" t="str">
            <v>AA0000075CA850</v>
          </cell>
          <cell r="B174" t="str">
            <v/>
          </cell>
          <cell r="C174" t="str">
            <v>CONTENTOR ATLAS AA</v>
          </cell>
          <cell r="D174">
            <v>0</v>
          </cell>
          <cell r="E174" t="str">
            <v>COZ_CORTESIA_BEM</v>
          </cell>
          <cell r="F174" t="str">
            <v>UN</v>
          </cell>
          <cell r="G174" t="str">
            <v>UN</v>
          </cell>
          <cell r="H174" t="str">
            <v>ARM_CLIENT</v>
          </cell>
        </row>
        <row r="175">
          <cell r="A175" t="str">
            <v>AA0000075MA994</v>
          </cell>
          <cell r="B175" t="str">
            <v/>
          </cell>
          <cell r="C175" t="str">
            <v>FORRO ATLAS 1/1 AA</v>
          </cell>
          <cell r="D175">
            <v>0</v>
          </cell>
          <cell r="E175" t="str">
            <v>COZ_CORTESIA_BEM</v>
          </cell>
          <cell r="F175" t="str">
            <v>UN</v>
          </cell>
          <cell r="G175" t="str">
            <v>UN</v>
          </cell>
          <cell r="H175" t="str">
            <v>ARM_CLIENT</v>
          </cell>
        </row>
        <row r="176">
          <cell r="A176" t="str">
            <v>AA0000075MA995</v>
          </cell>
          <cell r="B176" t="str">
            <v/>
          </cell>
          <cell r="C176" t="str">
            <v>FORRO ATLAS 2/3 AA</v>
          </cell>
          <cell r="D176">
            <v>0</v>
          </cell>
          <cell r="E176" t="str">
            <v>COZ_CORTESIA_BEM</v>
          </cell>
          <cell r="F176" t="str">
            <v>UN</v>
          </cell>
          <cell r="G176" t="str">
            <v>UN</v>
          </cell>
          <cell r="H176" t="str">
            <v>ARM_CLIENT</v>
          </cell>
        </row>
        <row r="177">
          <cell r="A177" t="str">
            <v>AA0000075MA996</v>
          </cell>
          <cell r="B177" t="str">
            <v/>
          </cell>
          <cell r="C177" t="str">
            <v>FORRO 1/2 ATLAS AA</v>
          </cell>
          <cell r="D177">
            <v>0</v>
          </cell>
          <cell r="E177" t="str">
            <v>COZ_CORTESIA_BEM</v>
          </cell>
          <cell r="F177" t="str">
            <v>UN</v>
          </cell>
          <cell r="G177" t="str">
            <v>UN</v>
          </cell>
          <cell r="H177" t="str">
            <v>ARM_CLIENT</v>
          </cell>
        </row>
        <row r="178">
          <cell r="A178" t="str">
            <v>AA0000075OI850</v>
          </cell>
          <cell r="B178" t="str">
            <v/>
          </cell>
          <cell r="C178" t="str">
            <v>FORNO ATLAS AA</v>
          </cell>
          <cell r="D178">
            <v>0</v>
          </cell>
          <cell r="E178" t="str">
            <v>COZ_CORTESIA_BEM</v>
          </cell>
          <cell r="F178" t="str">
            <v>UN</v>
          </cell>
          <cell r="G178" t="str">
            <v>UN</v>
          </cell>
          <cell r="H178" t="str">
            <v>ARM_CLIENT</v>
          </cell>
        </row>
        <row r="179">
          <cell r="A179" t="str">
            <v>AA0000075OT800</v>
          </cell>
          <cell r="B179" t="str">
            <v/>
          </cell>
          <cell r="C179" t="str">
            <v>GRELHA INOX P/ TROLLEY ATLAS AA</v>
          </cell>
          <cell r="D179">
            <v>0</v>
          </cell>
          <cell r="E179" t="str">
            <v>COZ_CORTESIA_BEM</v>
          </cell>
          <cell r="F179" t="str">
            <v>UN</v>
          </cell>
          <cell r="G179" t="str">
            <v>UN</v>
          </cell>
          <cell r="H179" t="str">
            <v>ARM_CLIENT</v>
          </cell>
        </row>
        <row r="180">
          <cell r="A180" t="str">
            <v>AA0000075OT850</v>
          </cell>
          <cell r="B180" t="str">
            <v/>
          </cell>
          <cell r="C180" t="str">
            <v>GRELHA FORNO ATLAS AA</v>
          </cell>
          <cell r="D180">
            <v>0</v>
          </cell>
          <cell r="E180" t="str">
            <v>COZ_CORTESIA_BEM</v>
          </cell>
          <cell r="F180" t="str">
            <v>UN</v>
          </cell>
          <cell r="G180" t="str">
            <v>UN</v>
          </cell>
          <cell r="H180" t="str">
            <v>ARM_CLIENT</v>
          </cell>
        </row>
        <row r="181">
          <cell r="A181" t="str">
            <v>AA0000075RA064</v>
          </cell>
          <cell r="B181" t="str">
            <v/>
          </cell>
          <cell r="C181" t="str">
            <v>GRELHA FORNO ATLAS AA</v>
          </cell>
          <cell r="D181">
            <v>0</v>
          </cell>
          <cell r="E181" t="str">
            <v>COZ_CORTESIA_BEM</v>
          </cell>
          <cell r="F181" t="str">
            <v>UN</v>
          </cell>
          <cell r="G181" t="str">
            <v>UN</v>
          </cell>
          <cell r="H181" t="str">
            <v>ARM_CLIENT</v>
          </cell>
        </row>
        <row r="182">
          <cell r="A182" t="str">
            <v>AA0000075RA880</v>
          </cell>
          <cell r="B182" t="str">
            <v/>
          </cell>
          <cell r="C182" t="str">
            <v>RACK DE COPOS ATLAS AA</v>
          </cell>
          <cell r="D182">
            <v>0</v>
          </cell>
          <cell r="E182" t="str">
            <v>COZ_CORTESIA_BEM</v>
          </cell>
          <cell r="F182" t="str">
            <v>UN</v>
          </cell>
          <cell r="G182" t="str">
            <v>UN</v>
          </cell>
          <cell r="H182" t="str">
            <v>ARM_CLIENT</v>
          </cell>
        </row>
        <row r="183">
          <cell r="A183" t="str">
            <v>AA0000075TR800</v>
          </cell>
          <cell r="B183" t="str">
            <v/>
          </cell>
          <cell r="C183" t="str">
            <v>BANDEJA 1/1 ATLAS AA</v>
          </cell>
          <cell r="D183">
            <v>0</v>
          </cell>
          <cell r="E183" t="str">
            <v>COZ_CORTESIA_BEM</v>
          </cell>
          <cell r="F183" t="str">
            <v>UN</v>
          </cell>
          <cell r="G183" t="str">
            <v>UN</v>
          </cell>
          <cell r="H183" t="str">
            <v>ARM_CLIENT</v>
          </cell>
        </row>
        <row r="184">
          <cell r="A184" t="str">
            <v>AA0000075TR810</v>
          </cell>
          <cell r="B184" t="str">
            <v/>
          </cell>
          <cell r="C184" t="str">
            <v>BANDEJA 2/3 ATLAS AA</v>
          </cell>
          <cell r="D184">
            <v>0</v>
          </cell>
          <cell r="E184" t="str">
            <v>COZ_CORTESIA_BEM</v>
          </cell>
          <cell r="F184" t="str">
            <v>UN</v>
          </cell>
          <cell r="G184" t="str">
            <v>UN</v>
          </cell>
          <cell r="H184" t="str">
            <v>ARM_CLIENT</v>
          </cell>
        </row>
        <row r="185">
          <cell r="A185" t="str">
            <v>AA0000075TR820</v>
          </cell>
          <cell r="B185" t="str">
            <v/>
          </cell>
          <cell r="C185" t="str">
            <v>BANDEJA 1/1 ATLAS AA</v>
          </cell>
          <cell r="D185">
            <v>0</v>
          </cell>
          <cell r="E185" t="str">
            <v>COZ_CORTESIA_BEM</v>
          </cell>
          <cell r="F185" t="str">
            <v>UN</v>
          </cell>
          <cell r="G185" t="str">
            <v>UN</v>
          </cell>
          <cell r="H185" t="str">
            <v>ARM_CLIENT</v>
          </cell>
        </row>
        <row r="186">
          <cell r="A186" t="str">
            <v>AA00000CAR7583</v>
          </cell>
          <cell r="B186" t="str">
            <v/>
          </cell>
          <cell r="C186" t="str">
            <v>TROLLEY LIXO ATLAS AA</v>
          </cell>
          <cell r="D186">
            <v>0</v>
          </cell>
          <cell r="E186" t="str">
            <v>COZ_CORTESIA_BEM</v>
          </cell>
          <cell r="F186" t="str">
            <v>UN</v>
          </cell>
          <cell r="G186" t="str">
            <v>UN</v>
          </cell>
          <cell r="H186" t="str">
            <v>ARM_CLIENT</v>
          </cell>
        </row>
        <row r="187">
          <cell r="A187" t="str">
            <v>AAAC0001</v>
          </cell>
          <cell r="B187" t="str">
            <v>5605140227901</v>
          </cell>
          <cell r="C187" t="str">
            <v>Açucar em Pó</v>
          </cell>
          <cell r="D187">
            <v>0</v>
          </cell>
          <cell r="E187" t="str">
            <v>MERCEARIA</v>
          </cell>
          <cell r="F187" t="str">
            <v>KG</v>
          </cell>
          <cell r="G187" t="str">
            <v>KG</v>
          </cell>
          <cell r="H187" t="str">
            <v>S</v>
          </cell>
        </row>
        <row r="188">
          <cell r="A188" t="str">
            <v>AAAC0002</v>
          </cell>
          <cell r="B188" t="str">
            <v>5602711001311</v>
          </cell>
          <cell r="C188" t="str">
            <v>Acucar</v>
          </cell>
          <cell r="D188">
            <v>0</v>
          </cell>
          <cell r="E188" t="str">
            <v>MERCEARIA</v>
          </cell>
          <cell r="F188" t="str">
            <v>KG</v>
          </cell>
          <cell r="G188" t="str">
            <v>KG</v>
          </cell>
          <cell r="H188" t="str">
            <v>S</v>
          </cell>
        </row>
        <row r="189">
          <cell r="A189" t="str">
            <v>AAAC0004</v>
          </cell>
          <cell r="B189" t="str">
            <v>5601370110228</v>
          </cell>
          <cell r="C189" t="str">
            <v>Acucar amarelo</v>
          </cell>
          <cell r="D189">
            <v>0</v>
          </cell>
          <cell r="E189" t="str">
            <v>MERCEARIA</v>
          </cell>
          <cell r="F189" t="str">
            <v>KG</v>
          </cell>
          <cell r="G189" t="str">
            <v>KG</v>
          </cell>
          <cell r="H189" t="str">
            <v>S</v>
          </cell>
        </row>
        <row r="190">
          <cell r="A190" t="str">
            <v>AAAC0005</v>
          </cell>
          <cell r="B190" t="str">
            <v>5601370110440</v>
          </cell>
          <cell r="C190" t="str">
            <v>Acucar mascavado</v>
          </cell>
          <cell r="D190">
            <v>0</v>
          </cell>
          <cell r="E190" t="str">
            <v>MERCEARIA</v>
          </cell>
          <cell r="F190" t="str">
            <v>KG</v>
          </cell>
          <cell r="G190" t="str">
            <v>KG</v>
          </cell>
          <cell r="H190" t="str">
            <v>S</v>
          </cell>
        </row>
        <row r="191">
          <cell r="A191" t="str">
            <v>AAAC0008</v>
          </cell>
          <cell r="B191" t="str">
            <v>5601227029536</v>
          </cell>
          <cell r="C191" t="str">
            <v>Acucar saquetas</v>
          </cell>
          <cell r="D191">
            <v>0</v>
          </cell>
          <cell r="E191" t="str">
            <v>MERCEARIA</v>
          </cell>
          <cell r="F191" t="str">
            <v>UN</v>
          </cell>
          <cell r="G191" t="str">
            <v>EM1400UN</v>
          </cell>
          <cell r="H191" t="str">
            <v>S</v>
          </cell>
        </row>
        <row r="192">
          <cell r="A192" t="str">
            <v>AAAC0009</v>
          </cell>
          <cell r="B192" t="str">
            <v/>
          </cell>
          <cell r="C192" t="str">
            <v>Acucar light</v>
          </cell>
          <cell r="D192">
            <v>0</v>
          </cell>
          <cell r="E192" t="str">
            <v>MERCEARIA</v>
          </cell>
          <cell r="F192" t="str">
            <v>KG</v>
          </cell>
          <cell r="G192" t="str">
            <v>KG</v>
          </cell>
          <cell r="H192" t="str">
            <v>S</v>
          </cell>
        </row>
        <row r="193">
          <cell r="A193" t="str">
            <v>AAAC0011</v>
          </cell>
          <cell r="B193" t="str">
            <v/>
          </cell>
          <cell r="C193" t="str">
            <v>Acucar po emb. 500 gr</v>
          </cell>
          <cell r="D193">
            <v>0</v>
          </cell>
          <cell r="E193" t="str">
            <v>MERCEARIA</v>
          </cell>
          <cell r="F193" t="str">
            <v>UN</v>
          </cell>
          <cell r="G193" t="str">
            <v>UN</v>
          </cell>
          <cell r="H193" t="str">
            <v>S</v>
          </cell>
        </row>
        <row r="194">
          <cell r="A194" t="str">
            <v>AAAC0015</v>
          </cell>
          <cell r="B194" t="str">
            <v>2206383009359</v>
          </cell>
          <cell r="C194" t="str">
            <v>Acucar (CT)</v>
          </cell>
          <cell r="D194">
            <v>0</v>
          </cell>
          <cell r="E194" t="str">
            <v>MERCEARIA</v>
          </cell>
          <cell r="F194" t="str">
            <v>KG</v>
          </cell>
          <cell r="G194" t="str">
            <v>KG</v>
          </cell>
          <cell r="H194" t="str">
            <v>S</v>
          </cell>
        </row>
        <row r="195">
          <cell r="A195" t="str">
            <v>AAAC0016</v>
          </cell>
          <cell r="B195" t="str">
            <v>5603831000000</v>
          </cell>
          <cell r="C195" t="str">
            <v>ACUCAR CANA DA MADEIRA</v>
          </cell>
          <cell r="D195">
            <v>0</v>
          </cell>
          <cell r="E195" t="str">
            <v>MERCEARIA</v>
          </cell>
          <cell r="F195" t="str">
            <v>KG</v>
          </cell>
          <cell r="G195" t="str">
            <v>KG</v>
          </cell>
          <cell r="H195" t="str">
            <v>S</v>
          </cell>
        </row>
        <row r="196">
          <cell r="A196" t="str">
            <v>AAAD0001</v>
          </cell>
          <cell r="B196" t="str">
            <v>5601219490030</v>
          </cell>
          <cell r="C196" t="str">
            <v>Adocante</v>
          </cell>
          <cell r="D196">
            <v>0</v>
          </cell>
          <cell r="E196" t="str">
            <v>MERCEARIA</v>
          </cell>
          <cell r="F196" t="str">
            <v>UN</v>
          </cell>
          <cell r="G196" t="str">
            <v>UN</v>
          </cell>
          <cell r="H196" t="str">
            <v>S</v>
          </cell>
        </row>
        <row r="197">
          <cell r="A197" t="str">
            <v>AAAD0002</v>
          </cell>
          <cell r="B197" t="str">
            <v/>
          </cell>
          <cell r="C197" t="str">
            <v>Adocante po</v>
          </cell>
          <cell r="D197">
            <v>0</v>
          </cell>
          <cell r="E197" t="str">
            <v>MERCEARIA</v>
          </cell>
          <cell r="F197" t="str">
            <v>KG</v>
          </cell>
          <cell r="G197" t="str">
            <v>KG</v>
          </cell>
          <cell r="H197" t="str">
            <v>S</v>
          </cell>
        </row>
        <row r="198">
          <cell r="A198" t="str">
            <v>ABBE0001</v>
          </cell>
          <cell r="B198" t="str">
            <v>5601512290603</v>
          </cell>
          <cell r="C198" t="str">
            <v>BEIJINHOS AZUIS BOLACHA</v>
          </cell>
          <cell r="D198">
            <v>0</v>
          </cell>
          <cell r="E198" t="str">
            <v>CHOCOLATES_SNACKS</v>
          </cell>
          <cell r="F198" t="str">
            <v>KG</v>
          </cell>
          <cell r="G198" t="str">
            <v>KG</v>
          </cell>
          <cell r="H198" t="str">
            <v>S</v>
          </cell>
        </row>
        <row r="199">
          <cell r="A199" t="str">
            <v>ABBO0001</v>
          </cell>
          <cell r="B199" t="str">
            <v/>
          </cell>
          <cell r="C199" t="str">
            <v>Cracker Jacobs</v>
          </cell>
          <cell r="D199">
            <v>0</v>
          </cell>
          <cell r="E199" t="str">
            <v>CHOCOLATES_SNACKS</v>
          </cell>
          <cell r="F199" t="str">
            <v>UN</v>
          </cell>
          <cell r="G199" t="str">
            <v>UN</v>
          </cell>
          <cell r="H199" t="str">
            <v>S</v>
          </cell>
        </row>
        <row r="200">
          <cell r="A200" t="str">
            <v>ABBO0004</v>
          </cell>
          <cell r="B200" t="str">
            <v>8008910703044</v>
          </cell>
          <cell r="C200" t="str">
            <v>Bolacha cream cracker ind.</v>
          </cell>
          <cell r="D200">
            <v>0</v>
          </cell>
          <cell r="E200" t="str">
            <v>CHOCOLATES_SNACKS</v>
          </cell>
          <cell r="F200" t="str">
            <v>UN</v>
          </cell>
          <cell r="G200" t="str">
            <v>EM200UN</v>
          </cell>
          <cell r="H200" t="str">
            <v>S</v>
          </cell>
        </row>
        <row r="201">
          <cell r="A201" t="str">
            <v>ABBO0006</v>
          </cell>
          <cell r="B201" t="str">
            <v>8410014312099</v>
          </cell>
          <cell r="C201" t="str">
            <v>Bolacha cream crack cuetar ind</v>
          </cell>
          <cell r="D201">
            <v>0</v>
          </cell>
          <cell r="E201" t="str">
            <v>CHOCOLATES_SNACKS</v>
          </cell>
          <cell r="F201" t="str">
            <v>UN</v>
          </cell>
          <cell r="G201" t="str">
            <v>UN</v>
          </cell>
          <cell r="H201" t="str">
            <v>S</v>
          </cell>
        </row>
        <row r="202">
          <cell r="A202" t="str">
            <v>ABBO0007</v>
          </cell>
          <cell r="B202" t="str">
            <v/>
          </cell>
          <cell r="C202" t="str">
            <v>Bolacha cream crack cueta200gr</v>
          </cell>
          <cell r="D202">
            <v>0</v>
          </cell>
          <cell r="E202" t="str">
            <v>CHOCOLATES_SNACKS</v>
          </cell>
          <cell r="F202" t="str">
            <v>UN</v>
          </cell>
          <cell r="G202" t="str">
            <v>UN</v>
          </cell>
          <cell r="H202" t="str">
            <v>S</v>
          </cell>
        </row>
        <row r="203">
          <cell r="A203" t="str">
            <v>ABBO0022</v>
          </cell>
          <cell r="B203" t="str">
            <v>5602519100957</v>
          </cell>
          <cell r="C203" t="str">
            <v>Bolacha suprema emb.42 grs</v>
          </cell>
          <cell r="D203">
            <v>0</v>
          </cell>
          <cell r="E203" t="str">
            <v>CHOCOLATES_SNACKS</v>
          </cell>
          <cell r="F203" t="str">
            <v>UN</v>
          </cell>
          <cell r="G203" t="str">
            <v>UN</v>
          </cell>
          <cell r="H203" t="str">
            <v>S</v>
          </cell>
        </row>
        <row r="204">
          <cell r="A204" t="str">
            <v>ABBO0029</v>
          </cell>
          <cell r="B204" t="str">
            <v/>
          </cell>
          <cell r="C204" t="str">
            <v>Bolachas de manteiga</v>
          </cell>
          <cell r="D204">
            <v>0</v>
          </cell>
          <cell r="E204" t="str">
            <v>CHOCOLATES_SNACKS</v>
          </cell>
          <cell r="F204" t="str">
            <v>KG</v>
          </cell>
          <cell r="G204" t="str">
            <v>KG</v>
          </cell>
          <cell r="H204" t="str">
            <v>S</v>
          </cell>
        </row>
        <row r="205">
          <cell r="A205" t="str">
            <v>ABBO0030</v>
          </cell>
          <cell r="B205" t="str">
            <v/>
          </cell>
          <cell r="C205" t="str">
            <v>Bolacha oreo</v>
          </cell>
          <cell r="D205">
            <v>0</v>
          </cell>
          <cell r="E205" t="str">
            <v>CHOCOLATES_SNACKS</v>
          </cell>
          <cell r="F205" t="str">
            <v>KG</v>
          </cell>
          <cell r="G205" t="str">
            <v>KG</v>
          </cell>
          <cell r="H205" t="str">
            <v>S</v>
          </cell>
        </row>
        <row r="206">
          <cell r="A206" t="str">
            <v>ABBO0130</v>
          </cell>
          <cell r="B206" t="str">
            <v/>
          </cell>
          <cell r="C206" t="str">
            <v>Bolacha canudinhos c/chocolate</v>
          </cell>
          <cell r="D206">
            <v>0</v>
          </cell>
          <cell r="E206" t="str">
            <v>CHOCOLATES_SNACKS</v>
          </cell>
          <cell r="F206" t="str">
            <v>KG</v>
          </cell>
          <cell r="G206" t="str">
            <v>KG</v>
          </cell>
          <cell r="H206" t="str">
            <v>S</v>
          </cell>
        </row>
        <row r="207">
          <cell r="A207" t="str">
            <v>ABBO1006</v>
          </cell>
          <cell r="B207" t="str">
            <v>8410014305343</v>
          </cell>
          <cell r="C207" t="str">
            <v>Bolacha maria</v>
          </cell>
          <cell r="D207">
            <v>0</v>
          </cell>
          <cell r="E207" t="str">
            <v>CHOCOLATES_SNACKS</v>
          </cell>
          <cell r="F207" t="str">
            <v>KG</v>
          </cell>
          <cell r="G207" t="str">
            <v>KG</v>
          </cell>
          <cell r="H207" t="str">
            <v>S</v>
          </cell>
        </row>
        <row r="208">
          <cell r="A208" t="str">
            <v>ABBO1008</v>
          </cell>
          <cell r="B208" t="str">
            <v>8008698003503</v>
          </cell>
          <cell r="C208" t="str">
            <v>Bolacha.schar s.g. cracker35gr</v>
          </cell>
          <cell r="D208">
            <v>0</v>
          </cell>
          <cell r="E208" t="str">
            <v>CHOCOLATES_SNACKS</v>
          </cell>
          <cell r="F208" t="str">
            <v>UN</v>
          </cell>
          <cell r="G208" t="str">
            <v>UN</v>
          </cell>
          <cell r="H208" t="str">
            <v>S</v>
          </cell>
        </row>
        <row r="209">
          <cell r="A209" t="str">
            <v>ABBO1009</v>
          </cell>
          <cell r="B209" t="str">
            <v>8008698005286</v>
          </cell>
          <cell r="C209" t="str">
            <v>Bola.schar wafer cho/avela35g</v>
          </cell>
          <cell r="D209">
            <v>0</v>
          </cell>
          <cell r="E209" t="str">
            <v>CHOCOLATES_SNACKS</v>
          </cell>
          <cell r="F209" t="str">
            <v>UN</v>
          </cell>
          <cell r="G209" t="str">
            <v>EM36UN</v>
          </cell>
          <cell r="H209" t="str">
            <v>S</v>
          </cell>
        </row>
        <row r="210">
          <cell r="A210" t="str">
            <v>ABBO1015</v>
          </cell>
          <cell r="B210" t="str">
            <v/>
          </cell>
          <cell r="C210" t="str">
            <v>Bolacha butter cookies ind</v>
          </cell>
          <cell r="D210">
            <v>0</v>
          </cell>
          <cell r="E210" t="str">
            <v>CHOCOLATES_SNACKS</v>
          </cell>
          <cell r="F210" t="str">
            <v>UN</v>
          </cell>
          <cell r="G210" t="str">
            <v>UN</v>
          </cell>
          <cell r="H210" t="str">
            <v>S</v>
          </cell>
        </row>
        <row r="211">
          <cell r="A211" t="str">
            <v>ABBO1019</v>
          </cell>
          <cell r="B211" t="str">
            <v/>
          </cell>
          <cell r="C211" t="str">
            <v>Bol digestiv aveia 43g vcastro</v>
          </cell>
          <cell r="D211">
            <v>0</v>
          </cell>
          <cell r="E211" t="str">
            <v>CHOC_GELADOS_SNACKS</v>
          </cell>
          <cell r="F211" t="str">
            <v>UN</v>
          </cell>
          <cell r="G211" t="str">
            <v>UN</v>
          </cell>
          <cell r="H211" t="str">
            <v>S</v>
          </cell>
        </row>
        <row r="212">
          <cell r="A212" t="str">
            <v>ABBO1020</v>
          </cell>
          <cell r="B212" t="str">
            <v>5601008101345</v>
          </cell>
          <cell r="C212" t="str">
            <v>Bol maria s/acucar 25g vcastro</v>
          </cell>
          <cell r="D212">
            <v>0</v>
          </cell>
          <cell r="E212" t="str">
            <v>CHOCOLATES_SNACKS</v>
          </cell>
          <cell r="F212" t="str">
            <v>UN</v>
          </cell>
          <cell r="G212" t="str">
            <v>UN</v>
          </cell>
          <cell r="H212" t="str">
            <v>S</v>
          </cell>
        </row>
        <row r="213">
          <cell r="A213" t="str">
            <v>ABBO1029</v>
          </cell>
          <cell r="B213" t="str">
            <v>2006383019743</v>
          </cell>
          <cell r="C213" t="str">
            <v>Bolacha Mªligera 4b.s/acGullon</v>
          </cell>
          <cell r="D213">
            <v>0</v>
          </cell>
          <cell r="E213" t="str">
            <v>CHOCOLATES_SNACKS</v>
          </cell>
          <cell r="F213" t="str">
            <v>UN</v>
          </cell>
          <cell r="G213" t="str">
            <v>UN</v>
          </cell>
          <cell r="H213" t="str">
            <v>S</v>
          </cell>
        </row>
        <row r="214">
          <cell r="A214" t="str">
            <v>ABBO1031</v>
          </cell>
          <cell r="B214" t="str">
            <v>2206383010065</v>
          </cell>
          <cell r="C214" t="str">
            <v>BOLACHA SORTIDO CUETARA 210g</v>
          </cell>
          <cell r="D214">
            <v>0</v>
          </cell>
          <cell r="E214" t="str">
            <v>CHOCOLATES_SNACKS</v>
          </cell>
          <cell r="F214" t="str">
            <v>UN</v>
          </cell>
          <cell r="G214" t="str">
            <v>UN</v>
          </cell>
          <cell r="H214" t="str">
            <v>S</v>
          </cell>
        </row>
        <row r="215">
          <cell r="A215" t="str">
            <v>ABBO1032</v>
          </cell>
          <cell r="B215" t="str">
            <v>5601008102946</v>
          </cell>
          <cell r="C215" t="str">
            <v>BOLACHA ÁGUA E SAL VIEIRA DE CASTRO IND</v>
          </cell>
          <cell r="D215">
            <v>0</v>
          </cell>
          <cell r="E215" t="str">
            <v>CHOCOLATES_SNACKS</v>
          </cell>
          <cell r="F215" t="str">
            <v>UN</v>
          </cell>
          <cell r="G215" t="str">
            <v>UN</v>
          </cell>
          <cell r="H215" t="str">
            <v>S</v>
          </cell>
        </row>
        <row r="216">
          <cell r="A216" t="str">
            <v>ABBO1033</v>
          </cell>
          <cell r="B216" t="str">
            <v/>
          </cell>
          <cell r="C216" t="str">
            <v>BOLACHA C/ AZULEJO PORTUGUÊS</v>
          </cell>
          <cell r="D216">
            <v>0</v>
          </cell>
          <cell r="E216" t="str">
            <v>CHOCOLATES_SNACKS</v>
          </cell>
          <cell r="F216" t="str">
            <v>UN</v>
          </cell>
          <cell r="G216" t="str">
            <v>UN</v>
          </cell>
          <cell r="H216" t="str">
            <v>S</v>
          </cell>
        </row>
        <row r="217">
          <cell r="A217" t="str">
            <v>ABBU0001</v>
          </cell>
          <cell r="B217" t="str">
            <v>5604975005227</v>
          </cell>
          <cell r="C217" t="str">
            <v>BUTTER COOKIES LATA 454GR</v>
          </cell>
          <cell r="D217">
            <v>0</v>
          </cell>
          <cell r="E217" t="str">
            <v>CHOCOLATES_SNACKS</v>
          </cell>
          <cell r="F217" t="str">
            <v>UN</v>
          </cell>
          <cell r="G217" t="str">
            <v>UN</v>
          </cell>
          <cell r="H217" t="str">
            <v>S</v>
          </cell>
        </row>
        <row r="218">
          <cell r="A218" t="str">
            <v>ABCO0001</v>
          </cell>
          <cell r="B218" t="str">
            <v>5608222021510</v>
          </cell>
          <cell r="C218" t="str">
            <v>COOKIES C/ PEPITAS DE CHOCOLATE 70G</v>
          </cell>
          <cell r="D218">
            <v>0</v>
          </cell>
          <cell r="E218" t="str">
            <v>CHOCOLATES_SNACKS</v>
          </cell>
          <cell r="F218" t="str">
            <v>UN</v>
          </cell>
          <cell r="G218" t="str">
            <v>UN</v>
          </cell>
          <cell r="H218" t="str">
            <v>C1</v>
          </cell>
        </row>
        <row r="219">
          <cell r="A219" t="str">
            <v>ABCR0001</v>
          </cell>
          <cell r="B219" t="str">
            <v>5601227010749</v>
          </cell>
          <cell r="C219" t="str">
            <v>Croutons</v>
          </cell>
          <cell r="D219">
            <v>0</v>
          </cell>
          <cell r="E219" t="str">
            <v>PAO</v>
          </cell>
          <cell r="F219" t="str">
            <v>KG</v>
          </cell>
          <cell r="G219" t="str">
            <v>KG</v>
          </cell>
          <cell r="H219" t="str">
            <v>S</v>
          </cell>
        </row>
        <row r="220">
          <cell r="A220" t="str">
            <v>ABCR0004</v>
          </cell>
          <cell r="B220" t="str">
            <v>2206383015107</v>
          </cell>
          <cell r="C220" t="str">
            <v>Croutons Halal</v>
          </cell>
          <cell r="D220">
            <v>0</v>
          </cell>
          <cell r="E220" t="str">
            <v>PAO</v>
          </cell>
          <cell r="F220" t="str">
            <v>KG</v>
          </cell>
          <cell r="G220" t="str">
            <v>KG</v>
          </cell>
          <cell r="H220" t="str">
            <v>S</v>
          </cell>
        </row>
        <row r="221">
          <cell r="A221" t="str">
            <v>ABCR0006</v>
          </cell>
          <cell r="B221" t="str">
            <v/>
          </cell>
          <cell r="C221" t="str">
            <v>Croutons c/ervas Halal</v>
          </cell>
          <cell r="D221">
            <v>0</v>
          </cell>
          <cell r="E221" t="str">
            <v>PAO</v>
          </cell>
          <cell r="F221" t="str">
            <v>KG</v>
          </cell>
          <cell r="G221" t="str">
            <v>KG</v>
          </cell>
          <cell r="H221" t="str">
            <v>S</v>
          </cell>
        </row>
        <row r="222">
          <cell r="A222" t="str">
            <v>ABCR0011</v>
          </cell>
          <cell r="B222" t="str">
            <v>4000186036158</v>
          </cell>
          <cell r="C222" t="str">
            <v>Croutons naturais Leimer</v>
          </cell>
          <cell r="D222">
            <v>0</v>
          </cell>
          <cell r="E222" t="str">
            <v>PAO</v>
          </cell>
          <cell r="F222" t="str">
            <v>KG</v>
          </cell>
          <cell r="G222" t="str">
            <v>KG</v>
          </cell>
          <cell r="H222" t="str">
            <v>S</v>
          </cell>
        </row>
        <row r="223">
          <cell r="A223" t="str">
            <v>ABCR0013</v>
          </cell>
          <cell r="B223" t="str">
            <v>5606439000564</v>
          </cell>
          <cell r="C223" t="str">
            <v>CROUTONS ALHO E SALSA HALAL</v>
          </cell>
          <cell r="D223">
            <v>0</v>
          </cell>
          <cell r="E223" t="str">
            <v>PAO</v>
          </cell>
          <cell r="F223" t="str">
            <v>KG</v>
          </cell>
          <cell r="G223" t="str">
            <v>KG</v>
          </cell>
          <cell r="H223" t="str">
            <v>S</v>
          </cell>
        </row>
        <row r="224">
          <cell r="A224" t="str">
            <v>ABDI0001</v>
          </cell>
          <cell r="B224" t="str">
            <v>7622300324193</v>
          </cell>
          <cell r="C224" t="str">
            <v>Bolacha digestivas Go saqueta</v>
          </cell>
          <cell r="D224">
            <v>0</v>
          </cell>
          <cell r="E224" t="str">
            <v>CHOCOLATES_SNACKS</v>
          </cell>
          <cell r="F224" t="str">
            <v>UN</v>
          </cell>
          <cell r="G224" t="str">
            <v>UN</v>
          </cell>
          <cell r="H224" t="str">
            <v>S</v>
          </cell>
        </row>
        <row r="225">
          <cell r="A225" t="str">
            <v>ABDI0002</v>
          </cell>
          <cell r="B225" t="str">
            <v>7622300366827</v>
          </cell>
          <cell r="C225" t="str">
            <v>Bolacha digestiva Go maca</v>
          </cell>
          <cell r="D225">
            <v>0</v>
          </cell>
          <cell r="E225" t="str">
            <v>CHOCOLATES_SNACKS</v>
          </cell>
          <cell r="F225" t="str">
            <v>UN</v>
          </cell>
          <cell r="G225" t="str">
            <v>UN</v>
          </cell>
          <cell r="H225" t="str">
            <v>S</v>
          </cell>
        </row>
        <row r="226">
          <cell r="A226" t="str">
            <v>ABDI0003</v>
          </cell>
          <cell r="B226" t="str">
            <v>7622300654177</v>
          </cell>
          <cell r="C226" t="str">
            <v>Bolacha digestiv Go aveia26,7g</v>
          </cell>
          <cell r="D226">
            <v>0</v>
          </cell>
          <cell r="E226" t="str">
            <v>CHOCOLATES_SNACKS</v>
          </cell>
          <cell r="F226" t="str">
            <v>UN</v>
          </cell>
          <cell r="G226" t="str">
            <v>UN</v>
          </cell>
          <cell r="H226" t="str">
            <v>S</v>
          </cell>
        </row>
        <row r="227">
          <cell r="A227" t="str">
            <v>ABGA0001</v>
          </cell>
          <cell r="B227" t="str">
            <v>2206383007058</v>
          </cell>
          <cell r="C227" t="str">
            <v>Galetes mini milho</v>
          </cell>
          <cell r="D227">
            <v>0</v>
          </cell>
          <cell r="E227" t="str">
            <v>CHOCOLATES_SNACKS</v>
          </cell>
          <cell r="F227" t="str">
            <v>UN</v>
          </cell>
          <cell r="G227" t="str">
            <v>UN</v>
          </cell>
          <cell r="H227" t="str">
            <v>S</v>
          </cell>
        </row>
        <row r="228">
          <cell r="A228" t="str">
            <v>ABGA0002</v>
          </cell>
          <cell r="B228" t="str">
            <v>5601557061046</v>
          </cell>
          <cell r="C228" t="str">
            <v>Galetes mini arroz</v>
          </cell>
          <cell r="D228">
            <v>0</v>
          </cell>
          <cell r="E228" t="str">
            <v>CHOCOLATES_SNACKS</v>
          </cell>
          <cell r="F228" t="str">
            <v>UN</v>
          </cell>
          <cell r="G228" t="str">
            <v>UN</v>
          </cell>
          <cell r="H228" t="str">
            <v>S</v>
          </cell>
        </row>
        <row r="229">
          <cell r="A229" t="str">
            <v>ABGR0002</v>
          </cell>
          <cell r="B229" t="str">
            <v>5601227021738</v>
          </cell>
          <cell r="C229" t="str">
            <v>Grissinios</v>
          </cell>
          <cell r="D229">
            <v>0</v>
          </cell>
          <cell r="E229" t="str">
            <v>PAO</v>
          </cell>
          <cell r="F229" t="str">
            <v>UN</v>
          </cell>
          <cell r="G229" t="str">
            <v>UN</v>
          </cell>
          <cell r="H229" t="str">
            <v>S</v>
          </cell>
        </row>
        <row r="230">
          <cell r="A230" t="str">
            <v>ABMA0001</v>
          </cell>
          <cell r="B230" t="str">
            <v>5601512381684</v>
          </cell>
          <cell r="C230" t="str">
            <v>Macarons</v>
          </cell>
          <cell r="D230">
            <v>0</v>
          </cell>
          <cell r="E230" t="str">
            <v>PASTELARIA</v>
          </cell>
          <cell r="F230" t="str">
            <v>UN</v>
          </cell>
          <cell r="G230" t="str">
            <v>UN</v>
          </cell>
          <cell r="H230" t="str">
            <v>S</v>
          </cell>
        </row>
        <row r="231">
          <cell r="A231" t="str">
            <v>ABMA0002</v>
          </cell>
          <cell r="B231" t="str">
            <v>5604321035977</v>
          </cell>
          <cell r="C231" t="str">
            <v>MARINHEIRAS MINI</v>
          </cell>
          <cell r="D231">
            <v>0</v>
          </cell>
          <cell r="E231" t="str">
            <v>CHOCOLATES_SNACKS</v>
          </cell>
          <cell r="F231" t="str">
            <v>UN</v>
          </cell>
          <cell r="G231" t="str">
            <v>UN</v>
          </cell>
          <cell r="H231" t="str">
            <v>S</v>
          </cell>
        </row>
        <row r="232">
          <cell r="A232" t="str">
            <v>ABMA0003</v>
          </cell>
          <cell r="B232" t="str">
            <v>5604321035960</v>
          </cell>
          <cell r="C232" t="str">
            <v>MINI MARINHEIRAS CHIA</v>
          </cell>
          <cell r="D232">
            <v>0</v>
          </cell>
          <cell r="E232" t="str">
            <v>CHOCOLATES_SNACKS</v>
          </cell>
          <cell r="F232" t="str">
            <v>UN</v>
          </cell>
          <cell r="G232" t="str">
            <v>UN</v>
          </cell>
          <cell r="H232" t="str">
            <v>S</v>
          </cell>
        </row>
        <row r="233">
          <cell r="A233" t="str">
            <v>ABMA0004</v>
          </cell>
          <cell r="B233" t="str">
            <v>5604321044429</v>
          </cell>
          <cell r="C233" t="str">
            <v>MINI MARINHEIRAS TOMATE E ORÉGÃOS</v>
          </cell>
          <cell r="D233">
            <v>0</v>
          </cell>
          <cell r="E233" t="str">
            <v>CHOCOLATES_SNACKS</v>
          </cell>
          <cell r="F233" t="str">
            <v>UN</v>
          </cell>
          <cell r="G233" t="str">
            <v>UN</v>
          </cell>
          <cell r="H233" t="str">
            <v>S</v>
          </cell>
        </row>
        <row r="234">
          <cell r="A234" t="str">
            <v>ABMA0005</v>
          </cell>
          <cell r="B234" t="str">
            <v>5604321044436</v>
          </cell>
          <cell r="C234" t="str">
            <v>MINI MARINHEIRAS GIRASSOL E ALECRIM</v>
          </cell>
          <cell r="D234">
            <v>0</v>
          </cell>
          <cell r="E234" t="str">
            <v>CHOCOLATES_SNACKS</v>
          </cell>
          <cell r="F234" t="str">
            <v>UN</v>
          </cell>
          <cell r="G234" t="str">
            <v>UN</v>
          </cell>
          <cell r="H234" t="str">
            <v>S</v>
          </cell>
        </row>
        <row r="235">
          <cell r="A235" t="str">
            <v>ABMA0006</v>
          </cell>
          <cell r="B235" t="str">
            <v>5604321044443</v>
          </cell>
          <cell r="C235" t="str">
            <v>MINI MARINHEIRAS SALSA E ALHO</v>
          </cell>
          <cell r="D235">
            <v>0</v>
          </cell>
          <cell r="E235" t="str">
            <v>CHOCOLATES_SNACKS</v>
          </cell>
          <cell r="F235" t="str">
            <v>UN</v>
          </cell>
          <cell r="G235" t="str">
            <v>UN</v>
          </cell>
          <cell r="H235" t="str">
            <v>S</v>
          </cell>
        </row>
        <row r="236">
          <cell r="A236" t="str">
            <v>ABPA0001</v>
          </cell>
          <cell r="B236" t="str">
            <v/>
          </cell>
          <cell r="C236" t="str">
            <v>Palitos la reine</v>
          </cell>
          <cell r="D236">
            <v>0</v>
          </cell>
          <cell r="E236" t="str">
            <v>CHOCOLATES_SNACKS</v>
          </cell>
          <cell r="F236" t="str">
            <v>KG</v>
          </cell>
          <cell r="G236" t="str">
            <v>KG</v>
          </cell>
          <cell r="H236" t="str">
            <v>S</v>
          </cell>
        </row>
        <row r="237">
          <cell r="A237" t="str">
            <v>ABPU0001</v>
          </cell>
          <cell r="B237" t="str">
            <v>4000446001025</v>
          </cell>
          <cell r="C237" t="str">
            <v>Pumpernikel</v>
          </cell>
          <cell r="D237">
            <v>0</v>
          </cell>
          <cell r="E237" t="str">
            <v>PAO</v>
          </cell>
          <cell r="F237" t="str">
            <v>KG</v>
          </cell>
          <cell r="G237" t="str">
            <v>KG</v>
          </cell>
          <cell r="H237" t="str">
            <v>S</v>
          </cell>
        </row>
        <row r="238">
          <cell r="A238" t="str">
            <v>ABTO0001</v>
          </cell>
          <cell r="B238" t="str">
            <v>5601560111967</v>
          </cell>
          <cell r="C238" t="str">
            <v>Tosta diatosta</v>
          </cell>
          <cell r="D238">
            <v>0</v>
          </cell>
          <cell r="E238" t="str">
            <v>PAO</v>
          </cell>
          <cell r="F238" t="str">
            <v>UN</v>
          </cell>
          <cell r="G238" t="str">
            <v>UN</v>
          </cell>
          <cell r="H238" t="str">
            <v>S</v>
          </cell>
        </row>
        <row r="239">
          <cell r="A239" t="str">
            <v>ABTO0002</v>
          </cell>
          <cell r="B239" t="str">
            <v>5601560112643</v>
          </cell>
          <cell r="C239" t="str">
            <v>Tosta mini</v>
          </cell>
          <cell r="D239">
            <v>0</v>
          </cell>
          <cell r="E239" t="str">
            <v>PAO</v>
          </cell>
          <cell r="F239" t="str">
            <v>UN</v>
          </cell>
          <cell r="G239" t="str">
            <v>UN</v>
          </cell>
          <cell r="H239" t="str">
            <v>S</v>
          </cell>
        </row>
        <row r="240">
          <cell r="A240" t="str">
            <v>ABTO0003</v>
          </cell>
          <cell r="B240" t="str">
            <v>8000270010121</v>
          </cell>
          <cell r="C240" t="str">
            <v>Tosta melba</v>
          </cell>
          <cell r="D240">
            <v>0</v>
          </cell>
          <cell r="E240" t="str">
            <v>PAO</v>
          </cell>
          <cell r="F240" t="str">
            <v>KG</v>
          </cell>
          <cell r="G240" t="str">
            <v>KG</v>
          </cell>
          <cell r="H240" t="str">
            <v>S</v>
          </cell>
        </row>
        <row r="241">
          <cell r="A241" t="str">
            <v>AC000000004358</v>
          </cell>
          <cell r="B241" t="str">
            <v/>
          </cell>
          <cell r="C241" t="str">
            <v>KIT DE TALHER BAMBOO AC</v>
          </cell>
          <cell r="D241">
            <v>0</v>
          </cell>
          <cell r="E241" t="str">
            <v>COZ_CORTESIA_BEM</v>
          </cell>
          <cell r="F241" t="str">
            <v>UN</v>
          </cell>
          <cell r="G241" t="str">
            <v>UN</v>
          </cell>
          <cell r="H241" t="str">
            <v>ARM_CLIENT</v>
          </cell>
        </row>
        <row r="242">
          <cell r="A242" t="str">
            <v>AC000000ACF833</v>
          </cell>
          <cell r="B242" t="str">
            <v/>
          </cell>
          <cell r="C242" t="str">
            <v>Etiqueta refeição Piloto AC</v>
          </cell>
          <cell r="D242">
            <v>0</v>
          </cell>
          <cell r="E242" t="str">
            <v>COZ_CORTESIA_BEM</v>
          </cell>
          <cell r="F242" t="str">
            <v>UN</v>
          </cell>
          <cell r="G242" t="str">
            <v>UN</v>
          </cell>
          <cell r="H242" t="str">
            <v>ARM_CLIENT</v>
          </cell>
        </row>
        <row r="243">
          <cell r="A243" t="str">
            <v>AC000000ACF834</v>
          </cell>
          <cell r="B243" t="str">
            <v/>
          </cell>
          <cell r="C243" t="str">
            <v>Etiqueta Galley Rosa AC</v>
          </cell>
          <cell r="D243">
            <v>0</v>
          </cell>
          <cell r="E243" t="str">
            <v>EXTRASNAOALIMENTARES</v>
          </cell>
          <cell r="F243" t="str">
            <v>UN</v>
          </cell>
          <cell r="G243" t="str">
            <v>UN</v>
          </cell>
          <cell r="H243" t="str">
            <v>ARM_CLIENT</v>
          </cell>
        </row>
        <row r="244">
          <cell r="A244" t="str">
            <v>AC000000CCBI08</v>
          </cell>
          <cell r="B244" t="str">
            <v/>
          </cell>
          <cell r="C244" t="str">
            <v>MENUS JCL AC</v>
          </cell>
          <cell r="D244">
            <v>0</v>
          </cell>
          <cell r="E244" t="str">
            <v>COZ_CORTESIA_BEM</v>
          </cell>
          <cell r="F244" t="str">
            <v>UN</v>
          </cell>
          <cell r="G244" t="str">
            <v>UN</v>
          </cell>
          <cell r="H244" t="str">
            <v>ARM_CLIENT</v>
          </cell>
        </row>
        <row r="245">
          <cell r="A245" t="str">
            <v>AC000000PS1079</v>
          </cell>
          <cell r="B245" t="str">
            <v/>
          </cell>
          <cell r="C245" t="str">
            <v>EDREDÃO BC AC</v>
          </cell>
          <cell r="D245">
            <v>0</v>
          </cell>
          <cell r="E245" t="str">
            <v>COZ_CORTESIA_BEM</v>
          </cell>
          <cell r="F245" t="str">
            <v>UN</v>
          </cell>
          <cell r="G245" t="str">
            <v>UN</v>
          </cell>
          <cell r="H245" t="str">
            <v>ARM_CLIENT</v>
          </cell>
        </row>
        <row r="246">
          <cell r="A246" t="str">
            <v>AC000000PS1080</v>
          </cell>
          <cell r="B246" t="str">
            <v/>
          </cell>
          <cell r="C246" t="str">
            <v>MANTA YC AC</v>
          </cell>
          <cell r="D246">
            <v>0</v>
          </cell>
          <cell r="E246" t="str">
            <v>COZ_CORTESIA_BEM</v>
          </cell>
          <cell r="F246" t="str">
            <v>UN</v>
          </cell>
          <cell r="G246" t="str">
            <v>UN</v>
          </cell>
          <cell r="H246" t="str">
            <v>ARM_CLIENT</v>
          </cell>
        </row>
        <row r="247">
          <cell r="A247" t="str">
            <v>AC000000PS1082</v>
          </cell>
          <cell r="B247" t="str">
            <v/>
          </cell>
          <cell r="C247" t="str">
            <v>PROTECTOR COLCHÃO AC</v>
          </cell>
          <cell r="D247">
            <v>0</v>
          </cell>
          <cell r="E247" t="str">
            <v>COZ_CORTESIA_BEM</v>
          </cell>
          <cell r="F247" t="str">
            <v>UN</v>
          </cell>
          <cell r="G247" t="str">
            <v>UN</v>
          </cell>
          <cell r="H247" t="str">
            <v>ARM_CLIENT</v>
          </cell>
        </row>
        <row r="248">
          <cell r="A248" t="str">
            <v>AC000000PS1578</v>
          </cell>
          <cell r="B248" t="str">
            <v/>
          </cell>
          <cell r="C248" t="str">
            <v>Almofada BC AC</v>
          </cell>
          <cell r="D248">
            <v>0</v>
          </cell>
          <cell r="E248" t="str">
            <v>COZ_CORTESIA_BEM</v>
          </cell>
          <cell r="F248" t="str">
            <v>UN</v>
          </cell>
          <cell r="G248" t="str">
            <v>UN</v>
          </cell>
          <cell r="H248" t="str">
            <v>ARM_CLIENT</v>
          </cell>
        </row>
        <row r="249">
          <cell r="A249" t="str">
            <v>AC000000PS1600</v>
          </cell>
          <cell r="B249" t="str">
            <v/>
          </cell>
          <cell r="C249" t="str">
            <v>LENÇOL BELICHE AC</v>
          </cell>
          <cell r="D249">
            <v>0</v>
          </cell>
          <cell r="E249" t="str">
            <v>COZ_CORTESIA_BEM</v>
          </cell>
          <cell r="F249" t="str">
            <v>UN</v>
          </cell>
          <cell r="G249" t="str">
            <v>UN</v>
          </cell>
          <cell r="H249" t="str">
            <v>ARM_CLIENT</v>
          </cell>
        </row>
        <row r="250">
          <cell r="A250" t="str">
            <v>AC000000PS1601</v>
          </cell>
          <cell r="B250" t="str">
            <v/>
          </cell>
          <cell r="C250" t="str">
            <v>Fronha Almofada BC AC</v>
          </cell>
          <cell r="D250">
            <v>0</v>
          </cell>
          <cell r="E250" t="str">
            <v>COZ_CORTESIA_BEM</v>
          </cell>
          <cell r="F250" t="str">
            <v>UN</v>
          </cell>
          <cell r="G250" t="str">
            <v>UN</v>
          </cell>
          <cell r="H250" t="str">
            <v>ARM_CLIENT</v>
          </cell>
        </row>
        <row r="251">
          <cell r="A251" t="str">
            <v>AC000000PS1602</v>
          </cell>
          <cell r="B251" t="str">
            <v/>
          </cell>
          <cell r="C251" t="str">
            <v>Fronha Almofada YC AC</v>
          </cell>
          <cell r="D251">
            <v>0</v>
          </cell>
          <cell r="E251" t="str">
            <v>COZ_CORTESIA_BEM</v>
          </cell>
          <cell r="F251" t="str">
            <v>UN</v>
          </cell>
          <cell r="G251" t="str">
            <v>UN</v>
          </cell>
          <cell r="H251" t="str">
            <v>ARM_CLIENT</v>
          </cell>
        </row>
        <row r="252">
          <cell r="A252" t="str">
            <v>AC000000PS2044</v>
          </cell>
          <cell r="B252" t="str">
            <v/>
          </cell>
          <cell r="C252" t="str">
            <v>Saco Plástico Kits J AC</v>
          </cell>
          <cell r="D252">
            <v>0</v>
          </cell>
          <cell r="E252" t="str">
            <v>COZ_CORTESIA_BEM</v>
          </cell>
          <cell r="F252" t="str">
            <v>UN</v>
          </cell>
          <cell r="G252" t="str">
            <v>UN</v>
          </cell>
          <cell r="H252" t="str">
            <v>ARM_CLIENT</v>
          </cell>
        </row>
        <row r="253">
          <cell r="A253" t="str">
            <v>AC000000PS2048</v>
          </cell>
          <cell r="B253" t="str">
            <v/>
          </cell>
          <cell r="C253" t="str">
            <v>Saco Plástico AC</v>
          </cell>
          <cell r="D253">
            <v>0</v>
          </cell>
          <cell r="E253" t="str">
            <v>COZ_CORTESIA_BEM</v>
          </cell>
          <cell r="F253" t="str">
            <v>UN</v>
          </cell>
          <cell r="G253" t="str">
            <v>UN</v>
          </cell>
          <cell r="H253" t="str">
            <v>ARM_CLIENT</v>
          </cell>
        </row>
        <row r="254">
          <cell r="A254" t="str">
            <v>AC000000PS2265</v>
          </cell>
          <cell r="B254" t="str">
            <v/>
          </cell>
          <cell r="C254" t="str">
            <v>FRAGRÂNCIA PARA TURCOS AC</v>
          </cell>
          <cell r="D254">
            <v>0</v>
          </cell>
          <cell r="E254" t="str">
            <v>COZ_CORTESIA_BEM</v>
          </cell>
          <cell r="F254" t="str">
            <v>UN</v>
          </cell>
          <cell r="G254" t="str">
            <v>UN</v>
          </cell>
          <cell r="H254" t="str">
            <v>ARM_CLIENT</v>
          </cell>
        </row>
        <row r="255">
          <cell r="A255" t="str">
            <v>AC000000PS3023</v>
          </cell>
          <cell r="B255" t="str">
            <v/>
          </cell>
          <cell r="C255" t="str">
            <v>Cesto Fruta/Pão AC</v>
          </cell>
          <cell r="D255">
            <v>0</v>
          </cell>
          <cell r="E255" t="str">
            <v>COZ_CORTESIA_BEM</v>
          </cell>
          <cell r="F255" t="str">
            <v>UN</v>
          </cell>
          <cell r="G255" t="str">
            <v>UN</v>
          </cell>
          <cell r="H255" t="str">
            <v>ARM_CLIENT</v>
          </cell>
        </row>
        <row r="256">
          <cell r="A256" t="str">
            <v>AC000000PS3172</v>
          </cell>
          <cell r="B256" t="str">
            <v/>
          </cell>
          <cell r="C256" t="str">
            <v>DIVISOR P/COPO DE VINHO AC</v>
          </cell>
          <cell r="D256">
            <v>0</v>
          </cell>
          <cell r="E256" t="str">
            <v>COZ_CORTESIA_BEM</v>
          </cell>
          <cell r="F256" t="str">
            <v>UN</v>
          </cell>
          <cell r="G256" t="str">
            <v>UN</v>
          </cell>
          <cell r="H256" t="str">
            <v>ARM_CLIENT</v>
          </cell>
        </row>
        <row r="257">
          <cell r="A257" t="str">
            <v>AC000000PS3203</v>
          </cell>
          <cell r="B257" t="str">
            <v/>
          </cell>
          <cell r="C257" t="str">
            <v>FORRO GAVETA AC</v>
          </cell>
          <cell r="D257">
            <v>0</v>
          </cell>
          <cell r="E257" t="str">
            <v>COZ_CORTESIA_BEM</v>
          </cell>
          <cell r="F257" t="str">
            <v>UN</v>
          </cell>
          <cell r="G257" t="str">
            <v>UN</v>
          </cell>
          <cell r="H257" t="str">
            <v>ARM_CLIENT</v>
          </cell>
        </row>
        <row r="258">
          <cell r="A258" t="str">
            <v>AC000000PS3268</v>
          </cell>
          <cell r="B258" t="str">
            <v/>
          </cell>
          <cell r="C258" t="str">
            <v>Leiteira Inox AC</v>
          </cell>
          <cell r="D258">
            <v>0</v>
          </cell>
          <cell r="E258" t="str">
            <v>COZ_CORTESIA_BEM</v>
          </cell>
          <cell r="F258" t="str">
            <v>UN</v>
          </cell>
          <cell r="G258" t="str">
            <v>UN</v>
          </cell>
          <cell r="H258" t="str">
            <v>ARM_CLIENT</v>
          </cell>
        </row>
        <row r="259">
          <cell r="A259" t="str">
            <v>AC000000PS3313</v>
          </cell>
          <cell r="B259" t="str">
            <v/>
          </cell>
          <cell r="C259" t="str">
            <v>CAÇAROLA ALUMÍNIO RECT - 10 GRANDE AC</v>
          </cell>
          <cell r="D259">
            <v>0</v>
          </cell>
          <cell r="E259" t="str">
            <v>COZ_CORTESIA_BEM</v>
          </cell>
          <cell r="F259" t="str">
            <v>UN</v>
          </cell>
          <cell r="G259" t="str">
            <v>UN</v>
          </cell>
          <cell r="H259" t="str">
            <v>ARM_CLIENT</v>
          </cell>
        </row>
        <row r="260">
          <cell r="A260" t="str">
            <v>AC000000PS3314</v>
          </cell>
          <cell r="B260" t="str">
            <v/>
          </cell>
          <cell r="C260" t="str">
            <v>CAÇAROLA ALUMÍNIO RECT - 8 OBLONG AC</v>
          </cell>
          <cell r="D260">
            <v>0</v>
          </cell>
          <cell r="E260" t="str">
            <v>COZ_CORTESIA_BEM</v>
          </cell>
          <cell r="F260" t="str">
            <v>UN</v>
          </cell>
          <cell r="G260" t="str">
            <v>UN</v>
          </cell>
          <cell r="H260" t="str">
            <v>ARM_CLIENT</v>
          </cell>
        </row>
        <row r="261">
          <cell r="A261" t="str">
            <v>AC000000PS3315</v>
          </cell>
          <cell r="B261" t="str">
            <v/>
          </cell>
          <cell r="C261" t="str">
            <v>CAÇAROLA ALUMÍNIO PEQUENA AC</v>
          </cell>
          <cell r="D261">
            <v>0</v>
          </cell>
          <cell r="E261" t="str">
            <v>COZ_CORTESIA_BEM</v>
          </cell>
          <cell r="F261" t="str">
            <v>UN</v>
          </cell>
          <cell r="G261" t="str">
            <v>UN</v>
          </cell>
          <cell r="H261" t="str">
            <v>ARM_CLIENT</v>
          </cell>
        </row>
        <row r="262">
          <cell r="A262" t="str">
            <v>AC000000PS3316</v>
          </cell>
          <cell r="B262" t="str">
            <v/>
          </cell>
          <cell r="C262" t="str">
            <v>FORMA ALUMÍNIO AC</v>
          </cell>
          <cell r="D262">
            <v>0</v>
          </cell>
          <cell r="E262" t="str">
            <v>COZ_CORTESIA_BEM</v>
          </cell>
          <cell r="F262" t="str">
            <v>UN</v>
          </cell>
          <cell r="G262" t="str">
            <v>UN</v>
          </cell>
          <cell r="H262" t="str">
            <v>ARM_CLIENT</v>
          </cell>
        </row>
        <row r="263">
          <cell r="A263" t="str">
            <v>AC000000PS3317</v>
          </cell>
          <cell r="B263" t="str">
            <v/>
          </cell>
          <cell r="C263" t="str">
            <v>FORMA DE PAPEL AC</v>
          </cell>
          <cell r="D263">
            <v>0</v>
          </cell>
          <cell r="E263" t="str">
            <v>COZ_CORTESIA_BEM</v>
          </cell>
          <cell r="F263" t="str">
            <v>UN</v>
          </cell>
          <cell r="G263" t="str">
            <v>UN</v>
          </cell>
          <cell r="H263" t="str">
            <v>ARM_CLIENT</v>
          </cell>
        </row>
        <row r="264">
          <cell r="A264" t="str">
            <v>AC000000PS3318</v>
          </cell>
          <cell r="B264" t="str">
            <v/>
          </cell>
          <cell r="C264" t="str">
            <v>TAMPA CAÇAROLA ALUMÍNIO AC</v>
          </cell>
          <cell r="D264">
            <v>0</v>
          </cell>
          <cell r="E264" t="str">
            <v>COZ_CORTESIA_BEM</v>
          </cell>
          <cell r="F264" t="str">
            <v>UN</v>
          </cell>
          <cell r="G264" t="str">
            <v>UN</v>
          </cell>
          <cell r="H264" t="str">
            <v>ARM_CLIENT</v>
          </cell>
        </row>
        <row r="265">
          <cell r="A265" t="str">
            <v>AC000000PS3374</v>
          </cell>
          <cell r="B265" t="str">
            <v/>
          </cell>
          <cell r="C265" t="str">
            <v>Pote Café AC</v>
          </cell>
          <cell r="D265">
            <v>0</v>
          </cell>
          <cell r="E265" t="str">
            <v>COZ_CORTESIA_BEM</v>
          </cell>
          <cell r="F265" t="str">
            <v>UN</v>
          </cell>
          <cell r="G265" t="str">
            <v>UN</v>
          </cell>
          <cell r="H265" t="str">
            <v>ARM_CLIENT</v>
          </cell>
        </row>
        <row r="266">
          <cell r="A266" t="str">
            <v>AC000000PS3375</v>
          </cell>
          <cell r="B266" t="str">
            <v/>
          </cell>
          <cell r="C266" t="str">
            <v>Pote Café Silex AC</v>
          </cell>
          <cell r="D266">
            <v>0</v>
          </cell>
          <cell r="E266" t="str">
            <v>COZ_CORTESIA_BEM</v>
          </cell>
          <cell r="F266" t="str">
            <v>UN</v>
          </cell>
          <cell r="G266" t="str">
            <v>UN</v>
          </cell>
          <cell r="H266" t="str">
            <v>ARM_CLIENT</v>
          </cell>
        </row>
        <row r="267">
          <cell r="A267" t="str">
            <v>AC000000PS3428</v>
          </cell>
          <cell r="B267" t="str">
            <v/>
          </cell>
          <cell r="C267" t="str">
            <v>COLHER DE SERVIÇO AC</v>
          </cell>
          <cell r="D267">
            <v>0</v>
          </cell>
          <cell r="E267" t="str">
            <v>COZ_CORTESIA_BEM</v>
          </cell>
          <cell r="F267" t="str">
            <v>UN</v>
          </cell>
          <cell r="G267" t="str">
            <v>UN</v>
          </cell>
          <cell r="H267" t="str">
            <v>ARM_CLIENT</v>
          </cell>
        </row>
        <row r="268">
          <cell r="A268" t="str">
            <v>AC000000PS3439</v>
          </cell>
          <cell r="B268" t="str">
            <v/>
          </cell>
          <cell r="C268" t="str">
            <v>Guardanapo Pano AC</v>
          </cell>
          <cell r="D268">
            <v>0</v>
          </cell>
          <cell r="E268" t="str">
            <v>COZ_CORTESIA_BEM</v>
          </cell>
          <cell r="F268" t="str">
            <v>UN</v>
          </cell>
          <cell r="G268" t="str">
            <v>UN</v>
          </cell>
          <cell r="H268" t="str">
            <v>ARM_CLIENT</v>
          </cell>
        </row>
        <row r="269">
          <cell r="A269" t="str">
            <v>AC000000PS3451</v>
          </cell>
          <cell r="B269" t="str">
            <v/>
          </cell>
          <cell r="C269" t="str">
            <v>Toalha Mesa AC</v>
          </cell>
          <cell r="D269">
            <v>0</v>
          </cell>
          <cell r="E269" t="str">
            <v>COZ_CORTESIA_BEM</v>
          </cell>
          <cell r="F269" t="str">
            <v>UN</v>
          </cell>
          <cell r="G269" t="str">
            <v>UN</v>
          </cell>
          <cell r="H269" t="str">
            <v>ARM_CLIENT</v>
          </cell>
        </row>
        <row r="270">
          <cell r="A270" t="str">
            <v>AC000000PS3453</v>
          </cell>
          <cell r="B270" t="str">
            <v/>
          </cell>
          <cell r="C270" t="str">
            <v>Cobertura de Trolley AC</v>
          </cell>
          <cell r="D270">
            <v>0</v>
          </cell>
          <cell r="E270" t="str">
            <v>COZ_CORTESIA_BEM</v>
          </cell>
          <cell r="F270" t="str">
            <v>UN</v>
          </cell>
          <cell r="G270" t="str">
            <v>UN</v>
          </cell>
          <cell r="H270" t="str">
            <v>ARM_CLIENT</v>
          </cell>
        </row>
        <row r="271">
          <cell r="A271" t="str">
            <v>AC000000PS3454</v>
          </cell>
          <cell r="B271" t="str">
            <v/>
          </cell>
          <cell r="C271" t="str">
            <v>Cobertura Meio Trolley AC</v>
          </cell>
          <cell r="D271">
            <v>0</v>
          </cell>
          <cell r="E271" t="str">
            <v>COZ_CORTESIA_BEM</v>
          </cell>
          <cell r="F271" t="str">
            <v>UN</v>
          </cell>
          <cell r="G271" t="str">
            <v>UN</v>
          </cell>
          <cell r="H271" t="str">
            <v>ARM_CLIENT</v>
          </cell>
        </row>
        <row r="272">
          <cell r="A272" t="str">
            <v>AC000000PS3482</v>
          </cell>
          <cell r="B272" t="str">
            <v/>
          </cell>
          <cell r="C272" t="str">
            <v>Bandeja Executiva AC</v>
          </cell>
          <cell r="D272">
            <v>0</v>
          </cell>
          <cell r="E272" t="str">
            <v>COZ_CORTESIA_BEM</v>
          </cell>
          <cell r="F272" t="str">
            <v>UN</v>
          </cell>
          <cell r="G272" t="str">
            <v>UN</v>
          </cell>
          <cell r="H272" t="str">
            <v>ARM_CLIENT</v>
          </cell>
        </row>
        <row r="273">
          <cell r="A273" t="str">
            <v>AC000000PS3484</v>
          </cell>
          <cell r="B273" t="str">
            <v/>
          </cell>
          <cell r="C273" t="str">
            <v>Bandeja Atlas AC</v>
          </cell>
          <cell r="D273">
            <v>0</v>
          </cell>
          <cell r="E273" t="str">
            <v>COZ_CORTESIA_BEM</v>
          </cell>
          <cell r="F273" t="str">
            <v>UN</v>
          </cell>
          <cell r="G273" t="str">
            <v>UN</v>
          </cell>
          <cell r="H273" t="str">
            <v>ARM_CLIENT</v>
          </cell>
        </row>
        <row r="274">
          <cell r="A274" t="str">
            <v>AC000000PS3486</v>
          </cell>
          <cell r="B274" t="str">
            <v/>
          </cell>
          <cell r="C274" t="str">
            <v>BANDEJA HT P/TOALHA QUENTE AC</v>
          </cell>
          <cell r="D274">
            <v>0</v>
          </cell>
          <cell r="E274" t="str">
            <v>COZ_CORTESIA_BEM</v>
          </cell>
          <cell r="F274" t="str">
            <v>UN</v>
          </cell>
          <cell r="G274" t="str">
            <v>UN</v>
          </cell>
          <cell r="H274" t="str">
            <v>ARM_CLIENT</v>
          </cell>
        </row>
        <row r="275">
          <cell r="A275" t="str">
            <v>AC000000PS3506</v>
          </cell>
          <cell r="B275" t="str">
            <v/>
          </cell>
          <cell r="C275" t="str">
            <v>Carregador Forno 747 A320/A319 AC</v>
          </cell>
          <cell r="D275">
            <v>0</v>
          </cell>
          <cell r="E275" t="str">
            <v>COZ_CORTESIA_BEM</v>
          </cell>
          <cell r="F275" t="str">
            <v>UN</v>
          </cell>
          <cell r="G275" t="str">
            <v>UN</v>
          </cell>
          <cell r="H275" t="str">
            <v>ARM_CLIENT</v>
          </cell>
        </row>
        <row r="276">
          <cell r="A276" t="str">
            <v>AC000000PS3513</v>
          </cell>
          <cell r="B276" t="str">
            <v/>
          </cell>
          <cell r="C276" t="str">
            <v>Grelha Forno 747 A320/A319 AC</v>
          </cell>
          <cell r="D276">
            <v>0</v>
          </cell>
          <cell r="E276" t="str">
            <v>COZ_CORTESIA_BEM</v>
          </cell>
          <cell r="F276" t="str">
            <v>UN</v>
          </cell>
          <cell r="G276" t="str">
            <v>UN</v>
          </cell>
          <cell r="H276" t="str">
            <v>ARM_CLIENT</v>
          </cell>
        </row>
        <row r="277">
          <cell r="A277" t="str">
            <v>AC000000PS3514</v>
          </cell>
          <cell r="B277" t="str">
            <v/>
          </cell>
          <cell r="C277" t="str">
            <v>Balde Gelo AC</v>
          </cell>
          <cell r="D277">
            <v>0</v>
          </cell>
          <cell r="E277" t="str">
            <v>COZ_CORTESIA_BEM</v>
          </cell>
          <cell r="F277" t="str">
            <v>UN</v>
          </cell>
          <cell r="G277" t="str">
            <v>UN</v>
          </cell>
          <cell r="H277" t="str">
            <v>ARM_CLIENT</v>
          </cell>
        </row>
        <row r="278">
          <cell r="A278" t="str">
            <v>AC000000PS3554</v>
          </cell>
          <cell r="B278" t="str">
            <v/>
          </cell>
          <cell r="C278" t="str">
            <v>SAL E PIMENTA AC</v>
          </cell>
          <cell r="D278">
            <v>0</v>
          </cell>
          <cell r="E278" t="str">
            <v>MERCEARIA</v>
          </cell>
          <cell r="F278" t="str">
            <v>UN</v>
          </cell>
          <cell r="G278" t="str">
            <v>UN</v>
          </cell>
          <cell r="H278" t="str">
            <v>ARM_CLIENT</v>
          </cell>
        </row>
        <row r="279">
          <cell r="A279" t="str">
            <v>AC000000PS3715</v>
          </cell>
          <cell r="B279" t="str">
            <v/>
          </cell>
          <cell r="C279" t="str">
            <v>Garfo inox AC</v>
          </cell>
          <cell r="D279">
            <v>0</v>
          </cell>
          <cell r="E279" t="str">
            <v>COZ_CORTESIA_BEM</v>
          </cell>
          <cell r="F279" t="str">
            <v>UN</v>
          </cell>
          <cell r="G279" t="str">
            <v>UN</v>
          </cell>
          <cell r="H279" t="str">
            <v>ARM_CLIENT</v>
          </cell>
        </row>
        <row r="280">
          <cell r="A280" t="str">
            <v>AC000000PS3716</v>
          </cell>
          <cell r="B280" t="str">
            <v/>
          </cell>
          <cell r="C280" t="str">
            <v>Faca Inox AC</v>
          </cell>
          <cell r="D280">
            <v>0</v>
          </cell>
          <cell r="E280" t="str">
            <v>COZ_CORTESIA_BEM</v>
          </cell>
          <cell r="F280" t="str">
            <v>UN</v>
          </cell>
          <cell r="G280" t="str">
            <v>UN</v>
          </cell>
          <cell r="H280" t="str">
            <v>ARM_CLIENT</v>
          </cell>
        </row>
        <row r="281">
          <cell r="A281" t="str">
            <v>AC000000PS3717</v>
          </cell>
          <cell r="B281" t="str">
            <v/>
          </cell>
          <cell r="C281" t="str">
            <v>Colher Inox AC</v>
          </cell>
          <cell r="D281">
            <v>0</v>
          </cell>
          <cell r="E281" t="str">
            <v>COZ_CORTESIA_BEM</v>
          </cell>
          <cell r="F281" t="str">
            <v>UN</v>
          </cell>
          <cell r="G281" t="str">
            <v>UN</v>
          </cell>
          <cell r="H281" t="str">
            <v>ARM_CLIENT</v>
          </cell>
        </row>
        <row r="282">
          <cell r="A282" t="str">
            <v>AC000000PS3721</v>
          </cell>
          <cell r="B282" t="str">
            <v/>
          </cell>
          <cell r="C282" t="str">
            <v>CHAVENA ESPRESSO AC</v>
          </cell>
          <cell r="D282">
            <v>0</v>
          </cell>
          <cell r="E282" t="str">
            <v>COZ_CORTESIA_BEM</v>
          </cell>
          <cell r="F282" t="str">
            <v>UN</v>
          </cell>
          <cell r="G282" t="str">
            <v>UN</v>
          </cell>
          <cell r="H282" t="str">
            <v>ARM_CLIENT</v>
          </cell>
        </row>
        <row r="283">
          <cell r="A283" t="str">
            <v>AC000000PS3722</v>
          </cell>
          <cell r="B283" t="str">
            <v/>
          </cell>
          <cell r="C283" t="str">
            <v>CHÁVENA DE CAFÉ AC</v>
          </cell>
          <cell r="D283">
            <v>0</v>
          </cell>
          <cell r="E283" t="str">
            <v>COZ_CORTESIA_BEM</v>
          </cell>
          <cell r="F283" t="str">
            <v>UN</v>
          </cell>
          <cell r="G283" t="str">
            <v>UN</v>
          </cell>
          <cell r="H283" t="str">
            <v>ARM_CLIENT</v>
          </cell>
        </row>
        <row r="284">
          <cell r="A284" t="str">
            <v>AC000000PS3730</v>
          </cell>
          <cell r="B284" t="str">
            <v/>
          </cell>
          <cell r="C284" t="str">
            <v>PRATO BC AC</v>
          </cell>
          <cell r="D284">
            <v>0</v>
          </cell>
          <cell r="E284" t="str">
            <v>COZ_CORTESIA_BEM</v>
          </cell>
          <cell r="F284" t="str">
            <v>UN</v>
          </cell>
          <cell r="G284" t="str">
            <v>UN</v>
          </cell>
          <cell r="H284" t="str">
            <v>ARM_CLIENT</v>
          </cell>
        </row>
        <row r="285">
          <cell r="A285" t="str">
            <v>AC000000PS3732</v>
          </cell>
          <cell r="B285" t="str">
            <v/>
          </cell>
          <cell r="C285" t="str">
            <v>PRATO PEQUENO AC</v>
          </cell>
          <cell r="D285">
            <v>0</v>
          </cell>
          <cell r="E285" t="str">
            <v>COZ_CORTESIA_BEM</v>
          </cell>
          <cell r="F285" t="str">
            <v>UN</v>
          </cell>
          <cell r="G285" t="str">
            <v>UN</v>
          </cell>
          <cell r="H285" t="str">
            <v>ARM_CLIENT</v>
          </cell>
        </row>
        <row r="286">
          <cell r="A286" t="str">
            <v>AC000000PS3733</v>
          </cell>
          <cell r="B286" t="str">
            <v/>
          </cell>
          <cell r="C286" t="str">
            <v>PRATO APERITIVO BC AC</v>
          </cell>
          <cell r="D286">
            <v>0</v>
          </cell>
          <cell r="E286" t="str">
            <v>COZ_CORTESIA_BEM</v>
          </cell>
          <cell r="F286" t="str">
            <v>UN</v>
          </cell>
          <cell r="G286" t="str">
            <v>UN</v>
          </cell>
          <cell r="H286" t="str">
            <v>ARM_CLIENT</v>
          </cell>
        </row>
        <row r="287">
          <cell r="A287" t="str">
            <v>AC000000PS3734</v>
          </cell>
          <cell r="B287" t="str">
            <v/>
          </cell>
          <cell r="C287" t="str">
            <v>SALADEIRA PEQUENA BC AC</v>
          </cell>
          <cell r="D287">
            <v>0</v>
          </cell>
          <cell r="E287" t="str">
            <v>COZ_CORTESIA_BEM</v>
          </cell>
          <cell r="F287" t="str">
            <v>UN</v>
          </cell>
          <cell r="G287" t="str">
            <v>UN</v>
          </cell>
          <cell r="H287" t="str">
            <v>ARM_CLIENT</v>
          </cell>
        </row>
        <row r="288">
          <cell r="A288" t="str">
            <v>AC000000PS3735</v>
          </cell>
          <cell r="B288" t="str">
            <v/>
          </cell>
          <cell r="C288" t="str">
            <v>COCOTE BC AC</v>
          </cell>
          <cell r="D288">
            <v>0</v>
          </cell>
          <cell r="E288" t="str">
            <v>COZ_CORTESIA_BEM</v>
          </cell>
          <cell r="F288" t="str">
            <v>UN</v>
          </cell>
          <cell r="G288" t="str">
            <v>UN</v>
          </cell>
          <cell r="H288" t="str">
            <v>ARM_CLIENT</v>
          </cell>
        </row>
        <row r="289">
          <cell r="A289" t="str">
            <v>AC000000PS3737</v>
          </cell>
          <cell r="B289" t="str">
            <v/>
          </cell>
          <cell r="C289" t="str">
            <v>MANTEIGUEIRA AC</v>
          </cell>
          <cell r="D289">
            <v>0</v>
          </cell>
          <cell r="E289" t="str">
            <v>COZ_CORTESIA_BEM</v>
          </cell>
          <cell r="F289" t="str">
            <v>UN</v>
          </cell>
          <cell r="G289" t="str">
            <v>UN</v>
          </cell>
          <cell r="H289" t="str">
            <v>ARM_CLIENT</v>
          </cell>
        </row>
        <row r="290">
          <cell r="A290" t="str">
            <v>AC000000PS3738</v>
          </cell>
          <cell r="B290" t="str">
            <v/>
          </cell>
          <cell r="C290" t="str">
            <v>SALEIRO AC</v>
          </cell>
          <cell r="D290">
            <v>0</v>
          </cell>
          <cell r="E290" t="str">
            <v>COZ_CORTESIA_BEM</v>
          </cell>
          <cell r="F290" t="str">
            <v>UN</v>
          </cell>
          <cell r="G290" t="str">
            <v>UN</v>
          </cell>
          <cell r="H290" t="str">
            <v>ARM_CLIENT</v>
          </cell>
        </row>
        <row r="291">
          <cell r="A291" t="str">
            <v>AC000000PS3739</v>
          </cell>
          <cell r="B291" t="str">
            <v/>
          </cell>
          <cell r="C291" t="str">
            <v>PIMENTEIRO AC</v>
          </cell>
          <cell r="D291">
            <v>0</v>
          </cell>
          <cell r="E291" t="str">
            <v>COZ_CORTESIA_BEM</v>
          </cell>
          <cell r="F291" t="str">
            <v>UN</v>
          </cell>
          <cell r="G291" t="str">
            <v>UN</v>
          </cell>
          <cell r="H291" t="str">
            <v>ARM_CLIENT</v>
          </cell>
        </row>
        <row r="292">
          <cell r="A292" t="str">
            <v>AC000000PS3808</v>
          </cell>
          <cell r="B292" t="str">
            <v/>
          </cell>
          <cell r="C292" t="str">
            <v>AUTOCOLANTE SAL./PIMENTEIRO AC</v>
          </cell>
          <cell r="D292">
            <v>0</v>
          </cell>
          <cell r="E292" t="str">
            <v>COZ_CORTESIA_BEM</v>
          </cell>
          <cell r="F292" t="str">
            <v>UN</v>
          </cell>
          <cell r="G292" t="str">
            <v>UN</v>
          </cell>
          <cell r="H292" t="str">
            <v>ARM_CLIENT</v>
          </cell>
        </row>
        <row r="293">
          <cell r="A293" t="str">
            <v>AC000000PS3810</v>
          </cell>
          <cell r="B293" t="str">
            <v/>
          </cell>
          <cell r="C293" t="str">
            <v>CINTA TALHER AC</v>
          </cell>
          <cell r="D293">
            <v>0</v>
          </cell>
          <cell r="E293" t="str">
            <v>COZ_CORTESIA_BEM</v>
          </cell>
          <cell r="F293" t="str">
            <v>UN</v>
          </cell>
          <cell r="G293" t="str">
            <v>UN</v>
          </cell>
          <cell r="H293" t="str">
            <v>ARM_CLIENT</v>
          </cell>
        </row>
        <row r="294">
          <cell r="A294" t="str">
            <v>AC000000PS3816</v>
          </cell>
          <cell r="B294" t="str">
            <v/>
          </cell>
          <cell r="C294" t="str">
            <v>CINTA TALHER AC</v>
          </cell>
          <cell r="D294">
            <v>0</v>
          </cell>
          <cell r="E294" t="str">
            <v>COZ_CORTESIA_BEM</v>
          </cell>
          <cell r="F294" t="str">
            <v>UN</v>
          </cell>
          <cell r="G294" t="str">
            <v>UN</v>
          </cell>
          <cell r="H294" t="str">
            <v>ARM_CLIENT</v>
          </cell>
        </row>
        <row r="295">
          <cell r="A295" t="str">
            <v>AC000000PS3832</v>
          </cell>
          <cell r="B295" t="str">
            <v/>
          </cell>
          <cell r="C295" t="str">
            <v>TAMPA PRATO PEQUENO AC</v>
          </cell>
          <cell r="D295">
            <v>0</v>
          </cell>
          <cell r="E295" t="str">
            <v>COZ_CORTESIA_BEM</v>
          </cell>
          <cell r="F295" t="str">
            <v>UN</v>
          </cell>
          <cell r="G295" t="str">
            <v>UN</v>
          </cell>
          <cell r="H295" t="str">
            <v>ARM_CLIENT</v>
          </cell>
        </row>
        <row r="296">
          <cell r="A296" t="str">
            <v>AC000000PS3833</v>
          </cell>
          <cell r="B296" t="str">
            <v/>
          </cell>
          <cell r="C296" t="str">
            <v>TAMPA PRATO APERITIVO BC AC</v>
          </cell>
          <cell r="D296">
            <v>0</v>
          </cell>
          <cell r="E296" t="str">
            <v>COZ_CORTESIA_BEM</v>
          </cell>
          <cell r="F296" t="str">
            <v>UN</v>
          </cell>
          <cell r="G296" t="str">
            <v>UN</v>
          </cell>
          <cell r="H296" t="str">
            <v>ARM_CLIENT</v>
          </cell>
        </row>
        <row r="297">
          <cell r="A297" t="str">
            <v>AC000000PS3835</v>
          </cell>
          <cell r="B297" t="str">
            <v/>
          </cell>
          <cell r="C297" t="str">
            <v>TAMPA COCOTE BC AC</v>
          </cell>
          <cell r="D297">
            <v>0</v>
          </cell>
          <cell r="E297" t="str">
            <v>COZ_CORTESIA_BEM</v>
          </cell>
          <cell r="F297" t="str">
            <v>UN</v>
          </cell>
          <cell r="G297" t="str">
            <v>UN</v>
          </cell>
          <cell r="H297" t="str">
            <v>ARM_CLIENT</v>
          </cell>
        </row>
        <row r="298">
          <cell r="A298" t="str">
            <v>AC000000PS4010</v>
          </cell>
          <cell r="B298" t="str">
            <v/>
          </cell>
          <cell r="C298" t="str">
            <v>Saco Gelo AC</v>
          </cell>
          <cell r="D298">
            <v>0</v>
          </cell>
          <cell r="E298" t="str">
            <v>COZ_CORTESIA_BEM</v>
          </cell>
          <cell r="F298" t="str">
            <v>UN</v>
          </cell>
          <cell r="G298" t="str">
            <v>UN</v>
          </cell>
          <cell r="H298" t="str">
            <v>ARM_CLIENT</v>
          </cell>
        </row>
        <row r="299">
          <cell r="A299" t="str">
            <v>AC000000PS4025</v>
          </cell>
          <cell r="B299" t="str">
            <v/>
          </cell>
          <cell r="C299" t="str">
            <v>Saco Forno Pão AC</v>
          </cell>
          <cell r="D299">
            <v>0</v>
          </cell>
          <cell r="E299" t="str">
            <v>COZ_CORTESIA_BEM</v>
          </cell>
          <cell r="F299" t="str">
            <v>UN</v>
          </cell>
          <cell r="G299" t="str">
            <v>UN</v>
          </cell>
          <cell r="H299" t="str">
            <v>ARM_CLIENT</v>
          </cell>
        </row>
        <row r="300">
          <cell r="A300" t="str">
            <v>AC000000PS4029</v>
          </cell>
          <cell r="B300" t="str">
            <v/>
          </cell>
          <cell r="C300" t="str">
            <v>Saco Lixo Galley AC</v>
          </cell>
          <cell r="D300">
            <v>0</v>
          </cell>
          <cell r="E300" t="str">
            <v>LIMPEZA</v>
          </cell>
          <cell r="F300" t="str">
            <v>UN</v>
          </cell>
          <cell r="G300" t="str">
            <v>UN</v>
          </cell>
          <cell r="H300" t="str">
            <v>ARM_CLIENT</v>
          </cell>
        </row>
        <row r="301">
          <cell r="A301" t="str">
            <v>AC000000PS4035</v>
          </cell>
          <cell r="B301" t="str">
            <v/>
          </cell>
          <cell r="C301" t="str">
            <v>Saco Roupa AC</v>
          </cell>
          <cell r="D301">
            <v>0</v>
          </cell>
          <cell r="E301" t="str">
            <v>COZ_CORTESIA_BEM</v>
          </cell>
          <cell r="F301" t="str">
            <v>UN</v>
          </cell>
          <cell r="G301" t="str">
            <v>UN</v>
          </cell>
          <cell r="H301" t="str">
            <v>ARM_CLIENT</v>
          </cell>
        </row>
        <row r="302">
          <cell r="A302" t="str">
            <v>AC000000PS4051</v>
          </cell>
          <cell r="B302" t="str">
            <v/>
          </cell>
          <cell r="C302" t="str">
            <v>LINER CAIXOTE LIXO AC</v>
          </cell>
          <cell r="D302">
            <v>0</v>
          </cell>
          <cell r="E302" t="str">
            <v>COZ_CORTESIA_BEM</v>
          </cell>
          <cell r="F302" t="str">
            <v>UN</v>
          </cell>
          <cell r="G302" t="str">
            <v>UN</v>
          </cell>
          <cell r="H302" t="str">
            <v>ARM_CLIENT</v>
          </cell>
        </row>
        <row r="303">
          <cell r="A303" t="str">
            <v>AC000000PS4054</v>
          </cell>
          <cell r="B303" t="str">
            <v/>
          </cell>
          <cell r="C303" t="str">
            <v>Saco Lixo Laranja AC</v>
          </cell>
          <cell r="D303">
            <v>0</v>
          </cell>
          <cell r="E303" t="str">
            <v>COZ_CORTESIA_BEM</v>
          </cell>
          <cell r="F303" t="str">
            <v>UN</v>
          </cell>
          <cell r="G303" t="str">
            <v>UN</v>
          </cell>
          <cell r="H303" t="str">
            <v>ARM_CLIENT</v>
          </cell>
        </row>
        <row r="304">
          <cell r="A304" t="str">
            <v>AC000000PS4108</v>
          </cell>
          <cell r="B304" t="str">
            <v/>
          </cell>
          <cell r="C304" t="str">
            <v>TAMPA COCOTE PEQUENA BC</v>
          </cell>
          <cell r="D304">
            <v>0</v>
          </cell>
          <cell r="E304" t="str">
            <v>COZ_CORTESIA_BEM</v>
          </cell>
          <cell r="F304" t="str">
            <v>UN</v>
          </cell>
          <cell r="G304" t="str">
            <v>UN</v>
          </cell>
          <cell r="H304" t="str">
            <v>ARM_CLIENT</v>
          </cell>
        </row>
        <row r="305">
          <cell r="A305" t="str">
            <v>AC000000PS4109</v>
          </cell>
          <cell r="B305" t="str">
            <v/>
          </cell>
          <cell r="C305" t="str">
            <v>TALHERES P/ CLASSE EXECUTIVA 4/1 SW PLAN</v>
          </cell>
          <cell r="D305">
            <v>0</v>
          </cell>
          <cell r="E305" t="str">
            <v>COZ_CORTESIA_BEM</v>
          </cell>
          <cell r="F305" t="str">
            <v>UN</v>
          </cell>
          <cell r="G305" t="str">
            <v>UN</v>
          </cell>
          <cell r="H305" t="str">
            <v>ARM_CLIENT</v>
          </cell>
        </row>
        <row r="306">
          <cell r="A306" t="str">
            <v>AC000000PS4110</v>
          </cell>
          <cell r="B306" t="str">
            <v/>
          </cell>
          <cell r="C306" t="str">
            <v>CAIXA YC PREMIUM 1/2 AC</v>
          </cell>
          <cell r="D306">
            <v>0</v>
          </cell>
          <cell r="E306" t="str">
            <v>COZ_CORTESIA_BEM</v>
          </cell>
          <cell r="F306" t="str">
            <v>UN</v>
          </cell>
          <cell r="G306" t="str">
            <v>UN</v>
          </cell>
          <cell r="H306" t="str">
            <v>ARM_CLIENT</v>
          </cell>
        </row>
        <row r="307">
          <cell r="A307" t="str">
            <v>AC000000PS4111</v>
          </cell>
          <cell r="B307" t="str">
            <v/>
          </cell>
          <cell r="C307" t="str">
            <v>SACO SANDES AC</v>
          </cell>
          <cell r="D307">
            <v>0</v>
          </cell>
          <cell r="E307" t="str">
            <v>COZ_CORTESIA_BEM</v>
          </cell>
          <cell r="F307" t="str">
            <v>UN</v>
          </cell>
          <cell r="G307" t="str">
            <v>UN</v>
          </cell>
          <cell r="H307" t="str">
            <v>ARM_CLIENT</v>
          </cell>
        </row>
        <row r="308">
          <cell r="A308" t="str">
            <v>AC000000PS4112</v>
          </cell>
          <cell r="B308" t="str">
            <v/>
          </cell>
          <cell r="C308" t="str">
            <v>SACO PAPEL AC</v>
          </cell>
          <cell r="D308">
            <v>0</v>
          </cell>
          <cell r="E308" t="str">
            <v>COZ_CORTESIA_BEM</v>
          </cell>
          <cell r="F308" t="str">
            <v>UN</v>
          </cell>
          <cell r="G308" t="str">
            <v>UN</v>
          </cell>
          <cell r="H308" t="str">
            <v>ARM_CLIENT</v>
          </cell>
        </row>
        <row r="309">
          <cell r="A309" t="str">
            <v>AC000000PS4113</v>
          </cell>
          <cell r="B309" t="str">
            <v/>
          </cell>
          <cell r="C309" t="str">
            <v>ETIQUETAS REFEIÇÃO ESPECIAL BC AC</v>
          </cell>
          <cell r="D309">
            <v>0</v>
          </cell>
          <cell r="E309" t="str">
            <v>COZ_CORTESIA_BEM</v>
          </cell>
          <cell r="F309" t="str">
            <v>UN</v>
          </cell>
          <cell r="G309" t="str">
            <v>UN</v>
          </cell>
          <cell r="H309" t="str">
            <v>ARM_CLIENT</v>
          </cell>
        </row>
        <row r="310">
          <cell r="A310" t="str">
            <v>AC000000PS4114</v>
          </cell>
          <cell r="B310" t="str">
            <v/>
          </cell>
          <cell r="C310" t="str">
            <v>ETIQUETAS REFEIÇÃO ESPECIAL YC AC</v>
          </cell>
          <cell r="D310">
            <v>0</v>
          </cell>
          <cell r="E310" t="str">
            <v>COZ_CORTESIA_BEM</v>
          </cell>
          <cell r="F310" t="str">
            <v>UN</v>
          </cell>
          <cell r="G310" t="str">
            <v>UN</v>
          </cell>
          <cell r="H310" t="str">
            <v>ARM_CLIENT</v>
          </cell>
        </row>
        <row r="311">
          <cell r="A311" t="str">
            <v>AC000000PS4117</v>
          </cell>
          <cell r="B311" t="str">
            <v/>
          </cell>
          <cell r="C311" t="str">
            <v>ETIQUETAS BC AC</v>
          </cell>
          <cell r="D311">
            <v>0</v>
          </cell>
          <cell r="E311" t="str">
            <v>COZ_CORTESIA_BEM</v>
          </cell>
          <cell r="F311" t="str">
            <v>UN</v>
          </cell>
          <cell r="G311" t="str">
            <v>UN</v>
          </cell>
          <cell r="H311" t="str">
            <v>ARM_CLIENT</v>
          </cell>
        </row>
        <row r="312">
          <cell r="A312" t="str">
            <v>AC000000PS4119</v>
          </cell>
          <cell r="B312" t="str">
            <v/>
          </cell>
          <cell r="C312" t="str">
            <v>ETIQUETAS YC AC</v>
          </cell>
          <cell r="D312">
            <v>0</v>
          </cell>
          <cell r="E312" t="str">
            <v>COZ_CORTESIA_BEM</v>
          </cell>
          <cell r="F312" t="str">
            <v>UN</v>
          </cell>
          <cell r="G312" t="str">
            <v>UN</v>
          </cell>
          <cell r="H312" t="str">
            <v>ARM_CLIENT</v>
          </cell>
        </row>
        <row r="313">
          <cell r="A313" t="str">
            <v>AC000000PS4121</v>
          </cell>
          <cell r="B313" t="str">
            <v/>
          </cell>
          <cell r="C313" t="str">
            <v>ETIQUETAS TRANSPARENTES AC</v>
          </cell>
          <cell r="D313">
            <v>0</v>
          </cell>
          <cell r="E313" t="str">
            <v>COZ_CORTESIA_BEM</v>
          </cell>
          <cell r="F313" t="str">
            <v>UN</v>
          </cell>
          <cell r="G313" t="str">
            <v>UN</v>
          </cell>
          <cell r="H313" t="str">
            <v>ARM_CLIENT</v>
          </cell>
        </row>
        <row r="314">
          <cell r="A314" t="str">
            <v>AC000000PS4151</v>
          </cell>
          <cell r="B314" t="str">
            <v/>
          </cell>
          <cell r="C314" t="str">
            <v>COPO PAPEL 7OZ AC</v>
          </cell>
          <cell r="D314">
            <v>0</v>
          </cell>
          <cell r="E314" t="str">
            <v>COZ_CORTESIA_BEM</v>
          </cell>
          <cell r="F314" t="str">
            <v>UN</v>
          </cell>
          <cell r="G314" t="str">
            <v>UN</v>
          </cell>
          <cell r="H314" t="str">
            <v>ARM_CLIENT</v>
          </cell>
        </row>
        <row r="315">
          <cell r="A315" t="str">
            <v>AC000000PS4238</v>
          </cell>
          <cell r="B315" t="str">
            <v/>
          </cell>
          <cell r="C315" t="str">
            <v>ESPÁTULA PARA BOLO</v>
          </cell>
          <cell r="D315">
            <v>0</v>
          </cell>
          <cell r="E315" t="str">
            <v>COZ_CORTESIA_BEM</v>
          </cell>
          <cell r="F315" t="str">
            <v>UN</v>
          </cell>
          <cell r="G315" t="str">
            <v>UN</v>
          </cell>
          <cell r="H315" t="str">
            <v>ARM_CLIENT</v>
          </cell>
        </row>
        <row r="316">
          <cell r="A316" t="str">
            <v>AC000000PS4254</v>
          </cell>
          <cell r="B316" t="str">
            <v/>
          </cell>
          <cell r="C316" t="str">
            <v>FORRO ANTI-DERRAPANTE AC</v>
          </cell>
          <cell r="D316">
            <v>0</v>
          </cell>
          <cell r="E316" t="str">
            <v>COZ_CORTESIA_BEM</v>
          </cell>
          <cell r="F316" t="str">
            <v>UN</v>
          </cell>
          <cell r="G316" t="str">
            <v>UN</v>
          </cell>
          <cell r="H316" t="str">
            <v>ARM_CLIENT</v>
          </cell>
        </row>
        <row r="317">
          <cell r="A317" t="str">
            <v>AC000000PS4255</v>
          </cell>
          <cell r="B317" t="str">
            <v/>
          </cell>
          <cell r="C317" t="str">
            <v>FORRO 1/2 AC</v>
          </cell>
          <cell r="D317">
            <v>0</v>
          </cell>
          <cell r="E317" t="str">
            <v>COZ_CORTESIA_BEM</v>
          </cell>
          <cell r="F317" t="str">
            <v>UN</v>
          </cell>
          <cell r="G317" t="str">
            <v>UN</v>
          </cell>
          <cell r="H317" t="str">
            <v>ARM_CLIENT</v>
          </cell>
        </row>
        <row r="318">
          <cell r="A318" t="str">
            <v>AC000000PS4259</v>
          </cell>
          <cell r="B318" t="str">
            <v/>
          </cell>
          <cell r="C318" t="str">
            <v>FOLHA ALUMINIO VERDE AC</v>
          </cell>
          <cell r="D318">
            <v>0</v>
          </cell>
          <cell r="E318" t="str">
            <v>COZ_CORTESIA_BEM</v>
          </cell>
          <cell r="F318" t="str">
            <v>UN</v>
          </cell>
          <cell r="G318" t="str">
            <v>UN</v>
          </cell>
          <cell r="H318" t="str">
            <v>ARM_CLIENT</v>
          </cell>
        </row>
        <row r="319">
          <cell r="A319" t="str">
            <v>AC000000PS4260</v>
          </cell>
          <cell r="B319" t="str">
            <v/>
          </cell>
          <cell r="C319" t="str">
            <v>FORRO 1/2 ANTI-DERRAPANTE AC</v>
          </cell>
          <cell r="D319">
            <v>0</v>
          </cell>
          <cell r="E319" t="str">
            <v>COZ_CORTESIA_BEM</v>
          </cell>
          <cell r="F319" t="str">
            <v>UN</v>
          </cell>
          <cell r="G319" t="str">
            <v>UN</v>
          </cell>
          <cell r="H319" t="str">
            <v>ARM_CLIENT</v>
          </cell>
        </row>
        <row r="320">
          <cell r="A320" t="str">
            <v>AC000000PS4261</v>
          </cell>
          <cell r="B320" t="str">
            <v/>
          </cell>
          <cell r="C320" t="str">
            <v>FORRO 2/3 ANTI-DERRAPANTE AC</v>
          </cell>
          <cell r="D320">
            <v>0</v>
          </cell>
          <cell r="E320" t="str">
            <v>COZ_CORTESIA_BEM</v>
          </cell>
          <cell r="F320" t="str">
            <v>UN</v>
          </cell>
          <cell r="G320" t="str">
            <v>UN</v>
          </cell>
          <cell r="H320" t="str">
            <v>ARM_CLIENT</v>
          </cell>
        </row>
        <row r="321">
          <cell r="A321" t="str">
            <v>AC000000PS4296</v>
          </cell>
          <cell r="B321" t="str">
            <v/>
          </cell>
          <cell r="C321" t="str">
            <v>Folha Aluminio Ouro AC</v>
          </cell>
          <cell r="D321">
            <v>0</v>
          </cell>
          <cell r="E321" t="str">
            <v>COZ_CORTESIA_BEM</v>
          </cell>
          <cell r="F321" t="str">
            <v>UN</v>
          </cell>
          <cell r="G321" t="str">
            <v>UN</v>
          </cell>
          <cell r="H321" t="str">
            <v>ARM_CLIENT</v>
          </cell>
        </row>
        <row r="322">
          <cell r="A322" t="str">
            <v>AC000000PS4298</v>
          </cell>
          <cell r="B322" t="str">
            <v/>
          </cell>
          <cell r="C322" t="str">
            <v>FOLHA ALUMINIO VERMELHA AC</v>
          </cell>
          <cell r="D322">
            <v>0</v>
          </cell>
          <cell r="E322" t="str">
            <v>COZ_CORTESIA_BEM</v>
          </cell>
          <cell r="F322" t="str">
            <v>UN</v>
          </cell>
          <cell r="G322" t="str">
            <v>UN</v>
          </cell>
          <cell r="H322" t="str">
            <v>ARM_CLIENT</v>
          </cell>
        </row>
        <row r="323">
          <cell r="A323" t="str">
            <v>AC000000PS4303</v>
          </cell>
          <cell r="B323" t="str">
            <v/>
          </cell>
          <cell r="C323" t="str">
            <v>Cocote YC AC</v>
          </cell>
          <cell r="D323">
            <v>0</v>
          </cell>
          <cell r="E323" t="str">
            <v>COZ_CORTESIA_BEM</v>
          </cell>
          <cell r="F323" t="str">
            <v>UN</v>
          </cell>
          <cell r="G323" t="str">
            <v>UN</v>
          </cell>
          <cell r="H323" t="str">
            <v>ARM_CLIENT</v>
          </cell>
        </row>
        <row r="324">
          <cell r="A324" t="str">
            <v>AC000000PS4308</v>
          </cell>
          <cell r="B324" t="str">
            <v/>
          </cell>
          <cell r="C324" t="str">
            <v>B/C CAÇAROLA C-PET 1/3</v>
          </cell>
          <cell r="D324">
            <v>0</v>
          </cell>
          <cell r="E324" t="str">
            <v>COZ_CORTESIA_BEM</v>
          </cell>
          <cell r="F324" t="str">
            <v>UN</v>
          </cell>
          <cell r="G324" t="str">
            <v>UN</v>
          </cell>
          <cell r="H324" t="str">
            <v>ARM_CLIENT</v>
          </cell>
        </row>
        <row r="325">
          <cell r="A325" t="str">
            <v>AC000000PS4310</v>
          </cell>
          <cell r="B325" t="str">
            <v/>
          </cell>
          <cell r="C325" t="str">
            <v>B/C TAMPA PARA PRATO GRANDE</v>
          </cell>
          <cell r="D325">
            <v>0</v>
          </cell>
          <cell r="E325" t="str">
            <v>COZ_CORTESIA_BEM</v>
          </cell>
          <cell r="F325" t="str">
            <v>UN</v>
          </cell>
          <cell r="G325" t="str">
            <v>UN</v>
          </cell>
          <cell r="H325" t="str">
            <v>ARM_CLIENT</v>
          </cell>
        </row>
        <row r="326">
          <cell r="A326" t="str">
            <v>AC000000PS4317</v>
          </cell>
          <cell r="B326" t="str">
            <v/>
          </cell>
          <cell r="C326" t="str">
            <v>INTERIOR CAIXA BC 1/1 DW AC</v>
          </cell>
          <cell r="D326">
            <v>0</v>
          </cell>
          <cell r="E326" t="str">
            <v>COZ_CORTESIA_BEM</v>
          </cell>
          <cell r="F326" t="str">
            <v>UN</v>
          </cell>
          <cell r="G326" t="str">
            <v>UN</v>
          </cell>
          <cell r="H326" t="str">
            <v>ARM_CLIENT</v>
          </cell>
        </row>
        <row r="327">
          <cell r="A327" t="str">
            <v>AC000000PS4319</v>
          </cell>
          <cell r="B327" t="str">
            <v/>
          </cell>
          <cell r="C327" t="str">
            <v>CLASSE EXECUTIVA CAIXA 1/1 DW TOP</v>
          </cell>
          <cell r="D327">
            <v>0</v>
          </cell>
          <cell r="E327" t="str">
            <v>COZ_CORTESIA_BEM</v>
          </cell>
          <cell r="F327" t="str">
            <v>UN</v>
          </cell>
          <cell r="G327" t="str">
            <v>UN</v>
          </cell>
          <cell r="H327" t="str">
            <v>ARM_CLIENT</v>
          </cell>
        </row>
        <row r="328">
          <cell r="A328" t="str">
            <v>AC000000PS4321</v>
          </cell>
          <cell r="B328" t="str">
            <v/>
          </cell>
          <cell r="C328" t="str">
            <v>Guardanapo AC</v>
          </cell>
          <cell r="D328">
            <v>0</v>
          </cell>
          <cell r="E328" t="str">
            <v>COZ_CORTESIA_BEM</v>
          </cell>
          <cell r="F328" t="str">
            <v>UN</v>
          </cell>
          <cell r="G328" t="str">
            <v>UN</v>
          </cell>
          <cell r="H328" t="str">
            <v>ARM_CLIENT</v>
          </cell>
        </row>
        <row r="329">
          <cell r="A329" t="str">
            <v>AC000000PS4357</v>
          </cell>
          <cell r="B329" t="str">
            <v/>
          </cell>
          <cell r="C329" t="str">
            <v>Pinça Toalha AC</v>
          </cell>
          <cell r="D329">
            <v>0</v>
          </cell>
          <cell r="E329" t="str">
            <v>COZ_CORTESIA_BEM</v>
          </cell>
          <cell r="F329" t="str">
            <v>UN</v>
          </cell>
          <cell r="G329" t="str">
            <v>UN</v>
          </cell>
          <cell r="H329" t="str">
            <v>ARM_CLIENT</v>
          </cell>
        </row>
        <row r="330">
          <cell r="A330" t="str">
            <v>AC000000PS4361</v>
          </cell>
          <cell r="B330" t="str">
            <v/>
          </cell>
          <cell r="C330" t="str">
            <v>Toalha Galley AC</v>
          </cell>
          <cell r="D330">
            <v>0</v>
          </cell>
          <cell r="E330" t="str">
            <v>COZ_CORTESIA_BEM</v>
          </cell>
          <cell r="F330" t="str">
            <v>UN</v>
          </cell>
          <cell r="G330" t="str">
            <v>UN</v>
          </cell>
          <cell r="H330" t="str">
            <v>ARM_CLIENT</v>
          </cell>
        </row>
        <row r="331">
          <cell r="A331" t="str">
            <v>AC000000PS4365</v>
          </cell>
          <cell r="B331" t="str">
            <v/>
          </cell>
          <cell r="C331" t="str">
            <v>KIT TALHER AC</v>
          </cell>
          <cell r="D331">
            <v>0</v>
          </cell>
          <cell r="E331" t="str">
            <v>COZ_CORTESIA_BEM</v>
          </cell>
          <cell r="F331" t="str">
            <v>UN</v>
          </cell>
          <cell r="G331" t="str">
            <v>UN</v>
          </cell>
          <cell r="H331" t="str">
            <v>ARM_CLIENT</v>
          </cell>
        </row>
        <row r="332">
          <cell r="A332" t="str">
            <v>AC000000PS4372</v>
          </cell>
          <cell r="B332" t="str">
            <v/>
          </cell>
          <cell r="C332" t="str">
            <v>SELO PRETO</v>
          </cell>
          <cell r="D332">
            <v>0</v>
          </cell>
          <cell r="E332" t="str">
            <v>COZ_CORTESIA_BEM</v>
          </cell>
          <cell r="F332" t="str">
            <v>UN</v>
          </cell>
          <cell r="G332" t="str">
            <v>UN</v>
          </cell>
          <cell r="H332" t="str">
            <v>ARM_CLIENT</v>
          </cell>
        </row>
        <row r="333">
          <cell r="A333" t="str">
            <v>AC000000PS4379</v>
          </cell>
          <cell r="B333" t="str">
            <v/>
          </cell>
          <cell r="C333" t="str">
            <v>ETIQUETAS SEGURANÇA AC</v>
          </cell>
          <cell r="D333">
            <v>0</v>
          </cell>
          <cell r="E333" t="str">
            <v>COZ_CORTESIA_BEM</v>
          </cell>
          <cell r="F333" t="str">
            <v>UN</v>
          </cell>
          <cell r="G333" t="str">
            <v>UN</v>
          </cell>
          <cell r="H333" t="str">
            <v>ARM_CLIENT</v>
          </cell>
        </row>
        <row r="334">
          <cell r="A334" t="str">
            <v>AC000000PS5056</v>
          </cell>
          <cell r="B334" t="str">
            <v/>
          </cell>
          <cell r="C334" t="str">
            <v>Coca-Cola Zero AC</v>
          </cell>
          <cell r="D334">
            <v>0</v>
          </cell>
          <cell r="E334" t="str">
            <v>BEBIDAS</v>
          </cell>
          <cell r="F334" t="str">
            <v>UN</v>
          </cell>
          <cell r="G334" t="str">
            <v>UN</v>
          </cell>
          <cell r="H334" t="str">
            <v>ARM_CLIENT</v>
          </cell>
        </row>
        <row r="335">
          <cell r="A335" t="str">
            <v>AC000000PS5190</v>
          </cell>
          <cell r="B335" t="str">
            <v/>
          </cell>
          <cell r="C335" t="str">
            <v>ÁGUA C/GÁS 1LT AC</v>
          </cell>
          <cell r="D335">
            <v>0</v>
          </cell>
          <cell r="E335" t="str">
            <v>BEBIDAS</v>
          </cell>
          <cell r="F335" t="str">
            <v>UN</v>
          </cell>
          <cell r="G335" t="str">
            <v>UN</v>
          </cell>
          <cell r="H335" t="str">
            <v>ARM_CLIENT</v>
          </cell>
        </row>
        <row r="336">
          <cell r="A336" t="str">
            <v>AC000000PS5193</v>
          </cell>
          <cell r="B336" t="str">
            <v/>
          </cell>
          <cell r="C336" t="str">
            <v>SUMO LARANJA OASIS 200ML AC</v>
          </cell>
          <cell r="D336">
            <v>0</v>
          </cell>
          <cell r="E336" t="str">
            <v>BEBIDAS</v>
          </cell>
          <cell r="F336" t="str">
            <v>UN</v>
          </cell>
          <cell r="G336" t="str">
            <v>UN</v>
          </cell>
          <cell r="H336" t="str">
            <v>ARM_CLIENT</v>
          </cell>
        </row>
        <row r="337">
          <cell r="A337" t="str">
            <v>AC000000PS5194</v>
          </cell>
          <cell r="B337" t="str">
            <v/>
          </cell>
          <cell r="C337" t="str">
            <v>SUMO MAÇÃ OASIS 200ML AC</v>
          </cell>
          <cell r="D337">
            <v>0</v>
          </cell>
          <cell r="E337" t="str">
            <v>BEBIDAS</v>
          </cell>
          <cell r="F337" t="str">
            <v>UN</v>
          </cell>
          <cell r="G337" t="str">
            <v>UN</v>
          </cell>
          <cell r="H337" t="str">
            <v>ARM_CLIENT</v>
          </cell>
        </row>
        <row r="338">
          <cell r="A338" t="str">
            <v>AC000000PS6000</v>
          </cell>
          <cell r="B338" t="str">
            <v/>
          </cell>
          <cell r="C338" t="str">
            <v>Forro 2/3 AC</v>
          </cell>
          <cell r="D338">
            <v>0</v>
          </cell>
          <cell r="E338" t="str">
            <v>COZ_CORTESIA_BEM</v>
          </cell>
          <cell r="F338" t="str">
            <v>UN</v>
          </cell>
          <cell r="G338" t="str">
            <v>UN</v>
          </cell>
          <cell r="H338" t="str">
            <v>ARM_CLIENT</v>
          </cell>
        </row>
        <row r="339">
          <cell r="A339" t="str">
            <v>AC000000PS6009</v>
          </cell>
          <cell r="B339" t="str">
            <v/>
          </cell>
          <cell r="C339" t="str">
            <v>COPO PAPEL AC</v>
          </cell>
          <cell r="D339">
            <v>0</v>
          </cell>
          <cell r="E339" t="str">
            <v>COZ_CORTESIA_BEM</v>
          </cell>
          <cell r="F339" t="str">
            <v>UN</v>
          </cell>
          <cell r="G339" t="str">
            <v>UN</v>
          </cell>
          <cell r="H339" t="str">
            <v>ARM_CLIENT</v>
          </cell>
        </row>
        <row r="340">
          <cell r="A340" t="str">
            <v>AC000000PS8019</v>
          </cell>
          <cell r="B340" t="str">
            <v/>
          </cell>
          <cell r="C340" t="str">
            <v>Forno KSSU AC</v>
          </cell>
          <cell r="D340">
            <v>0</v>
          </cell>
          <cell r="E340" t="str">
            <v>COZ_CORTESIA_BEM</v>
          </cell>
          <cell r="F340" t="str">
            <v>UN</v>
          </cell>
          <cell r="G340" t="str">
            <v>UN</v>
          </cell>
          <cell r="H340" t="str">
            <v>ARM_CLIENT</v>
          </cell>
        </row>
        <row r="341">
          <cell r="A341" t="str">
            <v>AC000000PS8066</v>
          </cell>
          <cell r="B341" t="str">
            <v/>
          </cell>
          <cell r="C341" t="str">
            <v>Grelha Forno KSSU AC</v>
          </cell>
          <cell r="D341">
            <v>0</v>
          </cell>
          <cell r="E341" t="str">
            <v>COZ_CORTESIA_BEM</v>
          </cell>
          <cell r="F341" t="str">
            <v>UN</v>
          </cell>
          <cell r="G341" t="str">
            <v>UN</v>
          </cell>
          <cell r="H341" t="str">
            <v>ARM_CLIENT</v>
          </cell>
        </row>
        <row r="342">
          <cell r="A342" t="str">
            <v>AC000000PS9323</v>
          </cell>
          <cell r="B342" t="str">
            <v/>
          </cell>
          <cell r="C342" t="str">
            <v>Contentor Atlas AC</v>
          </cell>
          <cell r="D342">
            <v>0</v>
          </cell>
          <cell r="E342" t="str">
            <v>COZ_CORTESIA_BEM</v>
          </cell>
          <cell r="F342" t="str">
            <v>UN</v>
          </cell>
          <cell r="G342" t="str">
            <v>UN</v>
          </cell>
          <cell r="H342" t="str">
            <v>ARM_CLIENT</v>
          </cell>
        </row>
        <row r="343">
          <cell r="A343" t="str">
            <v>AC000000PS9325</v>
          </cell>
          <cell r="B343" t="str">
            <v/>
          </cell>
          <cell r="C343" t="str">
            <v>CONTENTOR KSSU AC</v>
          </cell>
          <cell r="D343">
            <v>0</v>
          </cell>
          <cell r="E343" t="str">
            <v>COZ_CORTESIA_BEM</v>
          </cell>
          <cell r="F343" t="str">
            <v>UN</v>
          </cell>
          <cell r="G343" t="str">
            <v>UN</v>
          </cell>
          <cell r="H343" t="str">
            <v>ARM_CLIENT</v>
          </cell>
        </row>
        <row r="344">
          <cell r="A344" t="str">
            <v>AC00000ACF833A</v>
          </cell>
          <cell r="B344" t="str">
            <v/>
          </cell>
          <cell r="C344" t="str">
            <v>Etiqueta Refeição Crew AC</v>
          </cell>
          <cell r="D344">
            <v>0</v>
          </cell>
          <cell r="E344" t="str">
            <v>COZ_CORTESIA_BEM</v>
          </cell>
          <cell r="F344" t="str">
            <v>UN</v>
          </cell>
          <cell r="G344" t="str">
            <v>UN</v>
          </cell>
          <cell r="H344" t="str">
            <v>ARM_CLIENT</v>
          </cell>
        </row>
        <row r="345">
          <cell r="A345" t="str">
            <v>AC00000ACF833B</v>
          </cell>
          <cell r="B345" t="str">
            <v/>
          </cell>
          <cell r="C345" t="str">
            <v>MENU REFEICAO ESPECIAL AC</v>
          </cell>
          <cell r="D345">
            <v>0</v>
          </cell>
          <cell r="E345" t="str">
            <v>COZ_CORTESIA_BEM</v>
          </cell>
          <cell r="F345" t="str">
            <v>UN</v>
          </cell>
          <cell r="G345" t="str">
            <v>UN</v>
          </cell>
          <cell r="H345" t="str">
            <v>ARM_CLIENT</v>
          </cell>
        </row>
        <row r="346">
          <cell r="A346" t="str">
            <v>AC00000ACF834A</v>
          </cell>
          <cell r="B346" t="str">
            <v/>
          </cell>
          <cell r="C346" t="str">
            <v>Etiqueta Galley Ley Amarela AC</v>
          </cell>
          <cell r="D346">
            <v>0</v>
          </cell>
          <cell r="E346" t="str">
            <v>COZ_CORTESIA_BEM</v>
          </cell>
          <cell r="F346" t="str">
            <v>UN</v>
          </cell>
          <cell r="G346" t="str">
            <v>UN</v>
          </cell>
          <cell r="H346" t="str">
            <v>ARM_CLIENT</v>
          </cell>
        </row>
        <row r="347">
          <cell r="A347" t="str">
            <v>AC00000ACF834B</v>
          </cell>
          <cell r="B347" t="str">
            <v/>
          </cell>
          <cell r="C347" t="str">
            <v>ETIQUETA GALLEY AZUL AC</v>
          </cell>
          <cell r="D347">
            <v>0</v>
          </cell>
          <cell r="E347" t="str">
            <v>COZ_CORTESIA_BEM</v>
          </cell>
          <cell r="F347" t="str">
            <v>UN</v>
          </cell>
          <cell r="G347" t="str">
            <v>UN</v>
          </cell>
          <cell r="H347" t="str">
            <v>ARM_CLIENT</v>
          </cell>
        </row>
        <row r="348">
          <cell r="A348" t="str">
            <v>AC00000PS3513N</v>
          </cell>
          <cell r="B348" t="str">
            <v/>
          </cell>
          <cell r="C348" t="str">
            <v>Grelha Forno 747 A320/A319 AC</v>
          </cell>
          <cell r="D348">
            <v>0</v>
          </cell>
          <cell r="E348" t="str">
            <v>COZ_CORTESIA_BEM</v>
          </cell>
          <cell r="F348" t="str">
            <v>UN</v>
          </cell>
          <cell r="G348" t="str">
            <v>UN</v>
          </cell>
          <cell r="H348" t="str">
            <v>ARM_CLIENT</v>
          </cell>
        </row>
        <row r="349">
          <cell r="A349" t="str">
            <v>AC0000PS9321LW</v>
          </cell>
          <cell r="B349" t="str">
            <v/>
          </cell>
          <cell r="C349" t="str">
            <v>FULL TROLLEY LIXO ATLAS LW AC</v>
          </cell>
          <cell r="D349">
            <v>0</v>
          </cell>
          <cell r="E349" t="str">
            <v>COZ_CORTESIA_BEM</v>
          </cell>
          <cell r="F349" t="str">
            <v>UN</v>
          </cell>
          <cell r="G349" t="str">
            <v>UN</v>
          </cell>
          <cell r="H349" t="str">
            <v>ARM_CLIENT</v>
          </cell>
        </row>
        <row r="350">
          <cell r="A350" t="str">
            <v>AC0000PS9322LW</v>
          </cell>
          <cell r="B350" t="str">
            <v/>
          </cell>
          <cell r="C350" t="str">
            <v>HALF TROLLEY ATLAS LEVE AC</v>
          </cell>
          <cell r="D350">
            <v>0</v>
          </cell>
          <cell r="E350" t="str">
            <v>COZ_CORTESIA_BEM</v>
          </cell>
          <cell r="F350" t="str">
            <v>UN</v>
          </cell>
          <cell r="G350" t="str">
            <v>UN</v>
          </cell>
          <cell r="H350" t="str">
            <v>ARM_CLIENT</v>
          </cell>
        </row>
        <row r="351">
          <cell r="A351" t="str">
            <v>AC0000PS9326LW</v>
          </cell>
          <cell r="B351" t="str">
            <v/>
          </cell>
          <cell r="C351" t="str">
            <v>TROLLEY BAR e BTQ ATLAS - LW AC</v>
          </cell>
          <cell r="D351">
            <v>0</v>
          </cell>
          <cell r="E351" t="str">
            <v>COZ_CORTESIA_BEM</v>
          </cell>
          <cell r="F351" t="str">
            <v>UN</v>
          </cell>
          <cell r="G351" t="str">
            <v>UN</v>
          </cell>
          <cell r="H351" t="str">
            <v>ARM_CLIENT</v>
          </cell>
        </row>
        <row r="352">
          <cell r="A352" t="str">
            <v>AC0000PS9867LW</v>
          </cell>
          <cell r="B352" t="str">
            <v/>
          </cell>
          <cell r="C352" t="str">
            <v>Half TRolley Lixo Atlas LW AC</v>
          </cell>
          <cell r="D352">
            <v>0</v>
          </cell>
          <cell r="E352" t="str">
            <v>COZ_CORTESIA_BEM</v>
          </cell>
          <cell r="F352" t="str">
            <v>UN</v>
          </cell>
          <cell r="G352" t="str">
            <v>UN</v>
          </cell>
          <cell r="H352" t="str">
            <v>ARM_CLIENT</v>
          </cell>
        </row>
        <row r="353">
          <cell r="A353" t="str">
            <v>AC000PS9320ULW</v>
          </cell>
          <cell r="B353" t="str">
            <v/>
          </cell>
          <cell r="C353" t="str">
            <v>Full Trolley Atlas - ULW AC</v>
          </cell>
          <cell r="D353">
            <v>0</v>
          </cell>
          <cell r="E353" t="str">
            <v>COZ_CORTESIA_BEM</v>
          </cell>
          <cell r="F353" t="str">
            <v>UN</v>
          </cell>
          <cell r="G353" t="str">
            <v>UN</v>
          </cell>
          <cell r="H353" t="str">
            <v>ARM_CLIENT</v>
          </cell>
        </row>
        <row r="354">
          <cell r="A354" t="str">
            <v>AC000PS9322ULW</v>
          </cell>
          <cell r="B354" t="str">
            <v/>
          </cell>
          <cell r="C354" t="str">
            <v>HALF TROLLEY ATLAS ULTRA LEVE AC</v>
          </cell>
          <cell r="D354">
            <v>0</v>
          </cell>
          <cell r="E354" t="str">
            <v>COZ_CORTESIA_BEM</v>
          </cell>
          <cell r="F354" t="str">
            <v>UN</v>
          </cell>
          <cell r="G354" t="str">
            <v>UN</v>
          </cell>
          <cell r="H354" t="str">
            <v>ARM_CLIENT</v>
          </cell>
        </row>
        <row r="355">
          <cell r="A355" t="str">
            <v>ACGE0002</v>
          </cell>
          <cell r="B355" t="str">
            <v>5607238007709</v>
          </cell>
          <cell r="C355" t="str">
            <v>Geleia morango p.v.30gr</v>
          </cell>
          <cell r="D355">
            <v>0</v>
          </cell>
          <cell r="E355" t="str">
            <v>MERCEARIA</v>
          </cell>
          <cell r="F355" t="str">
            <v>UN</v>
          </cell>
          <cell r="G355" t="str">
            <v>EM60UN</v>
          </cell>
          <cell r="H355" t="str">
            <v>S</v>
          </cell>
        </row>
        <row r="356">
          <cell r="A356" t="str">
            <v>ACGE0003</v>
          </cell>
          <cell r="B356" t="str">
            <v>5607238012406</v>
          </cell>
          <cell r="C356" t="str">
            <v>Geleia framboesa p.v.30gr</v>
          </cell>
          <cell r="D356">
            <v>0</v>
          </cell>
          <cell r="E356" t="str">
            <v>MERCEARIA</v>
          </cell>
          <cell r="F356" t="str">
            <v>UN</v>
          </cell>
          <cell r="G356" t="str">
            <v>UN</v>
          </cell>
          <cell r="H356" t="str">
            <v>S</v>
          </cell>
        </row>
        <row r="357">
          <cell r="A357" t="str">
            <v>ACGE0004</v>
          </cell>
          <cell r="B357" t="str">
            <v>5607238007716</v>
          </cell>
          <cell r="C357" t="str">
            <v>Geleia pessego p.v.30gr</v>
          </cell>
          <cell r="D357">
            <v>0</v>
          </cell>
          <cell r="E357" t="str">
            <v>MERCEARIA</v>
          </cell>
          <cell r="F357" t="str">
            <v>UN</v>
          </cell>
          <cell r="G357" t="str">
            <v>EM60UN</v>
          </cell>
          <cell r="H357" t="str">
            <v>S</v>
          </cell>
        </row>
        <row r="358">
          <cell r="A358" t="str">
            <v>ACGE0005</v>
          </cell>
          <cell r="B358" t="str">
            <v>7615400173952</v>
          </cell>
          <cell r="C358" t="str">
            <v>Geleia fruta godes 20gr</v>
          </cell>
          <cell r="D358">
            <v>0</v>
          </cell>
          <cell r="E358" t="str">
            <v>MERCEARIA</v>
          </cell>
          <cell r="F358" t="str">
            <v>UN</v>
          </cell>
          <cell r="G358" t="str">
            <v>UN</v>
          </cell>
          <cell r="H358" t="str">
            <v>S</v>
          </cell>
        </row>
        <row r="359">
          <cell r="A359" t="str">
            <v>ACGE0019</v>
          </cell>
          <cell r="B359" t="str">
            <v/>
          </cell>
          <cell r="C359" t="str">
            <v>Geleia fruta individu17g Halal</v>
          </cell>
          <cell r="D359">
            <v>0</v>
          </cell>
          <cell r="E359" t="str">
            <v>MERCEARIA</v>
          </cell>
          <cell r="F359" t="str">
            <v>UN</v>
          </cell>
          <cell r="G359" t="str">
            <v>UN</v>
          </cell>
          <cell r="H359" t="str">
            <v>S</v>
          </cell>
        </row>
        <row r="360">
          <cell r="A360" t="str">
            <v>ACGE0020</v>
          </cell>
          <cell r="B360" t="str">
            <v>5607238007747</v>
          </cell>
          <cell r="C360" t="str">
            <v>Geleia laranja p.v.30gr</v>
          </cell>
          <cell r="D360">
            <v>0</v>
          </cell>
          <cell r="E360" t="str">
            <v>MERCEARIA</v>
          </cell>
          <cell r="F360" t="str">
            <v>UN</v>
          </cell>
          <cell r="G360" t="str">
            <v>UN</v>
          </cell>
          <cell r="H360" t="str">
            <v>S</v>
          </cell>
        </row>
        <row r="361">
          <cell r="A361" t="str">
            <v>ACGE0021</v>
          </cell>
          <cell r="B361" t="str">
            <v/>
          </cell>
          <cell r="C361" t="str">
            <v>Geleia de arroz</v>
          </cell>
          <cell r="D361">
            <v>0</v>
          </cell>
          <cell r="E361" t="str">
            <v>MERCEARIA</v>
          </cell>
          <cell r="F361" t="str">
            <v>KG</v>
          </cell>
          <cell r="G361" t="str">
            <v>KG</v>
          </cell>
          <cell r="H361" t="str">
            <v>S</v>
          </cell>
        </row>
        <row r="362">
          <cell r="A362" t="str">
            <v>ACGE0022</v>
          </cell>
          <cell r="B362" t="str">
            <v>2206383014957</v>
          </cell>
          <cell r="C362" t="str">
            <v>GELEIA PESSEGO 20G</v>
          </cell>
          <cell r="D362">
            <v>0</v>
          </cell>
          <cell r="E362" t="str">
            <v>MERCEARIA</v>
          </cell>
          <cell r="F362" t="str">
            <v>UN</v>
          </cell>
          <cell r="G362" t="str">
            <v>UN</v>
          </cell>
          <cell r="H362" t="str">
            <v>S</v>
          </cell>
        </row>
        <row r="363">
          <cell r="A363" t="str">
            <v>ACGE0023</v>
          </cell>
          <cell r="B363" t="str">
            <v>5605466972097</v>
          </cell>
          <cell r="C363" t="str">
            <v>GELEIA F. VERMELHOS 20G</v>
          </cell>
          <cell r="D363">
            <v>0</v>
          </cell>
          <cell r="E363" t="str">
            <v>MERCEARIA</v>
          </cell>
          <cell r="F363" t="str">
            <v>UN</v>
          </cell>
          <cell r="G363" t="str">
            <v>UN</v>
          </cell>
          <cell r="H363" t="str">
            <v>S</v>
          </cell>
        </row>
        <row r="364">
          <cell r="A364" t="str">
            <v>ACGE0024</v>
          </cell>
          <cell r="B364" t="str">
            <v>2206383014964</v>
          </cell>
          <cell r="C364" t="str">
            <v>GELEIA MORANGO 20G</v>
          </cell>
          <cell r="D364">
            <v>0</v>
          </cell>
          <cell r="E364" t="str">
            <v>MERCEARIA</v>
          </cell>
          <cell r="F364" t="str">
            <v>UN</v>
          </cell>
          <cell r="G364" t="str">
            <v>UN</v>
          </cell>
          <cell r="H364" t="str">
            <v>S</v>
          </cell>
        </row>
        <row r="365">
          <cell r="A365" t="str">
            <v>ACGE0025</v>
          </cell>
          <cell r="B365" t="str">
            <v>5605466907785</v>
          </cell>
          <cell r="C365" t="str">
            <v>GELEIA F. VERMELHOS 30G S/ACUCAR</v>
          </cell>
          <cell r="D365">
            <v>0</v>
          </cell>
          <cell r="E365" t="str">
            <v>MERCEARIA</v>
          </cell>
          <cell r="F365" t="str">
            <v>UN</v>
          </cell>
          <cell r="G365" t="str">
            <v>UN</v>
          </cell>
          <cell r="H365" t="str">
            <v>S</v>
          </cell>
        </row>
        <row r="366">
          <cell r="A366" t="str">
            <v>ACGE0026</v>
          </cell>
          <cell r="B366" t="str">
            <v>5605466907808</v>
          </cell>
          <cell r="C366" t="str">
            <v>GELEIA MORANGO 30G S/ACUCAR</v>
          </cell>
          <cell r="D366">
            <v>0</v>
          </cell>
          <cell r="E366" t="str">
            <v>MERCEARIA</v>
          </cell>
          <cell r="F366" t="str">
            <v>UN</v>
          </cell>
          <cell r="G366" t="str">
            <v>UN</v>
          </cell>
          <cell r="H366" t="str">
            <v>S</v>
          </cell>
        </row>
        <row r="367">
          <cell r="A367" t="str">
            <v>ACMA0001</v>
          </cell>
          <cell r="B367" t="str">
            <v>5605458160228</v>
          </cell>
          <cell r="C367" t="str">
            <v>Marmelada</v>
          </cell>
          <cell r="D367">
            <v>0</v>
          </cell>
          <cell r="E367" t="str">
            <v>MERCEARIA</v>
          </cell>
          <cell r="F367" t="str">
            <v>KG</v>
          </cell>
          <cell r="G367" t="str">
            <v>KG</v>
          </cell>
          <cell r="H367" t="str">
            <v>R</v>
          </cell>
        </row>
        <row r="368">
          <cell r="A368" t="str">
            <v>ACMA0003</v>
          </cell>
          <cell r="B368" t="str">
            <v>5605466905774</v>
          </cell>
          <cell r="C368" t="str">
            <v>Marmelada Prisca</v>
          </cell>
          <cell r="D368">
            <v>0</v>
          </cell>
          <cell r="E368" t="str">
            <v>MERCEARIA</v>
          </cell>
          <cell r="F368" t="str">
            <v>KG</v>
          </cell>
          <cell r="G368" t="str">
            <v>KG</v>
          </cell>
          <cell r="H368" t="str">
            <v>R</v>
          </cell>
        </row>
        <row r="369">
          <cell r="A369" t="str">
            <v>ACME0001</v>
          </cell>
          <cell r="B369" t="str">
            <v>5605466805111</v>
          </cell>
          <cell r="C369" t="str">
            <v>Mel</v>
          </cell>
          <cell r="D369">
            <v>0</v>
          </cell>
          <cell r="E369" t="str">
            <v>MERCEARIA</v>
          </cell>
          <cell r="F369" t="str">
            <v>KG</v>
          </cell>
          <cell r="G369" t="str">
            <v>KG</v>
          </cell>
          <cell r="H369" t="str">
            <v>S</v>
          </cell>
        </row>
        <row r="370">
          <cell r="A370" t="str">
            <v>ACME0002</v>
          </cell>
          <cell r="B370" t="str">
            <v>5607238021057</v>
          </cell>
          <cell r="C370" t="str">
            <v>Mel godes</v>
          </cell>
          <cell r="D370">
            <v>0</v>
          </cell>
          <cell r="E370" t="str">
            <v>MERCEARIA</v>
          </cell>
          <cell r="F370" t="str">
            <v>UN</v>
          </cell>
          <cell r="G370" t="str">
            <v>UN</v>
          </cell>
          <cell r="H370" t="str">
            <v>S</v>
          </cell>
        </row>
        <row r="371">
          <cell r="A371" t="str">
            <v>ACME0003</v>
          </cell>
          <cell r="B371" t="str">
            <v>5607238007761</v>
          </cell>
          <cell r="C371" t="str">
            <v>Geleia mel b.v. 32gr</v>
          </cell>
          <cell r="D371">
            <v>0</v>
          </cell>
          <cell r="E371" t="str">
            <v>MERCEARIA</v>
          </cell>
          <cell r="F371" t="str">
            <v>UN</v>
          </cell>
          <cell r="G371" t="str">
            <v>UN</v>
          </cell>
          <cell r="H371" t="str">
            <v>S</v>
          </cell>
        </row>
        <row r="372">
          <cell r="A372" t="str">
            <v>ACME0004</v>
          </cell>
          <cell r="B372" t="str">
            <v/>
          </cell>
          <cell r="C372" t="str">
            <v>Mel gode individual Halal</v>
          </cell>
          <cell r="D372">
            <v>0</v>
          </cell>
          <cell r="E372" t="str">
            <v>MERCEARIA</v>
          </cell>
          <cell r="F372" t="str">
            <v>UN</v>
          </cell>
          <cell r="G372" t="str">
            <v>UN</v>
          </cell>
          <cell r="H372" t="str">
            <v>S</v>
          </cell>
        </row>
        <row r="373">
          <cell r="A373" t="str">
            <v>ACME0005</v>
          </cell>
          <cell r="B373" t="str">
            <v>3431590012307</v>
          </cell>
          <cell r="C373" t="str">
            <v>MELAÇO</v>
          </cell>
          <cell r="D373">
            <v>0</v>
          </cell>
          <cell r="E373" t="str">
            <v>MERCEARIA</v>
          </cell>
          <cell r="F373" t="str">
            <v>KG</v>
          </cell>
          <cell r="G373" t="str">
            <v>KG</v>
          </cell>
          <cell r="H373" t="str">
            <v>S</v>
          </cell>
        </row>
        <row r="374">
          <cell r="A374" t="str">
            <v>ACME0006</v>
          </cell>
          <cell r="B374" t="str">
            <v>5285001401291</v>
          </cell>
          <cell r="C374" t="str">
            <v>MELAÇO DE ROMÃ</v>
          </cell>
          <cell r="D374">
            <v>0</v>
          </cell>
          <cell r="E374" t="str">
            <v>MERCEARIA</v>
          </cell>
          <cell r="F374" t="str">
            <v>L</v>
          </cell>
          <cell r="G374" t="str">
            <v>L</v>
          </cell>
          <cell r="H374" t="str">
            <v>S</v>
          </cell>
        </row>
        <row r="375">
          <cell r="A375" t="str">
            <v>ACME0007</v>
          </cell>
          <cell r="B375" t="str">
            <v>2206383015084</v>
          </cell>
          <cell r="C375" t="str">
            <v>MEL DE MONTESINHO</v>
          </cell>
          <cell r="D375">
            <v>0</v>
          </cell>
          <cell r="E375" t="str">
            <v>MERCEARIA</v>
          </cell>
          <cell r="F375" t="str">
            <v>KG</v>
          </cell>
          <cell r="G375" t="str">
            <v>KG</v>
          </cell>
          <cell r="H375" t="str">
            <v>S</v>
          </cell>
        </row>
        <row r="376">
          <cell r="A376" t="str">
            <v>ACME0008</v>
          </cell>
          <cell r="B376" t="str">
            <v>5605481102356</v>
          </cell>
          <cell r="C376" t="str">
            <v>MEL DE CANA</v>
          </cell>
          <cell r="D376">
            <v>0</v>
          </cell>
          <cell r="E376" t="str">
            <v>MERCEARIA</v>
          </cell>
          <cell r="F376" t="str">
            <v>KG</v>
          </cell>
          <cell r="G376" t="str">
            <v>KG</v>
          </cell>
          <cell r="H376" t="str">
            <v>S</v>
          </cell>
        </row>
        <row r="377">
          <cell r="A377" t="str">
            <v>AD0000IA010001</v>
          </cell>
          <cell r="B377" t="str">
            <v/>
          </cell>
          <cell r="C377" t="str">
            <v>Forno</v>
          </cell>
          <cell r="D377">
            <v>0</v>
          </cell>
          <cell r="E377" t="str">
            <v>COZ_CORTESIA_BEM</v>
          </cell>
          <cell r="F377" t="str">
            <v>UN</v>
          </cell>
          <cell r="G377" t="str">
            <v>UN</v>
          </cell>
          <cell r="H377" t="str">
            <v>ARM_CLIENT</v>
          </cell>
        </row>
        <row r="378">
          <cell r="A378" t="str">
            <v>AD0000SA003001</v>
          </cell>
          <cell r="B378" t="str">
            <v/>
          </cell>
          <cell r="C378" t="str">
            <v>Grelha</v>
          </cell>
          <cell r="D378">
            <v>0</v>
          </cell>
          <cell r="E378" t="str">
            <v>COZ_CORTESIA_BEM</v>
          </cell>
          <cell r="F378" t="str">
            <v>UN</v>
          </cell>
          <cell r="G378" t="str">
            <v>UN</v>
          </cell>
          <cell r="H378" t="str">
            <v>ARM_CLIENT</v>
          </cell>
        </row>
        <row r="379">
          <cell r="A379" t="str">
            <v>AD00ADPCMS0026</v>
          </cell>
          <cell r="B379" t="str">
            <v/>
          </cell>
          <cell r="C379" t="str">
            <v>Caixa plastica para galley</v>
          </cell>
          <cell r="D379">
            <v>0</v>
          </cell>
          <cell r="E379" t="str">
            <v>COZ_CORTESIA_BEM</v>
          </cell>
          <cell r="F379" t="str">
            <v>UN</v>
          </cell>
          <cell r="G379" t="str">
            <v>UN</v>
          </cell>
          <cell r="H379" t="str">
            <v>ARM_CLIENT</v>
          </cell>
        </row>
        <row r="380">
          <cell r="A380" t="str">
            <v>AD00ADPCMS0471</v>
          </cell>
          <cell r="B380" t="str">
            <v/>
          </cell>
          <cell r="C380" t="str">
            <v>Pinça para pão</v>
          </cell>
          <cell r="D380">
            <v>0</v>
          </cell>
          <cell r="E380" t="str">
            <v>COZ_CORTESIA_BEM</v>
          </cell>
          <cell r="F380" t="str">
            <v>UN</v>
          </cell>
          <cell r="G380" t="str">
            <v>UN</v>
          </cell>
          <cell r="H380" t="str">
            <v>ARM_CLIENT</v>
          </cell>
        </row>
        <row r="381">
          <cell r="A381" t="str">
            <v>AD00ADPCMS0475</v>
          </cell>
          <cell r="B381" t="str">
            <v/>
          </cell>
          <cell r="C381" t="str">
            <v>Jarro inox</v>
          </cell>
          <cell r="D381">
            <v>0</v>
          </cell>
          <cell r="E381" t="str">
            <v>COZ_CORTESIA_BEM</v>
          </cell>
          <cell r="F381" t="str">
            <v>UN</v>
          </cell>
          <cell r="G381" t="str">
            <v>UN</v>
          </cell>
          <cell r="H381" t="str">
            <v>ARM_CLIENT</v>
          </cell>
        </row>
        <row r="382">
          <cell r="A382" t="str">
            <v>AD00ADPCMS0506</v>
          </cell>
          <cell r="B382" t="str">
            <v/>
          </cell>
          <cell r="C382" t="str">
            <v>Lunch box cartão</v>
          </cell>
          <cell r="D382">
            <v>0</v>
          </cell>
          <cell r="E382" t="str">
            <v>COZ_CORTESIA_BEM</v>
          </cell>
          <cell r="F382" t="str">
            <v>UN</v>
          </cell>
          <cell r="G382" t="str">
            <v>UN</v>
          </cell>
          <cell r="H382" t="str">
            <v>ARM_CLIENT</v>
          </cell>
        </row>
        <row r="383">
          <cell r="A383" t="str">
            <v>AD00ADPCMS0651</v>
          </cell>
          <cell r="B383" t="str">
            <v/>
          </cell>
          <cell r="C383" t="str">
            <v>Papel alumínio para sanduiche</v>
          </cell>
          <cell r="D383">
            <v>0</v>
          </cell>
          <cell r="E383" t="str">
            <v>COZ_CORTESIA_BEM</v>
          </cell>
          <cell r="F383" t="str">
            <v>UN</v>
          </cell>
          <cell r="G383" t="str">
            <v>UN</v>
          </cell>
          <cell r="H383" t="str">
            <v>ARM_CLIENT</v>
          </cell>
        </row>
        <row r="384">
          <cell r="A384" t="str">
            <v>AD00ADPCMS0899</v>
          </cell>
          <cell r="B384" t="str">
            <v/>
          </cell>
          <cell r="C384" t="str">
            <v>Lenço friss</v>
          </cell>
          <cell r="D384">
            <v>0</v>
          </cell>
          <cell r="E384" t="str">
            <v>COZ_CORTESIA_BEM</v>
          </cell>
          <cell r="F384" t="str">
            <v>UN</v>
          </cell>
          <cell r="G384" t="str">
            <v>UN</v>
          </cell>
          <cell r="H384" t="str">
            <v>ARM_CLIENT</v>
          </cell>
        </row>
        <row r="385">
          <cell r="A385" t="str">
            <v>AD00ADPCMS1162</v>
          </cell>
          <cell r="B385" t="str">
            <v/>
          </cell>
          <cell r="C385" t="str">
            <v>EMB. SANDWICHE PAPEL MANTEIGA AD</v>
          </cell>
          <cell r="D385">
            <v>0</v>
          </cell>
          <cell r="E385" t="str">
            <v>COZ_CORTESIA_BEM</v>
          </cell>
          <cell r="F385" t="str">
            <v>UN</v>
          </cell>
          <cell r="G385" t="str">
            <v>UN</v>
          </cell>
          <cell r="H385" t="str">
            <v>ARM_CLIENT</v>
          </cell>
        </row>
        <row r="386">
          <cell r="A386" t="str">
            <v>AD00DAFCMS0014</v>
          </cell>
          <cell r="B386" t="str">
            <v/>
          </cell>
          <cell r="C386" t="str">
            <v>Copo regular</v>
          </cell>
          <cell r="D386">
            <v>0</v>
          </cell>
          <cell r="E386" t="str">
            <v>COZ_CORTESIA_BEM</v>
          </cell>
          <cell r="F386" t="str">
            <v>UN</v>
          </cell>
          <cell r="G386" t="str">
            <v>UN</v>
          </cell>
          <cell r="H386" t="str">
            <v>ARM_CLIENT</v>
          </cell>
        </row>
        <row r="387">
          <cell r="A387" t="str">
            <v>AD00DAFCMS0015</v>
          </cell>
          <cell r="B387" t="str">
            <v/>
          </cell>
          <cell r="C387" t="str">
            <v>Copo de licor</v>
          </cell>
          <cell r="D387">
            <v>0</v>
          </cell>
          <cell r="E387" t="str">
            <v>COZ_CORTESIA_BEM</v>
          </cell>
          <cell r="F387" t="str">
            <v>UN</v>
          </cell>
          <cell r="G387" t="str">
            <v>UN</v>
          </cell>
          <cell r="H387" t="str">
            <v>ARM_CLIENT</v>
          </cell>
        </row>
        <row r="388">
          <cell r="A388" t="str">
            <v>AD00DAFCMS0016</v>
          </cell>
          <cell r="B388" t="str">
            <v/>
          </cell>
          <cell r="C388" t="str">
            <v>Copo vinho / champanhe</v>
          </cell>
          <cell r="D388">
            <v>0</v>
          </cell>
          <cell r="E388" t="str">
            <v>COZ_CORTESIA_BEM</v>
          </cell>
          <cell r="F388" t="str">
            <v>UN</v>
          </cell>
          <cell r="G388" t="str">
            <v>UN</v>
          </cell>
          <cell r="H388" t="str">
            <v>ARM_CLIENT</v>
          </cell>
        </row>
        <row r="389">
          <cell r="A389" t="str">
            <v>AD00DAFCMS0017</v>
          </cell>
          <cell r="B389" t="str">
            <v/>
          </cell>
          <cell r="C389" t="str">
            <v>Garfo CCL</v>
          </cell>
          <cell r="D389">
            <v>0</v>
          </cell>
          <cell r="E389" t="str">
            <v>COZ_CORTESIA_BEM</v>
          </cell>
          <cell r="F389" t="str">
            <v>UN</v>
          </cell>
          <cell r="G389" t="str">
            <v>UN</v>
          </cell>
          <cell r="H389" t="str">
            <v>ARM_CLIENT</v>
          </cell>
        </row>
        <row r="390">
          <cell r="A390" t="str">
            <v>AD00DAFCMS0045</v>
          </cell>
          <cell r="B390" t="str">
            <v/>
          </cell>
          <cell r="C390" t="str">
            <v>Saleiro CCL</v>
          </cell>
          <cell r="D390">
            <v>0</v>
          </cell>
          <cell r="E390" t="str">
            <v>COZ_CORTESIA_BEM</v>
          </cell>
          <cell r="F390" t="str">
            <v>UN</v>
          </cell>
          <cell r="G390" t="str">
            <v>UN</v>
          </cell>
          <cell r="H390" t="str">
            <v>ARM_CLIENT</v>
          </cell>
        </row>
        <row r="391">
          <cell r="A391" t="str">
            <v>AD00DAFCMS0046</v>
          </cell>
          <cell r="B391" t="str">
            <v/>
          </cell>
          <cell r="C391" t="str">
            <v>Pimenteiro CCL</v>
          </cell>
          <cell r="D391">
            <v>0</v>
          </cell>
          <cell r="E391" t="str">
            <v>COZ_CORTESIA_BEM</v>
          </cell>
          <cell r="F391" t="str">
            <v>UN</v>
          </cell>
          <cell r="G391" t="str">
            <v>UN</v>
          </cell>
          <cell r="H391" t="str">
            <v>ARM_CLIENT</v>
          </cell>
        </row>
        <row r="392">
          <cell r="A392" t="str">
            <v>AD00DAFCMS0167</v>
          </cell>
          <cell r="B392" t="str">
            <v/>
          </cell>
          <cell r="C392" t="str">
            <v>Toalha quente</v>
          </cell>
          <cell r="D392">
            <v>0</v>
          </cell>
          <cell r="E392" t="str">
            <v>COZ_CORTESIA_BEM</v>
          </cell>
          <cell r="F392" t="str">
            <v>UN</v>
          </cell>
          <cell r="G392" t="str">
            <v>UN</v>
          </cell>
          <cell r="H392" t="str">
            <v>ARM_CLIENT</v>
          </cell>
        </row>
        <row r="393">
          <cell r="A393" t="str">
            <v>AD00DAFCMS0168</v>
          </cell>
          <cell r="B393" t="str">
            <v/>
          </cell>
          <cell r="C393" t="str">
            <v>Amenity kit YC</v>
          </cell>
          <cell r="D393">
            <v>0</v>
          </cell>
          <cell r="E393" t="str">
            <v>COZ_CORTESIA_BEM</v>
          </cell>
          <cell r="F393" t="str">
            <v>UN</v>
          </cell>
          <cell r="G393" t="str">
            <v>UN</v>
          </cell>
          <cell r="H393" t="str">
            <v>ARM_CLIENT</v>
          </cell>
        </row>
        <row r="394">
          <cell r="A394" t="str">
            <v>AD00DAFCMS0169</v>
          </cell>
          <cell r="B394" t="str">
            <v/>
          </cell>
          <cell r="C394" t="str">
            <v>Bandeja Atlas 1/1 plástico BC</v>
          </cell>
          <cell r="D394">
            <v>0</v>
          </cell>
          <cell r="E394" t="str">
            <v>COZ_CORTESIA_BEM</v>
          </cell>
          <cell r="F394" t="str">
            <v>UN</v>
          </cell>
          <cell r="G394" t="str">
            <v>UN</v>
          </cell>
          <cell r="H394" t="str">
            <v>ARM_CLIENT</v>
          </cell>
        </row>
        <row r="395">
          <cell r="A395" t="str">
            <v>AD00DAFCMS0173</v>
          </cell>
          <cell r="B395" t="str">
            <v/>
          </cell>
          <cell r="C395" t="str">
            <v>Toalha mesa CCL</v>
          </cell>
          <cell r="D395">
            <v>0</v>
          </cell>
          <cell r="E395" t="str">
            <v>COZ_CORTESIA_BEM</v>
          </cell>
          <cell r="F395" t="str">
            <v>UN</v>
          </cell>
          <cell r="G395" t="str">
            <v>UN</v>
          </cell>
          <cell r="H395" t="str">
            <v>ARM_CLIENT</v>
          </cell>
        </row>
        <row r="396">
          <cell r="A396" t="str">
            <v>AD00DAFCMS0174</v>
          </cell>
          <cell r="B396" t="str">
            <v/>
          </cell>
          <cell r="C396" t="str">
            <v>Guardanapo CCL</v>
          </cell>
          <cell r="D396">
            <v>0</v>
          </cell>
          <cell r="E396" t="str">
            <v>COZ_CORTESIA_BEM</v>
          </cell>
          <cell r="F396" t="str">
            <v>UN</v>
          </cell>
          <cell r="G396" t="str">
            <v>UN</v>
          </cell>
          <cell r="H396" t="str">
            <v>ARM_CLIENT</v>
          </cell>
        </row>
        <row r="397">
          <cell r="A397" t="str">
            <v>AD00DAFCMS0175</v>
          </cell>
          <cell r="B397" t="str">
            <v/>
          </cell>
          <cell r="C397" t="str">
            <v>Bandeja 2/3 plástico YC</v>
          </cell>
          <cell r="D397">
            <v>0</v>
          </cell>
          <cell r="E397" t="str">
            <v>COZ_CORTESIA_BEM</v>
          </cell>
          <cell r="F397" t="str">
            <v>UN</v>
          </cell>
          <cell r="G397" t="str">
            <v>UN</v>
          </cell>
          <cell r="H397" t="str">
            <v>ARM_CLIENT</v>
          </cell>
        </row>
        <row r="398">
          <cell r="A398" t="str">
            <v>AD00DAFCMS0176</v>
          </cell>
          <cell r="B398" t="str">
            <v/>
          </cell>
          <cell r="C398" t="str">
            <v>Caçarola Pet</v>
          </cell>
          <cell r="D398">
            <v>0</v>
          </cell>
          <cell r="E398" t="str">
            <v>COZ_CORTESIA_BEM</v>
          </cell>
          <cell r="F398" t="str">
            <v>UN</v>
          </cell>
          <cell r="G398" t="str">
            <v>UN</v>
          </cell>
          <cell r="H398" t="str">
            <v>ARM_CLIENT</v>
          </cell>
        </row>
        <row r="399">
          <cell r="A399" t="str">
            <v>AD00DAFCMS0177</v>
          </cell>
          <cell r="B399" t="str">
            <v/>
          </cell>
          <cell r="C399" t="str">
            <v>Forro bandeja 2/3 YC</v>
          </cell>
          <cell r="D399">
            <v>0</v>
          </cell>
          <cell r="E399" t="str">
            <v>COZ_CORTESIA_BEM</v>
          </cell>
          <cell r="F399" t="str">
            <v>UN</v>
          </cell>
          <cell r="G399" t="str">
            <v>UN</v>
          </cell>
          <cell r="H399" t="str">
            <v>ARM_CLIENT</v>
          </cell>
        </row>
        <row r="400">
          <cell r="A400" t="str">
            <v>AD00DAFCMS0178</v>
          </cell>
          <cell r="B400" t="str">
            <v/>
          </cell>
          <cell r="C400" t="str">
            <v>Kit talher 6x1</v>
          </cell>
          <cell r="D400">
            <v>0</v>
          </cell>
          <cell r="E400" t="str">
            <v>COZ_CORTESIA_BEM</v>
          </cell>
          <cell r="F400" t="str">
            <v>UN</v>
          </cell>
          <cell r="G400" t="str">
            <v>UN</v>
          </cell>
          <cell r="H400" t="str">
            <v>ARM_CLIENT</v>
          </cell>
        </row>
        <row r="401">
          <cell r="A401" t="str">
            <v>AD00DAFCMS0179</v>
          </cell>
          <cell r="B401" t="str">
            <v/>
          </cell>
          <cell r="C401" t="str">
            <v>Copo de papel</v>
          </cell>
          <cell r="D401">
            <v>0</v>
          </cell>
          <cell r="E401" t="str">
            <v>COZ_CORTESIA_BEM</v>
          </cell>
          <cell r="F401" t="str">
            <v>UN</v>
          </cell>
          <cell r="G401" t="str">
            <v>UN</v>
          </cell>
          <cell r="H401" t="str">
            <v>ARM_CLIENT</v>
          </cell>
        </row>
        <row r="402">
          <cell r="A402" t="str">
            <v>AD00DAFCMS0180</v>
          </cell>
          <cell r="B402" t="str">
            <v/>
          </cell>
          <cell r="C402" t="str">
            <v>Forro 1/1 CCL</v>
          </cell>
          <cell r="D402">
            <v>0</v>
          </cell>
          <cell r="E402" t="str">
            <v>COZ_CORTESIA_BEM</v>
          </cell>
          <cell r="F402" t="str">
            <v>UN</v>
          </cell>
          <cell r="G402" t="str">
            <v>UN</v>
          </cell>
          <cell r="H402" t="str">
            <v>ARM_CLIENT</v>
          </cell>
        </row>
        <row r="403">
          <cell r="A403" t="str">
            <v>AD00DAFCMS0184</v>
          </cell>
          <cell r="B403" t="str">
            <v/>
          </cell>
          <cell r="C403" t="str">
            <v>Prato entrada / sobremesa BC</v>
          </cell>
          <cell r="D403">
            <v>0</v>
          </cell>
          <cell r="E403" t="str">
            <v>COZ_CORTESIA_BEM</v>
          </cell>
          <cell r="F403" t="str">
            <v>UN</v>
          </cell>
          <cell r="G403" t="str">
            <v>UN</v>
          </cell>
          <cell r="H403" t="str">
            <v>ARM_CLIENT</v>
          </cell>
        </row>
        <row r="404">
          <cell r="A404" t="str">
            <v>AD00DAFCMS0185</v>
          </cell>
          <cell r="B404" t="str">
            <v/>
          </cell>
          <cell r="C404" t="str">
            <v>Prato de pão porcelana BC</v>
          </cell>
          <cell r="D404">
            <v>0</v>
          </cell>
          <cell r="E404" t="str">
            <v>COZ_CORTESIA_BEM</v>
          </cell>
          <cell r="F404" t="str">
            <v>UN</v>
          </cell>
          <cell r="G404" t="str">
            <v>UN</v>
          </cell>
          <cell r="H404" t="str">
            <v>ARM_CLIENT</v>
          </cell>
        </row>
        <row r="405">
          <cell r="A405" t="str">
            <v>AD00DAFCMS0186</v>
          </cell>
          <cell r="B405" t="str">
            <v/>
          </cell>
          <cell r="C405" t="str">
            <v>Cocote porcelana branca BC</v>
          </cell>
          <cell r="D405">
            <v>0</v>
          </cell>
          <cell r="E405" t="str">
            <v>COZ_CORTESIA_BEM</v>
          </cell>
          <cell r="F405" t="str">
            <v>UN</v>
          </cell>
          <cell r="G405" t="str">
            <v>UN</v>
          </cell>
          <cell r="H405" t="str">
            <v>ARM_CLIENT</v>
          </cell>
        </row>
        <row r="406">
          <cell r="A406" t="str">
            <v>AD00DAFCMS0187</v>
          </cell>
          <cell r="B406" t="str">
            <v/>
          </cell>
          <cell r="C406" t="str">
            <v>Prato base porcelana BC</v>
          </cell>
          <cell r="D406">
            <v>0</v>
          </cell>
          <cell r="E406" t="str">
            <v>COZ_CORTESIA_BEM</v>
          </cell>
          <cell r="F406" t="str">
            <v>UN</v>
          </cell>
          <cell r="G406" t="str">
            <v>UN</v>
          </cell>
          <cell r="H406" t="str">
            <v>ARM_CLIENT</v>
          </cell>
        </row>
        <row r="407">
          <cell r="A407" t="str">
            <v>AD00DAFCMS0188</v>
          </cell>
          <cell r="B407" t="str">
            <v/>
          </cell>
          <cell r="C407" t="str">
            <v>Manteigueira porcelana BC</v>
          </cell>
          <cell r="D407">
            <v>0</v>
          </cell>
          <cell r="E407" t="str">
            <v>COZ_CORTESIA_BEM</v>
          </cell>
          <cell r="F407" t="str">
            <v>UN</v>
          </cell>
          <cell r="G407" t="str">
            <v>UN</v>
          </cell>
          <cell r="H407" t="str">
            <v>ARM_CLIENT</v>
          </cell>
        </row>
        <row r="408">
          <cell r="A408" t="str">
            <v>AD00DAFCMS0189</v>
          </cell>
          <cell r="B408" t="str">
            <v/>
          </cell>
          <cell r="C408" t="str">
            <v>Saladeira cereal / sopa BC</v>
          </cell>
          <cell r="D408">
            <v>0</v>
          </cell>
          <cell r="E408" t="str">
            <v>COZ_CORTESIA_BEM</v>
          </cell>
          <cell r="F408" t="str">
            <v>UN</v>
          </cell>
          <cell r="G408" t="str">
            <v>UN</v>
          </cell>
          <cell r="H408" t="str">
            <v>ARM_CLIENT</v>
          </cell>
        </row>
        <row r="409">
          <cell r="A409" t="str">
            <v>AD00DAFCMS0190</v>
          </cell>
          <cell r="B409" t="str">
            <v/>
          </cell>
          <cell r="C409" t="str">
            <v>Chávena de café expresso BC</v>
          </cell>
          <cell r="D409">
            <v>0</v>
          </cell>
          <cell r="E409" t="str">
            <v>COZ_CORTESIA_BEM</v>
          </cell>
          <cell r="F409" t="str">
            <v>UN</v>
          </cell>
          <cell r="G409" t="str">
            <v>UN</v>
          </cell>
          <cell r="H409" t="str">
            <v>ARM_CLIENT</v>
          </cell>
        </row>
        <row r="410">
          <cell r="A410" t="str">
            <v>AD00DAFCMS0191</v>
          </cell>
          <cell r="B410" t="str">
            <v/>
          </cell>
          <cell r="C410" t="str">
            <v>Chávena de chá porcelana BC</v>
          </cell>
          <cell r="D410">
            <v>0</v>
          </cell>
          <cell r="E410" t="str">
            <v>COZ_CORTESIA_BEM</v>
          </cell>
          <cell r="F410" t="str">
            <v>UN</v>
          </cell>
          <cell r="G410" t="str">
            <v>UN</v>
          </cell>
          <cell r="H410" t="str">
            <v>ARM_CLIENT</v>
          </cell>
        </row>
        <row r="411">
          <cell r="A411" t="str">
            <v>AD00DAFCMS0192</v>
          </cell>
          <cell r="B411" t="str">
            <v/>
          </cell>
          <cell r="C411" t="str">
            <v>Pires chávena chá / café BC</v>
          </cell>
          <cell r="D411">
            <v>0</v>
          </cell>
          <cell r="E411" t="str">
            <v>COZ_CORTESIA_BEM</v>
          </cell>
          <cell r="F411" t="str">
            <v>UN</v>
          </cell>
          <cell r="G411" t="str">
            <v>UN</v>
          </cell>
          <cell r="H411" t="str">
            <v>ARM_CLIENT</v>
          </cell>
        </row>
        <row r="412">
          <cell r="A412" t="str">
            <v>AD00DAFCMS0193</v>
          </cell>
          <cell r="B412" t="str">
            <v/>
          </cell>
          <cell r="C412" t="str">
            <v>Saleiro porcelana verde BC</v>
          </cell>
          <cell r="D412">
            <v>0</v>
          </cell>
          <cell r="E412" t="str">
            <v>COZ_CORTESIA_BEM</v>
          </cell>
          <cell r="F412" t="str">
            <v>UN</v>
          </cell>
          <cell r="G412" t="str">
            <v>UN</v>
          </cell>
          <cell r="H412" t="str">
            <v>ARM_CLIENT</v>
          </cell>
        </row>
        <row r="413">
          <cell r="A413" t="str">
            <v>AD00DAFCMS0194</v>
          </cell>
          <cell r="B413" t="str">
            <v/>
          </cell>
          <cell r="C413" t="str">
            <v>Pimenteiro porcelana amarelo BC</v>
          </cell>
          <cell r="D413">
            <v>0</v>
          </cell>
          <cell r="E413" t="str">
            <v>COZ_CORTESIA_BEM</v>
          </cell>
          <cell r="F413" t="str">
            <v>UN</v>
          </cell>
          <cell r="G413" t="str">
            <v>UN</v>
          </cell>
          <cell r="H413" t="str">
            <v>ARM_CLIENT</v>
          </cell>
        </row>
        <row r="414">
          <cell r="A414" t="str">
            <v>AD00DAFCMS0195</v>
          </cell>
          <cell r="B414" t="str">
            <v/>
          </cell>
          <cell r="C414" t="str">
            <v>Garfo Inox BC</v>
          </cell>
          <cell r="D414">
            <v>0</v>
          </cell>
          <cell r="E414" t="str">
            <v>COZ_CORTESIA_BEM</v>
          </cell>
          <cell r="F414" t="str">
            <v>UN</v>
          </cell>
          <cell r="G414" t="str">
            <v>UN</v>
          </cell>
          <cell r="H414" t="str">
            <v>ARM_CLIENT</v>
          </cell>
        </row>
        <row r="415">
          <cell r="A415" t="str">
            <v>AD00DAFCMS0196</v>
          </cell>
          <cell r="B415" t="str">
            <v/>
          </cell>
          <cell r="C415" t="str">
            <v>Faca Jantar Inox BC</v>
          </cell>
          <cell r="D415">
            <v>0</v>
          </cell>
          <cell r="E415" t="str">
            <v>COZ_CORTESIA_BEM</v>
          </cell>
          <cell r="F415" t="str">
            <v>UN</v>
          </cell>
          <cell r="G415" t="str">
            <v>UN</v>
          </cell>
          <cell r="H415" t="str">
            <v>ARM_CLIENT</v>
          </cell>
        </row>
        <row r="416">
          <cell r="A416" t="str">
            <v>AD00DAFCMS0197</v>
          </cell>
          <cell r="B416" t="str">
            <v/>
          </cell>
          <cell r="C416" t="str">
            <v>Colher Sopa Inox BC</v>
          </cell>
          <cell r="D416">
            <v>0</v>
          </cell>
          <cell r="E416" t="str">
            <v>COZ_CORTESIA_BEM</v>
          </cell>
          <cell r="F416" t="str">
            <v>UN</v>
          </cell>
          <cell r="G416" t="str">
            <v>UN</v>
          </cell>
          <cell r="H416" t="str">
            <v>ARM_CLIENT</v>
          </cell>
        </row>
        <row r="417">
          <cell r="A417" t="str">
            <v>AD00DAFCMS0198</v>
          </cell>
          <cell r="B417" t="str">
            <v/>
          </cell>
          <cell r="C417" t="str">
            <v>Colher Sobremesa Inox BC</v>
          </cell>
          <cell r="D417">
            <v>0</v>
          </cell>
          <cell r="E417" t="str">
            <v>COZ_CORTESIA_BEM</v>
          </cell>
          <cell r="F417" t="str">
            <v>UN</v>
          </cell>
          <cell r="G417" t="str">
            <v>UN</v>
          </cell>
          <cell r="H417" t="str">
            <v>ARM_CLIENT</v>
          </cell>
        </row>
        <row r="418">
          <cell r="A418" t="str">
            <v>AD00DAFCMS0199</v>
          </cell>
          <cell r="B418" t="str">
            <v/>
          </cell>
          <cell r="C418" t="str">
            <v>Colher chá / café BC</v>
          </cell>
          <cell r="D418">
            <v>0</v>
          </cell>
          <cell r="E418" t="str">
            <v>COZ_CORTESIA_BEM</v>
          </cell>
          <cell r="F418" t="str">
            <v>UN</v>
          </cell>
          <cell r="G418" t="str">
            <v>UN</v>
          </cell>
          <cell r="H418" t="str">
            <v>ARM_CLIENT</v>
          </cell>
        </row>
        <row r="419">
          <cell r="A419" t="str">
            <v>AD00DAFCMS0207</v>
          </cell>
          <cell r="B419" t="str">
            <v/>
          </cell>
          <cell r="C419" t="str">
            <v>Saladeira descartável</v>
          </cell>
          <cell r="D419">
            <v>0</v>
          </cell>
          <cell r="E419" t="str">
            <v>COZ_CORTESIA_BEM</v>
          </cell>
          <cell r="F419" t="str">
            <v>UN</v>
          </cell>
          <cell r="G419" t="str">
            <v>UN</v>
          </cell>
          <cell r="H419" t="str">
            <v>ARM_CLIENT</v>
          </cell>
        </row>
        <row r="420">
          <cell r="A420" t="str">
            <v>AD00DAFCMS0208</v>
          </cell>
          <cell r="B420" t="str">
            <v/>
          </cell>
          <cell r="C420" t="str">
            <v>Tampa de saladeira descartável</v>
          </cell>
          <cell r="D420">
            <v>0</v>
          </cell>
          <cell r="E420" t="str">
            <v>COZ_CORTESIA_BEM</v>
          </cell>
          <cell r="F420" t="str">
            <v>UN</v>
          </cell>
          <cell r="G420" t="str">
            <v>UN</v>
          </cell>
          <cell r="H420" t="str">
            <v>ARM_CLIENT</v>
          </cell>
        </row>
        <row r="421">
          <cell r="A421" t="str">
            <v>AD00DAFCMS0209</v>
          </cell>
          <cell r="B421" t="str">
            <v/>
          </cell>
          <cell r="C421" t="str">
            <v>Folha de alumínio YC</v>
          </cell>
          <cell r="D421">
            <v>0</v>
          </cell>
          <cell r="E421" t="str">
            <v>COZ_CORTESIA_BEM</v>
          </cell>
          <cell r="F421" t="str">
            <v>UN</v>
          </cell>
          <cell r="G421" t="str">
            <v>UN</v>
          </cell>
          <cell r="H421" t="str">
            <v>ARM_CLIENT</v>
          </cell>
        </row>
        <row r="422">
          <cell r="A422" t="str">
            <v>AD00DAFCMS0210</v>
          </cell>
          <cell r="B422" t="str">
            <v/>
          </cell>
          <cell r="C422" t="str">
            <v>Folha de alumínio dourada YC</v>
          </cell>
          <cell r="D422">
            <v>0</v>
          </cell>
          <cell r="E422" t="str">
            <v>COZ_CORTESIA_BEM</v>
          </cell>
          <cell r="F422" t="str">
            <v>UN</v>
          </cell>
          <cell r="G422" t="str">
            <v>UN</v>
          </cell>
          <cell r="H422" t="str">
            <v>ARM_CLIENT</v>
          </cell>
        </row>
        <row r="423">
          <cell r="A423" t="str">
            <v>AD00DAFCMS0211</v>
          </cell>
          <cell r="B423" t="str">
            <v/>
          </cell>
          <cell r="C423" t="str">
            <v>Lunch box cartão YC</v>
          </cell>
          <cell r="D423">
            <v>0</v>
          </cell>
          <cell r="E423" t="str">
            <v>COZ_CORTESIA_BEM</v>
          </cell>
          <cell r="F423" t="str">
            <v>UN</v>
          </cell>
          <cell r="G423" t="str">
            <v>UN</v>
          </cell>
          <cell r="H423" t="str">
            <v>ARM_CLIENT</v>
          </cell>
        </row>
        <row r="424">
          <cell r="A424" t="str">
            <v>AD00DAFCMS0224</v>
          </cell>
          <cell r="B424" t="str">
            <v/>
          </cell>
          <cell r="C424" t="str">
            <v>Tampa prato entrada / sobremesa</v>
          </cell>
          <cell r="D424">
            <v>0</v>
          </cell>
          <cell r="E424" t="str">
            <v>COZ_CORTESIA_BEM</v>
          </cell>
          <cell r="F424" t="str">
            <v>UN</v>
          </cell>
          <cell r="G424" t="str">
            <v>UN</v>
          </cell>
          <cell r="H424" t="str">
            <v>ARM_CLIENT</v>
          </cell>
        </row>
        <row r="425">
          <cell r="A425" t="str">
            <v>AD00DAFCMS0225</v>
          </cell>
          <cell r="B425" t="str">
            <v/>
          </cell>
          <cell r="C425" t="str">
            <v>Tampa saladeira cereal / sopa</v>
          </cell>
          <cell r="D425">
            <v>0</v>
          </cell>
          <cell r="E425" t="str">
            <v>COZ_CORTESIA_BEM</v>
          </cell>
          <cell r="F425" t="str">
            <v>UN</v>
          </cell>
          <cell r="G425" t="str">
            <v>UN</v>
          </cell>
          <cell r="H425" t="str">
            <v>ARM_CLIENT</v>
          </cell>
        </row>
        <row r="426">
          <cell r="A426" t="str">
            <v>AD00DAFCMS0226</v>
          </cell>
          <cell r="B426" t="str">
            <v/>
          </cell>
          <cell r="C426" t="str">
            <v>Tampa manteigueira</v>
          </cell>
          <cell r="D426">
            <v>0</v>
          </cell>
          <cell r="E426" t="str">
            <v>COZ_CORTESIA_BEM</v>
          </cell>
          <cell r="F426" t="str">
            <v>UN</v>
          </cell>
          <cell r="G426" t="str">
            <v>UN</v>
          </cell>
          <cell r="H426" t="str">
            <v>ARM_CLIENT</v>
          </cell>
        </row>
        <row r="427">
          <cell r="A427" t="str">
            <v>AD00DAFCMS0240</v>
          </cell>
          <cell r="B427" t="str">
            <v/>
          </cell>
          <cell r="C427" t="str">
            <v>V. BR. REG. PENINSULA SETUBAL 2017 YC</v>
          </cell>
          <cell r="D427">
            <v>0</v>
          </cell>
          <cell r="E427" t="str">
            <v>BEBIDAS</v>
          </cell>
          <cell r="F427" t="str">
            <v>UN</v>
          </cell>
          <cell r="G427" t="str">
            <v>UN</v>
          </cell>
          <cell r="H427" t="str">
            <v>ARM_CLIENT</v>
          </cell>
        </row>
        <row r="428">
          <cell r="A428" t="str">
            <v>AD00DAFCMS0241</v>
          </cell>
          <cell r="B428" t="str">
            <v/>
          </cell>
          <cell r="C428" t="str">
            <v>V. TINTO REG. PENINSULA SETUBAL 2017 YC</v>
          </cell>
          <cell r="D428">
            <v>0</v>
          </cell>
          <cell r="E428" t="str">
            <v>BEBIDAS</v>
          </cell>
          <cell r="F428" t="str">
            <v>UN</v>
          </cell>
          <cell r="G428" t="str">
            <v>UN</v>
          </cell>
          <cell r="H428" t="str">
            <v>ARM_CLIENT</v>
          </cell>
        </row>
        <row r="429">
          <cell r="A429" t="str">
            <v>AD00DAFCMS0249</v>
          </cell>
          <cell r="B429" t="str">
            <v/>
          </cell>
          <cell r="C429" t="str">
            <v>Amenity kit azul escuro BC</v>
          </cell>
          <cell r="D429">
            <v>0</v>
          </cell>
          <cell r="E429" t="str">
            <v>COZ_CORTESIA_BEM</v>
          </cell>
          <cell r="F429" t="str">
            <v>UN</v>
          </cell>
          <cell r="G429" t="str">
            <v>UN</v>
          </cell>
          <cell r="H429" t="str">
            <v>ARM_CLIENT</v>
          </cell>
        </row>
        <row r="430">
          <cell r="A430" t="str">
            <v>AD00DAFCMS0250</v>
          </cell>
          <cell r="B430" t="str">
            <v/>
          </cell>
          <cell r="C430" t="str">
            <v>Amenity kit azul claro BC</v>
          </cell>
          <cell r="D430">
            <v>0</v>
          </cell>
          <cell r="E430" t="str">
            <v>COZ_CORTESIA_BEM</v>
          </cell>
          <cell r="F430" t="str">
            <v>UN</v>
          </cell>
          <cell r="G430" t="str">
            <v>UN</v>
          </cell>
          <cell r="H430" t="str">
            <v>ARM_CLIENT</v>
          </cell>
        </row>
        <row r="431">
          <cell r="A431" t="str">
            <v>AD00DAFCMS0251</v>
          </cell>
          <cell r="B431" t="str">
            <v/>
          </cell>
          <cell r="C431" t="str">
            <v>Amenity Kit rosa BC</v>
          </cell>
          <cell r="D431">
            <v>0</v>
          </cell>
          <cell r="E431" t="str">
            <v>COZ_CORTESIA_BEM</v>
          </cell>
          <cell r="F431" t="str">
            <v>UN</v>
          </cell>
          <cell r="G431" t="str">
            <v>UN</v>
          </cell>
          <cell r="H431" t="str">
            <v>ARM_CLIENT</v>
          </cell>
        </row>
        <row r="432">
          <cell r="A432" t="str">
            <v>AD00DAFCMS0258</v>
          </cell>
          <cell r="B432" t="str">
            <v/>
          </cell>
          <cell r="C432" t="str">
            <v>GATILHO TERMICO PARA GARRAFA TERMICA AD</v>
          </cell>
          <cell r="D432">
            <v>0</v>
          </cell>
          <cell r="E432" t="str">
            <v>COZ_CORTESIA_BEM</v>
          </cell>
          <cell r="F432" t="str">
            <v>UN</v>
          </cell>
          <cell r="G432" t="str">
            <v>UN</v>
          </cell>
          <cell r="H432" t="str">
            <v>ARM_CLIENT</v>
          </cell>
        </row>
        <row r="433">
          <cell r="A433" t="str">
            <v>AD00DAFCMS0276</v>
          </cell>
          <cell r="B433" t="str">
            <v/>
          </cell>
          <cell r="C433" t="str">
            <v>KIT TALHER 7/1 MADEIRA FINESSE AD</v>
          </cell>
          <cell r="D433">
            <v>0</v>
          </cell>
          <cell r="E433" t="str">
            <v>COZ_CORTESIA_BEM</v>
          </cell>
          <cell r="F433" t="str">
            <v>UN</v>
          </cell>
          <cell r="G433" t="str">
            <v>UN</v>
          </cell>
          <cell r="H433" t="str">
            <v>ARM_CLIENT</v>
          </cell>
        </row>
        <row r="434">
          <cell r="A434" t="str">
            <v>AD00DAFCMS0278</v>
          </cell>
          <cell r="B434" t="str">
            <v/>
          </cell>
          <cell r="C434" t="str">
            <v>KIT TALHER 7/1 MADEIRA AD</v>
          </cell>
          <cell r="D434">
            <v>0</v>
          </cell>
          <cell r="E434" t="str">
            <v>COZ_CORTESIA_BEM</v>
          </cell>
          <cell r="F434" t="str">
            <v>UN</v>
          </cell>
          <cell r="G434" t="str">
            <v>UN</v>
          </cell>
          <cell r="H434" t="str">
            <v>ARM_CLIENT</v>
          </cell>
        </row>
        <row r="435">
          <cell r="A435" t="str">
            <v>AD00DAFCMS9754</v>
          </cell>
          <cell r="B435" t="str">
            <v/>
          </cell>
          <cell r="C435" t="str">
            <v>CHÁVENA DE CAFÉ EXPRESSO BRANCA BC AD</v>
          </cell>
          <cell r="D435">
            <v>0</v>
          </cell>
          <cell r="E435" t="str">
            <v>COZ_CORTESIA_BEM</v>
          </cell>
          <cell r="F435" t="str">
            <v>UN</v>
          </cell>
          <cell r="G435" t="str">
            <v>UN</v>
          </cell>
          <cell r="H435" t="str">
            <v>ARM_CLIENT</v>
          </cell>
        </row>
        <row r="436">
          <cell r="A436" t="str">
            <v>ADAB0001</v>
          </cell>
          <cell r="B436" t="str">
            <v>5604093002696</v>
          </cell>
          <cell r="C436" t="str">
            <v>Abobora vermelha cristalizada</v>
          </cell>
          <cell r="D436">
            <v>0</v>
          </cell>
          <cell r="E436" t="str">
            <v>PASTELARIA</v>
          </cell>
          <cell r="F436" t="str">
            <v>KG</v>
          </cell>
          <cell r="G436" t="str">
            <v>KG</v>
          </cell>
          <cell r="H436" t="str">
            <v>S</v>
          </cell>
        </row>
        <row r="437">
          <cell r="A437" t="str">
            <v>ADAB0002</v>
          </cell>
          <cell r="B437" t="str">
            <v>5604093002719</v>
          </cell>
          <cell r="C437" t="str">
            <v>Abobora branca cristalizada</v>
          </cell>
          <cell r="D437">
            <v>0</v>
          </cell>
          <cell r="E437" t="str">
            <v>PASTELARIA</v>
          </cell>
          <cell r="F437" t="str">
            <v>KG</v>
          </cell>
          <cell r="G437" t="str">
            <v>KG</v>
          </cell>
          <cell r="H437" t="str">
            <v>S</v>
          </cell>
        </row>
        <row r="438">
          <cell r="A438" t="str">
            <v>ADAC0001</v>
          </cell>
          <cell r="B438" t="str">
            <v>5283001118362</v>
          </cell>
          <cell r="C438" t="str">
            <v>ÁCIDO CITRICO</v>
          </cell>
          <cell r="D438">
            <v>0</v>
          </cell>
          <cell r="E438" t="str">
            <v>MERCEARIA</v>
          </cell>
          <cell r="F438" t="str">
            <v>KG</v>
          </cell>
          <cell r="G438" t="str">
            <v>KG</v>
          </cell>
          <cell r="H438" t="str">
            <v>S</v>
          </cell>
        </row>
        <row r="439">
          <cell r="A439" t="str">
            <v>ADAM0001</v>
          </cell>
          <cell r="B439" t="str">
            <v>5604975100090</v>
          </cell>
          <cell r="C439" t="str">
            <v>Amendoa miolo c/pele</v>
          </cell>
          <cell r="D439">
            <v>0</v>
          </cell>
          <cell r="E439" t="str">
            <v>FRUTOS_SEMENTES_APER</v>
          </cell>
          <cell r="F439" t="str">
            <v>KG</v>
          </cell>
          <cell r="G439" t="str">
            <v>KG</v>
          </cell>
          <cell r="H439" t="str">
            <v>S</v>
          </cell>
        </row>
        <row r="440">
          <cell r="A440" t="str">
            <v>ADAM0002</v>
          </cell>
          <cell r="B440" t="str">
            <v>5602279006971</v>
          </cell>
          <cell r="C440" t="str">
            <v>Amendoa miolo torrada</v>
          </cell>
          <cell r="D440">
            <v>0</v>
          </cell>
          <cell r="E440" t="str">
            <v>FRUTOS_SEMENTES_APER</v>
          </cell>
          <cell r="F440" t="str">
            <v>KG</v>
          </cell>
          <cell r="G440" t="str">
            <v>CX10KG</v>
          </cell>
          <cell r="H440" t="str">
            <v>S</v>
          </cell>
        </row>
        <row r="441">
          <cell r="A441" t="str">
            <v>ADAM0003</v>
          </cell>
          <cell r="B441" t="str">
            <v>5602279003765</v>
          </cell>
          <cell r="C441" t="str">
            <v>Amendoa miolo s/pele</v>
          </cell>
          <cell r="D441">
            <v>0</v>
          </cell>
          <cell r="E441" t="str">
            <v>FRUTOS_SEMENTES_APER</v>
          </cell>
          <cell r="F441" t="str">
            <v>KG</v>
          </cell>
          <cell r="G441" t="str">
            <v>KG</v>
          </cell>
          <cell r="H441" t="str">
            <v>S</v>
          </cell>
        </row>
        <row r="442">
          <cell r="A442" t="str">
            <v>ADAM0004</v>
          </cell>
          <cell r="B442" t="str">
            <v/>
          </cell>
          <cell r="C442" t="str">
            <v>Amendoa palitos s/pele</v>
          </cell>
          <cell r="D442">
            <v>0</v>
          </cell>
          <cell r="E442" t="str">
            <v>FRUTOS_SEMENTES_APER</v>
          </cell>
          <cell r="F442" t="str">
            <v>KG</v>
          </cell>
          <cell r="G442" t="str">
            <v>KG</v>
          </cell>
          <cell r="H442" t="str">
            <v>S</v>
          </cell>
        </row>
        <row r="443">
          <cell r="A443" t="str">
            <v>ADAM0005</v>
          </cell>
          <cell r="B443" t="str">
            <v/>
          </cell>
          <cell r="C443" t="str">
            <v>Amendoa granulada</v>
          </cell>
          <cell r="D443">
            <v>0</v>
          </cell>
          <cell r="E443" t="str">
            <v>FRUTOS_SEMENTES_APER</v>
          </cell>
          <cell r="F443" t="str">
            <v>KG</v>
          </cell>
          <cell r="G443" t="str">
            <v>KG</v>
          </cell>
          <cell r="H443" t="str">
            <v>S</v>
          </cell>
        </row>
        <row r="444">
          <cell r="A444" t="str">
            <v>ADAM0007</v>
          </cell>
          <cell r="B444" t="str">
            <v>5602279012705</v>
          </cell>
          <cell r="C444" t="str">
            <v>Amendoa s/pele crua</v>
          </cell>
          <cell r="D444">
            <v>0</v>
          </cell>
          <cell r="E444" t="str">
            <v>FRUTOS_SEMENTES_APER</v>
          </cell>
          <cell r="F444" t="str">
            <v>KG</v>
          </cell>
          <cell r="G444" t="str">
            <v>KG</v>
          </cell>
          <cell r="H444" t="str">
            <v>S</v>
          </cell>
        </row>
        <row r="445">
          <cell r="A445" t="str">
            <v>ADAM0008</v>
          </cell>
          <cell r="B445" t="str">
            <v>5602279008005</v>
          </cell>
          <cell r="C445" t="str">
            <v>Amendoim cru s/pele</v>
          </cell>
          <cell r="D445">
            <v>0</v>
          </cell>
          <cell r="E445" t="str">
            <v>FRUTOS_SEMENTES_APER</v>
          </cell>
          <cell r="F445" t="str">
            <v>KG</v>
          </cell>
          <cell r="G445" t="str">
            <v>KG</v>
          </cell>
          <cell r="H445" t="str">
            <v>S</v>
          </cell>
        </row>
        <row r="446">
          <cell r="A446" t="str">
            <v>ADBA0001</v>
          </cell>
          <cell r="B446" t="str">
            <v/>
          </cell>
          <cell r="C446" t="str">
            <v>BAUNILHA EM PÓ</v>
          </cell>
          <cell r="D446">
            <v>0</v>
          </cell>
          <cell r="E446" t="str">
            <v>PASTELARIA</v>
          </cell>
          <cell r="F446" t="str">
            <v>KG</v>
          </cell>
          <cell r="G446" t="str">
            <v>KG</v>
          </cell>
          <cell r="H446" t="str">
            <v>S</v>
          </cell>
        </row>
        <row r="447">
          <cell r="A447" t="str">
            <v>ADBI0001</v>
          </cell>
          <cell r="B447" t="str">
            <v/>
          </cell>
          <cell r="C447" t="str">
            <v>Biscoito sortido</v>
          </cell>
          <cell r="D447">
            <v>0</v>
          </cell>
          <cell r="E447" t="str">
            <v>CHOC_GELADOS_SNACKS</v>
          </cell>
          <cell r="F447" t="str">
            <v>UN</v>
          </cell>
          <cell r="G447" t="str">
            <v>UN</v>
          </cell>
          <cell r="H447" t="str">
            <v>S</v>
          </cell>
        </row>
        <row r="448">
          <cell r="A448" t="str">
            <v>ADBI0002</v>
          </cell>
          <cell r="B448" t="str">
            <v>5601472006443</v>
          </cell>
          <cell r="C448" t="str">
            <v>Bicabornato de sodio</v>
          </cell>
          <cell r="D448">
            <v>0</v>
          </cell>
          <cell r="E448" t="str">
            <v>PASTELARIA</v>
          </cell>
          <cell r="F448" t="str">
            <v>KG</v>
          </cell>
          <cell r="G448" t="str">
            <v>KG</v>
          </cell>
          <cell r="H448" t="str">
            <v>S</v>
          </cell>
        </row>
        <row r="449">
          <cell r="A449" t="str">
            <v>ADBO0005</v>
          </cell>
          <cell r="B449" t="str">
            <v>7613031474936</v>
          </cell>
          <cell r="C449" t="str">
            <v>BOMBONS NESTLE CAJA ROJA 200GR C/8</v>
          </cell>
          <cell r="D449">
            <v>0</v>
          </cell>
          <cell r="E449" t="str">
            <v>CHOCOLATES_SNACKS</v>
          </cell>
          <cell r="F449" t="str">
            <v>UN</v>
          </cell>
          <cell r="G449" t="str">
            <v>UN</v>
          </cell>
          <cell r="H449" t="str">
            <v>S</v>
          </cell>
        </row>
        <row r="450">
          <cell r="A450" t="str">
            <v>ADBO0006</v>
          </cell>
          <cell r="B450" t="str">
            <v>5601055313753</v>
          </cell>
          <cell r="C450" t="str">
            <v>BOMBOM CHOC AMEND REGINA 10g</v>
          </cell>
          <cell r="D450">
            <v>0</v>
          </cell>
          <cell r="E450" t="str">
            <v>CHOCOLATES_SNACKS</v>
          </cell>
          <cell r="F450" t="str">
            <v>UN</v>
          </cell>
          <cell r="G450" t="str">
            <v>UN</v>
          </cell>
          <cell r="H450" t="str">
            <v>S</v>
          </cell>
        </row>
        <row r="451">
          <cell r="A451" t="str">
            <v>ADBR0001</v>
          </cell>
          <cell r="B451" t="str">
            <v>5600379560485</v>
          </cell>
          <cell r="C451" t="str">
            <v>Brigadeiro c/cx person.Laranja</v>
          </cell>
          <cell r="D451">
            <v>0</v>
          </cell>
          <cell r="E451" t="str">
            <v>PASTELARIA</v>
          </cell>
          <cell r="F451" t="str">
            <v>UN</v>
          </cell>
          <cell r="G451" t="str">
            <v>UN</v>
          </cell>
          <cell r="H451" t="str">
            <v>C4</v>
          </cell>
        </row>
        <row r="452">
          <cell r="A452" t="str">
            <v>ADBR0002</v>
          </cell>
          <cell r="B452" t="str">
            <v>5600379560508</v>
          </cell>
          <cell r="C452" t="str">
            <v>Brigadeiro cx person.combinado</v>
          </cell>
          <cell r="D452">
            <v>0</v>
          </cell>
          <cell r="E452" t="str">
            <v>PASTELARIA</v>
          </cell>
          <cell r="F452" t="str">
            <v>UN</v>
          </cell>
          <cell r="G452" t="str">
            <v>UN</v>
          </cell>
          <cell r="H452" t="str">
            <v>C4</v>
          </cell>
        </row>
        <row r="453">
          <cell r="A453" t="str">
            <v>ADBR0003</v>
          </cell>
          <cell r="B453" t="str">
            <v>5600379560492</v>
          </cell>
          <cell r="C453" t="str">
            <v>Brigadeiro cx person.menthol</v>
          </cell>
          <cell r="D453">
            <v>0</v>
          </cell>
          <cell r="E453" t="str">
            <v>PASTELARIA</v>
          </cell>
          <cell r="F453" t="str">
            <v>UN</v>
          </cell>
          <cell r="G453" t="str">
            <v>UN</v>
          </cell>
          <cell r="H453" t="str">
            <v>C4</v>
          </cell>
        </row>
        <row r="454">
          <cell r="A454" t="str">
            <v>ADBR0005</v>
          </cell>
          <cell r="B454" t="str">
            <v/>
          </cell>
          <cell r="C454" t="str">
            <v>Brigade cx person. cacau</v>
          </cell>
          <cell r="D454">
            <v>0</v>
          </cell>
          <cell r="E454" t="str">
            <v>PASTELARIA</v>
          </cell>
          <cell r="F454" t="str">
            <v>UN</v>
          </cell>
          <cell r="G454" t="str">
            <v>UN</v>
          </cell>
          <cell r="H454" t="str">
            <v>C4</v>
          </cell>
        </row>
        <row r="455">
          <cell r="A455" t="str">
            <v>ADBR0006</v>
          </cell>
          <cell r="B455" t="str">
            <v>5600379560522</v>
          </cell>
          <cell r="C455" t="str">
            <v>Brigade cx person. café</v>
          </cell>
          <cell r="D455">
            <v>0</v>
          </cell>
          <cell r="E455" t="str">
            <v>PASTELARIA</v>
          </cell>
          <cell r="F455" t="str">
            <v>UN</v>
          </cell>
          <cell r="G455" t="str">
            <v>UN</v>
          </cell>
          <cell r="H455" t="str">
            <v>C4</v>
          </cell>
        </row>
        <row r="456">
          <cell r="A456" t="str">
            <v>ADBR0007</v>
          </cell>
          <cell r="B456" t="str">
            <v>5600379560546</v>
          </cell>
          <cell r="C456" t="str">
            <v>Brigade cx person.perola leite</v>
          </cell>
          <cell r="D456">
            <v>0</v>
          </cell>
          <cell r="E456" t="str">
            <v>PASTELARIA</v>
          </cell>
          <cell r="F456" t="str">
            <v>UN</v>
          </cell>
          <cell r="G456" t="str">
            <v>UN</v>
          </cell>
          <cell r="H456" t="str">
            <v>C4</v>
          </cell>
        </row>
        <row r="457">
          <cell r="A457" t="str">
            <v>ADCA0001</v>
          </cell>
          <cell r="B457" t="str">
            <v>5604093010233</v>
          </cell>
          <cell r="C457" t="str">
            <v>Casca laranja Cristalizada</v>
          </cell>
          <cell r="D457">
            <v>0</v>
          </cell>
          <cell r="E457" t="str">
            <v>PASTELARIA</v>
          </cell>
          <cell r="F457" t="str">
            <v>KG</v>
          </cell>
          <cell r="G457" t="str">
            <v>KG</v>
          </cell>
          <cell r="H457" t="str">
            <v>S</v>
          </cell>
        </row>
        <row r="458">
          <cell r="A458" t="str">
            <v>ADCA0002</v>
          </cell>
          <cell r="B458" t="str">
            <v>5601968000221</v>
          </cell>
          <cell r="C458" t="str">
            <v>Cacau po</v>
          </cell>
          <cell r="D458">
            <v>0</v>
          </cell>
          <cell r="E458" t="str">
            <v>PASTELARIA</v>
          </cell>
          <cell r="F458" t="str">
            <v>KG</v>
          </cell>
          <cell r="G458" t="str">
            <v>KG</v>
          </cell>
          <cell r="H458" t="str">
            <v>S</v>
          </cell>
        </row>
        <row r="459">
          <cell r="A459" t="str">
            <v>ADCA0004</v>
          </cell>
          <cell r="B459" t="str">
            <v>5604420035373</v>
          </cell>
          <cell r="C459" t="str">
            <v>Canela casca</v>
          </cell>
          <cell r="D459">
            <v>0</v>
          </cell>
          <cell r="E459" t="str">
            <v>MERCEARIA</v>
          </cell>
          <cell r="F459" t="str">
            <v>KG</v>
          </cell>
          <cell r="G459" t="str">
            <v>KG</v>
          </cell>
          <cell r="H459" t="str">
            <v>S</v>
          </cell>
        </row>
        <row r="460">
          <cell r="A460" t="str">
            <v>ADCA0005</v>
          </cell>
          <cell r="B460" t="str">
            <v>5601227033250</v>
          </cell>
          <cell r="C460" t="str">
            <v>Canela po</v>
          </cell>
          <cell r="D460">
            <v>0</v>
          </cell>
          <cell r="E460" t="str">
            <v>MERCEARIA</v>
          </cell>
          <cell r="F460" t="str">
            <v>KG</v>
          </cell>
          <cell r="G460" t="str">
            <v>KG</v>
          </cell>
          <cell r="H460" t="str">
            <v>S</v>
          </cell>
        </row>
        <row r="461">
          <cell r="A461" t="str">
            <v>ADCA0006</v>
          </cell>
          <cell r="B461" t="str">
            <v>1560442003506</v>
          </cell>
          <cell r="C461" t="str">
            <v>Canela po frasco 33gr</v>
          </cell>
          <cell r="D461">
            <v>0</v>
          </cell>
          <cell r="E461" t="str">
            <v>MERCEARIA</v>
          </cell>
          <cell r="F461" t="str">
            <v>UN</v>
          </cell>
          <cell r="G461" t="str">
            <v>UN</v>
          </cell>
          <cell r="H461" t="str">
            <v>S</v>
          </cell>
        </row>
        <row r="462">
          <cell r="A462" t="str">
            <v>ADCA0007</v>
          </cell>
          <cell r="B462" t="str">
            <v>5601451160043</v>
          </cell>
          <cell r="C462" t="str">
            <v>Caramelo liquido</v>
          </cell>
          <cell r="D462">
            <v>0</v>
          </cell>
          <cell r="E462" t="str">
            <v>MERCEARIA</v>
          </cell>
          <cell r="F462" t="str">
            <v>KG</v>
          </cell>
          <cell r="G462" t="str">
            <v>KG</v>
          </cell>
          <cell r="H462" t="str">
            <v>S</v>
          </cell>
        </row>
        <row r="463">
          <cell r="A463" t="str">
            <v>ADCA0011</v>
          </cell>
          <cell r="B463" t="str">
            <v>5602477824063</v>
          </cell>
          <cell r="C463" t="str">
            <v>Calda de chocolate</v>
          </cell>
          <cell r="D463">
            <v>0</v>
          </cell>
          <cell r="E463" t="str">
            <v>MERCEARIA</v>
          </cell>
          <cell r="F463" t="str">
            <v>L</v>
          </cell>
          <cell r="G463" t="str">
            <v>L</v>
          </cell>
          <cell r="H463" t="str">
            <v>S</v>
          </cell>
        </row>
        <row r="464">
          <cell r="A464" t="str">
            <v>ADCA0013</v>
          </cell>
          <cell r="B464" t="str">
            <v>5602279010046</v>
          </cell>
          <cell r="C464" t="str">
            <v>Castanha de caju crua</v>
          </cell>
          <cell r="D464">
            <v>0</v>
          </cell>
          <cell r="E464" t="str">
            <v>FRUTOS_SEMENTES_APER</v>
          </cell>
          <cell r="F464" t="str">
            <v>KG</v>
          </cell>
          <cell r="G464" t="str">
            <v>KG</v>
          </cell>
          <cell r="H464" t="str">
            <v>S</v>
          </cell>
        </row>
        <row r="465">
          <cell r="A465" t="str">
            <v>ADCA0014</v>
          </cell>
          <cell r="B465" t="str">
            <v>2206383008550</v>
          </cell>
          <cell r="C465" t="str">
            <v>Cassis pure cong</v>
          </cell>
          <cell r="D465">
            <v>0</v>
          </cell>
          <cell r="E465" t="str">
            <v>PASTELARIA</v>
          </cell>
          <cell r="F465" t="str">
            <v>KG</v>
          </cell>
          <cell r="G465" t="str">
            <v>KG</v>
          </cell>
          <cell r="H465" t="str">
            <v>C1</v>
          </cell>
        </row>
        <row r="466">
          <cell r="A466" t="str">
            <v>ADCA0015</v>
          </cell>
          <cell r="B466" t="str">
            <v/>
          </cell>
          <cell r="C466" t="str">
            <v>Manteiga de cacau</v>
          </cell>
          <cell r="D466">
            <v>0</v>
          </cell>
          <cell r="E466" t="str">
            <v>PASTELARIA</v>
          </cell>
          <cell r="F466" t="str">
            <v>KG</v>
          </cell>
          <cell r="G466" t="str">
            <v>KG</v>
          </cell>
          <cell r="H466" t="str">
            <v>S</v>
          </cell>
        </row>
        <row r="467">
          <cell r="A467" t="str">
            <v>ADCE0001</v>
          </cell>
          <cell r="B467" t="str">
            <v>5604093009565</v>
          </cell>
          <cell r="C467" t="str">
            <v>Cereja verm. Escorrida</v>
          </cell>
          <cell r="D467">
            <v>0</v>
          </cell>
          <cell r="E467" t="str">
            <v>MERCEARIA</v>
          </cell>
          <cell r="F467" t="str">
            <v>KG</v>
          </cell>
          <cell r="G467" t="str">
            <v>KG</v>
          </cell>
          <cell r="H467" t="str">
            <v>S</v>
          </cell>
        </row>
        <row r="468">
          <cell r="A468" t="str">
            <v>ADCE0003</v>
          </cell>
          <cell r="B468" t="str">
            <v>2206383011406</v>
          </cell>
          <cell r="C468" t="str">
            <v>CEBOLA CARAMELIZADA</v>
          </cell>
          <cell r="D468">
            <v>0</v>
          </cell>
          <cell r="E468" t="str">
            <v>MERCEARIA</v>
          </cell>
          <cell r="F468" t="str">
            <v>KG</v>
          </cell>
          <cell r="G468" t="str">
            <v>KG</v>
          </cell>
          <cell r="H468" t="str">
            <v>S</v>
          </cell>
        </row>
        <row r="469">
          <cell r="A469" t="str">
            <v>ADCH0001</v>
          </cell>
          <cell r="B469" t="str">
            <v>5605140232424</v>
          </cell>
          <cell r="C469" t="str">
            <v>Chantilly</v>
          </cell>
          <cell r="D469">
            <v>0</v>
          </cell>
          <cell r="E469" t="str">
            <v>PASTELARIA</v>
          </cell>
          <cell r="F469" t="str">
            <v>L</v>
          </cell>
          <cell r="G469" t="str">
            <v>L</v>
          </cell>
          <cell r="H469" t="str">
            <v>R</v>
          </cell>
        </row>
        <row r="470">
          <cell r="A470" t="str">
            <v>ADCH0003</v>
          </cell>
          <cell r="B470" t="str">
            <v>3451790967986</v>
          </cell>
          <cell r="C470" t="str">
            <v>Chantilly Halal</v>
          </cell>
          <cell r="D470">
            <v>0</v>
          </cell>
          <cell r="E470" t="str">
            <v>LACTICINIOS</v>
          </cell>
          <cell r="F470" t="str">
            <v>L</v>
          </cell>
          <cell r="G470" t="str">
            <v>L</v>
          </cell>
          <cell r="H470" t="str">
            <v>R4</v>
          </cell>
        </row>
        <row r="471">
          <cell r="A471" t="str">
            <v>ADCH0005</v>
          </cell>
          <cell r="B471" t="str">
            <v>5410522456400</v>
          </cell>
          <cell r="C471" t="str">
            <v>Chocolate ref 811</v>
          </cell>
          <cell r="D471">
            <v>80</v>
          </cell>
          <cell r="E471" t="str">
            <v>CHOCOLATES_SNACKS</v>
          </cell>
          <cell r="F471" t="str">
            <v>KG</v>
          </cell>
          <cell r="G471" t="str">
            <v>KG</v>
          </cell>
          <cell r="H471" t="str">
            <v>S</v>
          </cell>
        </row>
        <row r="472">
          <cell r="A472" t="str">
            <v>ADCH0006</v>
          </cell>
          <cell r="B472" t="str">
            <v>5602650411844</v>
          </cell>
          <cell r="C472" t="str">
            <v>Chocol. palitos (viruta Negra)</v>
          </cell>
          <cell r="D472">
            <v>0</v>
          </cell>
          <cell r="E472" t="str">
            <v>CHOCOLATES_SNACKS</v>
          </cell>
          <cell r="F472" t="str">
            <v>KG</v>
          </cell>
          <cell r="G472" t="str">
            <v>KG</v>
          </cell>
          <cell r="H472" t="str">
            <v>S</v>
          </cell>
        </row>
        <row r="473">
          <cell r="A473" t="str">
            <v>ADCH0007</v>
          </cell>
          <cell r="B473" t="str">
            <v>5414477020075</v>
          </cell>
          <cell r="C473" t="str">
            <v>Chocolate escuro 50%(callet)</v>
          </cell>
          <cell r="D473">
            <v>0</v>
          </cell>
          <cell r="E473" t="str">
            <v>CHOCOLATES_SNACKS</v>
          </cell>
          <cell r="F473" t="str">
            <v>KG</v>
          </cell>
          <cell r="G473" t="str">
            <v>KG</v>
          </cell>
          <cell r="H473" t="str">
            <v>S</v>
          </cell>
        </row>
        <row r="474">
          <cell r="A474" t="str">
            <v>ADCH0008</v>
          </cell>
          <cell r="B474" t="str">
            <v>7613034578266</v>
          </cell>
          <cell r="C474" t="str">
            <v>Chocolate leite 20gr</v>
          </cell>
          <cell r="D474">
            <v>0</v>
          </cell>
          <cell r="E474" t="str">
            <v>CHOCOLATES_SNACKS</v>
          </cell>
          <cell r="F474" t="str">
            <v>UN</v>
          </cell>
          <cell r="G474" t="str">
            <v>UN</v>
          </cell>
          <cell r="H474" t="str">
            <v>S</v>
          </cell>
        </row>
        <row r="475">
          <cell r="A475" t="str">
            <v>ADCH0011</v>
          </cell>
          <cell r="B475" t="str">
            <v/>
          </cell>
          <cell r="C475" t="str">
            <v>Chocolate negro barra</v>
          </cell>
          <cell r="D475">
            <v>0</v>
          </cell>
          <cell r="E475" t="str">
            <v>CHOCOLATES_SNACKS</v>
          </cell>
          <cell r="F475" t="str">
            <v>KG</v>
          </cell>
          <cell r="G475" t="str">
            <v>KG</v>
          </cell>
          <cell r="H475" t="str">
            <v>S</v>
          </cell>
        </row>
        <row r="476">
          <cell r="A476" t="str">
            <v>ADCH0015</v>
          </cell>
          <cell r="B476" t="str">
            <v>5410522516791</v>
          </cell>
          <cell r="C476" t="str">
            <v>Chocolate branco</v>
          </cell>
          <cell r="D476">
            <v>0</v>
          </cell>
          <cell r="E476" t="str">
            <v>CHOCOLATES_SNACKS</v>
          </cell>
          <cell r="F476" t="str">
            <v>KG</v>
          </cell>
          <cell r="G476" t="str">
            <v>KG</v>
          </cell>
          <cell r="H476" t="str">
            <v>S</v>
          </cell>
        </row>
        <row r="477">
          <cell r="A477" t="str">
            <v>ADCH0016</v>
          </cell>
          <cell r="B477" t="str">
            <v/>
          </cell>
          <cell r="C477" t="str">
            <v>Chocolate 55%</v>
          </cell>
          <cell r="D477">
            <v>0</v>
          </cell>
          <cell r="E477" t="str">
            <v>CHOCOLATES_SNACKS</v>
          </cell>
          <cell r="F477" t="str">
            <v>KG</v>
          </cell>
          <cell r="G477" t="str">
            <v>KG</v>
          </cell>
          <cell r="H477" t="str">
            <v>S</v>
          </cell>
        </row>
        <row r="478">
          <cell r="A478" t="str">
            <v>ADCH0017</v>
          </cell>
          <cell r="B478" t="str">
            <v/>
          </cell>
          <cell r="C478" t="str">
            <v>Chocolate 64%</v>
          </cell>
          <cell r="D478">
            <v>0</v>
          </cell>
          <cell r="E478" t="str">
            <v>CHOCOLATES_SNACKS</v>
          </cell>
          <cell r="F478" t="str">
            <v>KG</v>
          </cell>
          <cell r="G478" t="str">
            <v>KG</v>
          </cell>
          <cell r="H478" t="str">
            <v>S</v>
          </cell>
        </row>
        <row r="479">
          <cell r="A479" t="str">
            <v>ADCH0018</v>
          </cell>
          <cell r="B479" t="str">
            <v>2206383008284</v>
          </cell>
          <cell r="C479" t="str">
            <v>Chocolate 72%</v>
          </cell>
          <cell r="D479">
            <v>0</v>
          </cell>
          <cell r="E479" t="str">
            <v>CHOCOLATES_SNACKS</v>
          </cell>
          <cell r="F479" t="str">
            <v>KG</v>
          </cell>
          <cell r="G479" t="str">
            <v>KG</v>
          </cell>
          <cell r="H479" t="str">
            <v>S</v>
          </cell>
        </row>
        <row r="480">
          <cell r="A480" t="str">
            <v>ADCH0019</v>
          </cell>
          <cell r="B480" t="str">
            <v>5410522577013</v>
          </cell>
          <cell r="C480" t="str">
            <v>Chocolate ryby RB1 callebaut</v>
          </cell>
          <cell r="D480">
            <v>0</v>
          </cell>
          <cell r="E480" t="str">
            <v>CHOCOLATES_SNACKS</v>
          </cell>
          <cell r="F480" t="str">
            <v>KG</v>
          </cell>
          <cell r="G480" t="str">
            <v>KG</v>
          </cell>
          <cell r="H480" t="str">
            <v>S</v>
          </cell>
        </row>
        <row r="481">
          <cell r="A481" t="str">
            <v>ADCH0020</v>
          </cell>
          <cell r="B481" t="str">
            <v>5410522513554</v>
          </cell>
          <cell r="C481" t="str">
            <v>Chocolate leite</v>
          </cell>
          <cell r="D481">
            <v>0</v>
          </cell>
          <cell r="E481" t="str">
            <v>CHOCOLATES_SNACKS</v>
          </cell>
          <cell r="F481" t="str">
            <v>KG</v>
          </cell>
          <cell r="G481" t="str">
            <v>KG</v>
          </cell>
          <cell r="H481" t="str">
            <v>S</v>
          </cell>
        </row>
        <row r="482">
          <cell r="A482" t="str">
            <v>ADCO0001</v>
          </cell>
          <cell r="B482" t="str">
            <v>5604093002870</v>
          </cell>
          <cell r="C482" t="str">
            <v>Coco ralado</v>
          </cell>
          <cell r="D482">
            <v>0</v>
          </cell>
          <cell r="E482" t="str">
            <v>PASTELARIA</v>
          </cell>
          <cell r="F482" t="str">
            <v>KG</v>
          </cell>
          <cell r="G482" t="str">
            <v>KG</v>
          </cell>
          <cell r="H482" t="str">
            <v>S</v>
          </cell>
        </row>
        <row r="483">
          <cell r="A483" t="str">
            <v>ADCO0004</v>
          </cell>
          <cell r="B483" t="str">
            <v/>
          </cell>
          <cell r="C483" t="str">
            <v>Corante lipossoluvel vermelho</v>
          </cell>
          <cell r="D483">
            <v>0</v>
          </cell>
          <cell r="E483" t="str">
            <v>MERCEARIA</v>
          </cell>
          <cell r="F483" t="str">
            <v>L</v>
          </cell>
          <cell r="G483" t="str">
            <v>L</v>
          </cell>
          <cell r="H483" t="str">
            <v>S</v>
          </cell>
        </row>
        <row r="484">
          <cell r="A484" t="str">
            <v>ADCO0005</v>
          </cell>
          <cell r="B484" t="str">
            <v/>
          </cell>
          <cell r="C484" t="str">
            <v>Corante lipossoluvel verde</v>
          </cell>
          <cell r="D484">
            <v>0</v>
          </cell>
          <cell r="E484" t="str">
            <v>MERCEARIA</v>
          </cell>
          <cell r="F484" t="str">
            <v>L</v>
          </cell>
          <cell r="G484" t="str">
            <v>L</v>
          </cell>
          <cell r="H484" t="str">
            <v>S</v>
          </cell>
        </row>
        <row r="485">
          <cell r="A485" t="str">
            <v>ADCO0008</v>
          </cell>
          <cell r="B485" t="str">
            <v/>
          </cell>
          <cell r="C485" t="str">
            <v>Corante azul</v>
          </cell>
          <cell r="D485">
            <v>0</v>
          </cell>
          <cell r="E485" t="str">
            <v>MERCEARIA</v>
          </cell>
          <cell r="F485" t="str">
            <v>KG</v>
          </cell>
          <cell r="G485" t="str">
            <v>KG</v>
          </cell>
          <cell r="H485" t="str">
            <v>S</v>
          </cell>
        </row>
        <row r="486">
          <cell r="A486" t="str">
            <v>ADCO0009</v>
          </cell>
          <cell r="B486" t="str">
            <v/>
          </cell>
          <cell r="C486" t="str">
            <v>Corante vermelho</v>
          </cell>
          <cell r="D486">
            <v>0</v>
          </cell>
          <cell r="E486" t="str">
            <v>MERCEARIA</v>
          </cell>
          <cell r="F486" t="str">
            <v>KG</v>
          </cell>
          <cell r="G486" t="str">
            <v>KG</v>
          </cell>
          <cell r="H486" t="str">
            <v>S</v>
          </cell>
        </row>
        <row r="487">
          <cell r="A487" t="str">
            <v>ADCO0010</v>
          </cell>
          <cell r="B487" t="str">
            <v>5605466905293</v>
          </cell>
          <cell r="C487" t="str">
            <v>Compota de cereja</v>
          </cell>
          <cell r="D487">
            <v>0</v>
          </cell>
          <cell r="E487" t="str">
            <v>MERCEARIA</v>
          </cell>
          <cell r="F487" t="str">
            <v>KG</v>
          </cell>
          <cell r="G487" t="str">
            <v>KG</v>
          </cell>
          <cell r="H487" t="str">
            <v>S</v>
          </cell>
        </row>
        <row r="488">
          <cell r="A488" t="str">
            <v>ADCO0011</v>
          </cell>
          <cell r="B488" t="str">
            <v/>
          </cell>
          <cell r="C488" t="str">
            <v>Corante verde em po</v>
          </cell>
          <cell r="D488">
            <v>0</v>
          </cell>
          <cell r="E488" t="str">
            <v>MERCEARIA</v>
          </cell>
          <cell r="F488" t="str">
            <v>KG</v>
          </cell>
          <cell r="G488" t="str">
            <v>KG</v>
          </cell>
          <cell r="H488" t="str">
            <v>S</v>
          </cell>
        </row>
        <row r="489">
          <cell r="A489" t="str">
            <v>ADCO0013</v>
          </cell>
          <cell r="B489" t="str">
            <v/>
          </cell>
          <cell r="C489" t="str">
            <v>CORANTE HIDRO AMARELO OVO</v>
          </cell>
          <cell r="D489">
            <v>0</v>
          </cell>
          <cell r="E489" t="str">
            <v>MERCEARIA</v>
          </cell>
          <cell r="F489" t="str">
            <v>KG</v>
          </cell>
          <cell r="G489" t="str">
            <v>KG</v>
          </cell>
          <cell r="H489" t="str">
            <v>S</v>
          </cell>
        </row>
        <row r="490">
          <cell r="A490" t="str">
            <v>ADCO0014</v>
          </cell>
          <cell r="B490" t="str">
            <v/>
          </cell>
          <cell r="C490" t="str">
            <v>CORANTE HIDRO VERDE</v>
          </cell>
          <cell r="D490">
            <v>0</v>
          </cell>
          <cell r="E490" t="str">
            <v>MERCEARIA</v>
          </cell>
          <cell r="F490" t="str">
            <v>KG</v>
          </cell>
          <cell r="G490" t="str">
            <v>KG</v>
          </cell>
          <cell r="H490" t="str">
            <v>S</v>
          </cell>
        </row>
        <row r="491">
          <cell r="A491" t="str">
            <v>ADCO0015</v>
          </cell>
          <cell r="B491" t="str">
            <v>8029248326743</v>
          </cell>
          <cell r="C491" t="str">
            <v>CORANTE LIPOSO LARANJA</v>
          </cell>
          <cell r="D491">
            <v>0</v>
          </cell>
          <cell r="E491" t="str">
            <v>MERCEARIA</v>
          </cell>
          <cell r="F491" t="str">
            <v>KG</v>
          </cell>
          <cell r="G491" t="str">
            <v>KG</v>
          </cell>
          <cell r="H491" t="str">
            <v>S</v>
          </cell>
        </row>
        <row r="492">
          <cell r="A492" t="str">
            <v>ADCR0001</v>
          </cell>
          <cell r="B492" t="str">
            <v>5605140229172</v>
          </cell>
          <cell r="C492" t="str">
            <v>Creme baunilha</v>
          </cell>
          <cell r="D492">
            <v>0</v>
          </cell>
          <cell r="E492" t="str">
            <v>PASTELARIA</v>
          </cell>
          <cell r="F492" t="str">
            <v>KG</v>
          </cell>
          <cell r="G492" t="str">
            <v>KG</v>
          </cell>
          <cell r="H492" t="str">
            <v>S</v>
          </cell>
        </row>
        <row r="493">
          <cell r="A493" t="str">
            <v>ADCR0002</v>
          </cell>
          <cell r="B493" t="str">
            <v>5709176095524</v>
          </cell>
          <cell r="C493" t="str">
            <v>Crepe base</v>
          </cell>
          <cell r="D493">
            <v>0</v>
          </cell>
          <cell r="E493" t="str">
            <v>PASTELARIA</v>
          </cell>
          <cell r="F493" t="str">
            <v>UN</v>
          </cell>
          <cell r="G493" t="str">
            <v>UN</v>
          </cell>
          <cell r="H493" t="str">
            <v>C1</v>
          </cell>
        </row>
        <row r="494">
          <cell r="A494" t="str">
            <v>ADCR0003</v>
          </cell>
          <cell r="B494" t="str">
            <v>5605140229189</v>
          </cell>
          <cell r="C494" t="str">
            <v>Creme pasteleiro</v>
          </cell>
          <cell r="D494">
            <v>0</v>
          </cell>
          <cell r="E494" t="str">
            <v>PASTELARIA</v>
          </cell>
          <cell r="F494" t="str">
            <v>KG</v>
          </cell>
          <cell r="G494" t="str">
            <v>KG</v>
          </cell>
          <cell r="H494" t="str">
            <v>S</v>
          </cell>
        </row>
        <row r="495">
          <cell r="A495" t="str">
            <v>ADCR0004</v>
          </cell>
          <cell r="B495" t="str">
            <v>5605140223712</v>
          </cell>
          <cell r="C495" t="str">
            <v>Credin croissant</v>
          </cell>
          <cell r="D495">
            <v>0</v>
          </cell>
          <cell r="E495" t="str">
            <v>PASTELARIA</v>
          </cell>
          <cell r="F495" t="str">
            <v>KG</v>
          </cell>
          <cell r="G495" t="str">
            <v>KG</v>
          </cell>
          <cell r="H495" t="str">
            <v>S</v>
          </cell>
        </row>
        <row r="496">
          <cell r="A496" t="str">
            <v>ADCU0003</v>
          </cell>
          <cell r="B496" t="str">
            <v>2206383014797</v>
          </cell>
          <cell r="C496" t="str">
            <v>CUP CAKE DIA DOS NAMORADS</v>
          </cell>
          <cell r="D496">
            <v>0</v>
          </cell>
          <cell r="E496" t="str">
            <v>PASTELARIA</v>
          </cell>
          <cell r="F496" t="str">
            <v>UN</v>
          </cell>
          <cell r="G496" t="str">
            <v>UN</v>
          </cell>
          <cell r="H496" t="str">
            <v>C1</v>
          </cell>
        </row>
        <row r="497">
          <cell r="A497" t="str">
            <v>ADDO0001</v>
          </cell>
          <cell r="B497" t="str">
            <v/>
          </cell>
          <cell r="C497" t="str">
            <v>Doce framboesa</v>
          </cell>
          <cell r="D497">
            <v>0</v>
          </cell>
          <cell r="E497" t="str">
            <v>MERCEARIA</v>
          </cell>
          <cell r="F497" t="str">
            <v>KG</v>
          </cell>
          <cell r="G497" t="str">
            <v>KG</v>
          </cell>
          <cell r="H497" t="str">
            <v>S</v>
          </cell>
        </row>
        <row r="498">
          <cell r="A498" t="str">
            <v>ADDO0003</v>
          </cell>
          <cell r="B498" t="str">
            <v>5602650041119</v>
          </cell>
          <cell r="C498" t="str">
            <v>Doce gila</v>
          </cell>
          <cell r="D498">
            <v>0</v>
          </cell>
          <cell r="E498" t="str">
            <v>MERCEARIA</v>
          </cell>
          <cell r="F498" t="str">
            <v>KG</v>
          </cell>
          <cell r="G498" t="str">
            <v>KG</v>
          </cell>
          <cell r="H498" t="str">
            <v>S</v>
          </cell>
        </row>
        <row r="499">
          <cell r="A499" t="str">
            <v>ADDO0006</v>
          </cell>
          <cell r="B499" t="str">
            <v>5607238019849</v>
          </cell>
          <cell r="C499" t="str">
            <v>Doce de alperce prisca</v>
          </cell>
          <cell r="D499">
            <v>0</v>
          </cell>
          <cell r="E499" t="str">
            <v>MERCEARIA</v>
          </cell>
          <cell r="F499" t="str">
            <v>KG</v>
          </cell>
          <cell r="G499" t="str">
            <v>KG</v>
          </cell>
          <cell r="H499" t="str">
            <v>S</v>
          </cell>
        </row>
        <row r="500">
          <cell r="A500" t="str">
            <v>ADDO0007</v>
          </cell>
          <cell r="B500" t="str">
            <v>5605466905385</v>
          </cell>
          <cell r="C500" t="str">
            <v>Doce de frutos vermelho prisca</v>
          </cell>
          <cell r="D500">
            <v>0</v>
          </cell>
          <cell r="E500" t="str">
            <v>MERCEARIA</v>
          </cell>
          <cell r="F500" t="str">
            <v>KG</v>
          </cell>
          <cell r="G500" t="str">
            <v>KG</v>
          </cell>
          <cell r="H500" t="str">
            <v>S</v>
          </cell>
        </row>
        <row r="501">
          <cell r="A501" t="str">
            <v>ADDO0008</v>
          </cell>
          <cell r="B501" t="str">
            <v>5605466905026</v>
          </cell>
          <cell r="C501" t="str">
            <v>Doce de abobora prisca</v>
          </cell>
          <cell r="D501">
            <v>0</v>
          </cell>
          <cell r="E501" t="str">
            <v>MERCEARIA</v>
          </cell>
          <cell r="F501" t="str">
            <v>KG</v>
          </cell>
          <cell r="G501" t="str">
            <v>KG</v>
          </cell>
          <cell r="H501" t="str">
            <v>S</v>
          </cell>
        </row>
        <row r="502">
          <cell r="A502" t="str">
            <v>ADDO0009</v>
          </cell>
          <cell r="B502" t="str">
            <v>5605466905323</v>
          </cell>
          <cell r="C502" t="str">
            <v>Doce de figo prisca</v>
          </cell>
          <cell r="D502">
            <v>0</v>
          </cell>
          <cell r="E502" t="str">
            <v>MERCEARIA</v>
          </cell>
          <cell r="F502" t="str">
            <v>KG</v>
          </cell>
          <cell r="G502" t="str">
            <v>KG</v>
          </cell>
          <cell r="H502" t="str">
            <v>S</v>
          </cell>
        </row>
        <row r="503">
          <cell r="A503" t="str">
            <v>ADDO0010</v>
          </cell>
          <cell r="B503" t="str">
            <v>5605466905651</v>
          </cell>
          <cell r="C503" t="str">
            <v>Doce de tomate prisca</v>
          </cell>
          <cell r="D503">
            <v>0</v>
          </cell>
          <cell r="E503" t="str">
            <v>MERCEARIA</v>
          </cell>
          <cell r="F503" t="str">
            <v>KG</v>
          </cell>
          <cell r="G503" t="str">
            <v>KG</v>
          </cell>
          <cell r="H503" t="str">
            <v>S</v>
          </cell>
        </row>
        <row r="504">
          <cell r="A504" t="str">
            <v>ADDO0013</v>
          </cell>
          <cell r="B504" t="str">
            <v/>
          </cell>
          <cell r="C504" t="str">
            <v>Doce pera balsa v.porto prisca</v>
          </cell>
          <cell r="D504">
            <v>0</v>
          </cell>
          <cell r="E504" t="str">
            <v>MERCEARIA</v>
          </cell>
          <cell r="F504" t="str">
            <v>KG</v>
          </cell>
          <cell r="G504" t="str">
            <v>KG</v>
          </cell>
          <cell r="H504" t="str">
            <v>S</v>
          </cell>
        </row>
        <row r="505">
          <cell r="A505" t="str">
            <v>ADDO0016</v>
          </cell>
          <cell r="B505" t="str">
            <v/>
          </cell>
          <cell r="C505" t="str">
            <v>Doce pim caram bals por prisca</v>
          </cell>
          <cell r="D505">
            <v>0</v>
          </cell>
          <cell r="E505" t="str">
            <v>MERCEARIA</v>
          </cell>
          <cell r="F505" t="str">
            <v>KG</v>
          </cell>
          <cell r="G505" t="str">
            <v>KG</v>
          </cell>
          <cell r="H505" t="str">
            <v>S</v>
          </cell>
        </row>
        <row r="506">
          <cell r="A506" t="str">
            <v>ADDO0017</v>
          </cell>
          <cell r="B506" t="str">
            <v/>
          </cell>
          <cell r="C506" t="str">
            <v>Doce morango c/ piri prisca</v>
          </cell>
          <cell r="D506">
            <v>0</v>
          </cell>
          <cell r="E506" t="str">
            <v>MERCEARIA</v>
          </cell>
          <cell r="F506" t="str">
            <v>KG</v>
          </cell>
          <cell r="G506" t="str">
            <v>KG</v>
          </cell>
          <cell r="H506" t="str">
            <v>S</v>
          </cell>
        </row>
        <row r="507">
          <cell r="A507" t="str">
            <v>ADDO0019</v>
          </cell>
          <cell r="B507" t="str">
            <v>5607238021019</v>
          </cell>
          <cell r="C507" t="str">
            <v>DOCE MORANGO GODES 17g</v>
          </cell>
          <cell r="D507">
            <v>0</v>
          </cell>
          <cell r="E507" t="str">
            <v>MERCEARIA</v>
          </cell>
          <cell r="F507" t="str">
            <v>UN</v>
          </cell>
          <cell r="G507" t="str">
            <v>UN</v>
          </cell>
          <cell r="H507" t="str">
            <v>S</v>
          </cell>
        </row>
        <row r="508">
          <cell r="A508" t="str">
            <v>ADDO0020</v>
          </cell>
          <cell r="B508" t="str">
            <v>5600322821670</v>
          </cell>
          <cell r="C508" t="str">
            <v>DECORAÇÃO SOBREMESA CHML</v>
          </cell>
          <cell r="D508">
            <v>0</v>
          </cell>
          <cell r="E508" t="str">
            <v>PASTELARIA</v>
          </cell>
          <cell r="F508" t="str">
            <v>KG</v>
          </cell>
          <cell r="G508" t="str">
            <v>KG</v>
          </cell>
          <cell r="H508" t="str">
            <v>S</v>
          </cell>
        </row>
        <row r="509">
          <cell r="A509" t="str">
            <v>ADDO0021</v>
          </cell>
          <cell r="B509" t="str">
            <v>5605466905538</v>
          </cell>
          <cell r="C509" t="str">
            <v>DOCE MORANGO</v>
          </cell>
          <cell r="D509">
            <v>0</v>
          </cell>
          <cell r="E509" t="str">
            <v>PASTELARIA</v>
          </cell>
          <cell r="F509" t="str">
            <v>KG</v>
          </cell>
          <cell r="G509" t="str">
            <v>KG</v>
          </cell>
          <cell r="H509" t="str">
            <v>S</v>
          </cell>
        </row>
        <row r="510">
          <cell r="A510" t="str">
            <v>ADDO0022</v>
          </cell>
          <cell r="B510" t="str">
            <v/>
          </cell>
          <cell r="C510" t="str">
            <v>DOCE PESSEGO CASA DA PRISCA</v>
          </cell>
          <cell r="D510">
            <v>0</v>
          </cell>
          <cell r="E510" t="str">
            <v>MERCEARIA</v>
          </cell>
          <cell r="F510" t="str">
            <v>UN</v>
          </cell>
          <cell r="G510" t="str">
            <v>UN</v>
          </cell>
          <cell r="H510" t="str">
            <v>S</v>
          </cell>
        </row>
        <row r="511">
          <cell r="A511" t="str">
            <v>ADES0001</v>
          </cell>
          <cell r="B511" t="str">
            <v>5602650006125</v>
          </cell>
          <cell r="C511" t="str">
            <v>Essencia de Baunilha</v>
          </cell>
          <cell r="D511">
            <v>0</v>
          </cell>
          <cell r="E511" t="str">
            <v>PASTELARIA</v>
          </cell>
          <cell r="F511" t="str">
            <v>L</v>
          </cell>
          <cell r="G511" t="str">
            <v>L</v>
          </cell>
          <cell r="H511" t="str">
            <v>S</v>
          </cell>
        </row>
        <row r="512">
          <cell r="A512" t="str">
            <v>ADFE0001</v>
          </cell>
          <cell r="B512" t="str">
            <v>5600895395011</v>
          </cell>
          <cell r="C512" t="str">
            <v>Fermento padeiro</v>
          </cell>
          <cell r="D512">
            <v>0</v>
          </cell>
          <cell r="E512" t="str">
            <v>PASTELARIA</v>
          </cell>
          <cell r="F512" t="str">
            <v>KG</v>
          </cell>
          <cell r="G512" t="str">
            <v>KG</v>
          </cell>
          <cell r="H512" t="str">
            <v>R</v>
          </cell>
        </row>
        <row r="513">
          <cell r="A513" t="str">
            <v>ADFE0002</v>
          </cell>
          <cell r="B513" t="str">
            <v>5605140233438</v>
          </cell>
          <cell r="C513" t="str">
            <v>Fermento po</v>
          </cell>
          <cell r="D513">
            <v>0</v>
          </cell>
          <cell r="E513" t="str">
            <v>PASTELARIA</v>
          </cell>
          <cell r="F513" t="str">
            <v>KG</v>
          </cell>
          <cell r="G513" t="str">
            <v>KG</v>
          </cell>
          <cell r="H513" t="str">
            <v>S</v>
          </cell>
        </row>
        <row r="514">
          <cell r="A514" t="str">
            <v>ADFE0003</v>
          </cell>
          <cell r="B514" t="str">
            <v>8008698005828</v>
          </cell>
          <cell r="C514" t="str">
            <v>Fermento sem gluten</v>
          </cell>
          <cell r="D514">
            <v>0</v>
          </cell>
          <cell r="E514" t="str">
            <v>PASTELARIA</v>
          </cell>
          <cell r="F514" t="str">
            <v>KG</v>
          </cell>
          <cell r="G514" t="str">
            <v>KG</v>
          </cell>
          <cell r="H514" t="str">
            <v>R</v>
          </cell>
        </row>
        <row r="515">
          <cell r="A515" t="str">
            <v>ADFI0001</v>
          </cell>
          <cell r="B515" t="str">
            <v>5604093002641</v>
          </cell>
          <cell r="C515" t="str">
            <v>Figo cristalizado</v>
          </cell>
          <cell r="D515">
            <v>0</v>
          </cell>
          <cell r="E515" t="str">
            <v>PASTELARIA</v>
          </cell>
          <cell r="F515" t="str">
            <v>KG</v>
          </cell>
          <cell r="G515" t="str">
            <v>KG</v>
          </cell>
          <cell r="H515" t="str">
            <v>S</v>
          </cell>
        </row>
        <row r="516">
          <cell r="A516" t="str">
            <v>ADFL0001</v>
          </cell>
          <cell r="B516" t="str">
            <v>5600445301189</v>
          </cell>
          <cell r="C516" t="str">
            <v>Flocos agar agar</v>
          </cell>
          <cell r="D516">
            <v>0</v>
          </cell>
          <cell r="E516" t="str">
            <v>PASTELARIA</v>
          </cell>
          <cell r="F516" t="str">
            <v>KG</v>
          </cell>
          <cell r="G516" t="str">
            <v>KG</v>
          </cell>
          <cell r="H516" t="str">
            <v>S</v>
          </cell>
        </row>
        <row r="517">
          <cell r="A517" t="str">
            <v>ADFL0002</v>
          </cell>
          <cell r="B517" t="str">
            <v/>
          </cell>
          <cell r="C517" t="str">
            <v>Flocos ouro</v>
          </cell>
          <cell r="D517">
            <v>0</v>
          </cell>
          <cell r="E517" t="str">
            <v>MERCEARIA</v>
          </cell>
          <cell r="F517" t="str">
            <v>KG</v>
          </cell>
          <cell r="G517" t="str">
            <v>KG</v>
          </cell>
          <cell r="H517" t="str">
            <v>S</v>
          </cell>
        </row>
        <row r="518">
          <cell r="A518" t="str">
            <v>ADFO0001</v>
          </cell>
          <cell r="B518" t="str">
            <v>5602650040587</v>
          </cell>
          <cell r="C518" t="str">
            <v>Fondant</v>
          </cell>
          <cell r="D518">
            <v>0</v>
          </cell>
          <cell r="E518" t="str">
            <v>PASTELARIA</v>
          </cell>
          <cell r="F518" t="str">
            <v>KG</v>
          </cell>
          <cell r="G518" t="str">
            <v>KG</v>
          </cell>
          <cell r="H518" t="str">
            <v>S</v>
          </cell>
        </row>
        <row r="519">
          <cell r="A519" t="str">
            <v>ADFR0004</v>
          </cell>
          <cell r="B519" t="str">
            <v>5605140229677</v>
          </cell>
          <cell r="C519" t="str">
            <v>F.sortida picada cristal</v>
          </cell>
          <cell r="D519">
            <v>0</v>
          </cell>
          <cell r="E519" t="str">
            <v>PASTELARIA</v>
          </cell>
          <cell r="F519" t="str">
            <v>KG</v>
          </cell>
          <cell r="G519" t="str">
            <v>KG</v>
          </cell>
          <cell r="H519" t="str">
            <v>S</v>
          </cell>
        </row>
        <row r="520">
          <cell r="A520" t="str">
            <v>ADGE0001</v>
          </cell>
          <cell r="B520" t="str">
            <v>5602279010589</v>
          </cell>
          <cell r="C520" t="str">
            <v>Gelatina branca</v>
          </cell>
          <cell r="D520">
            <v>0</v>
          </cell>
          <cell r="E520" t="str">
            <v>PASTELARIA</v>
          </cell>
          <cell r="F520" t="str">
            <v>KG</v>
          </cell>
          <cell r="G520" t="str">
            <v>CX5KG</v>
          </cell>
          <cell r="H520" t="str">
            <v>S</v>
          </cell>
        </row>
        <row r="521">
          <cell r="A521" t="str">
            <v>ADGE0003</v>
          </cell>
          <cell r="B521" t="str">
            <v>5601227007459</v>
          </cell>
          <cell r="C521" t="str">
            <v>Gelatina morango</v>
          </cell>
          <cell r="D521">
            <v>0</v>
          </cell>
          <cell r="E521" t="str">
            <v>PASTELARIA</v>
          </cell>
          <cell r="F521" t="str">
            <v>KG</v>
          </cell>
          <cell r="G521" t="str">
            <v>CX3UN</v>
          </cell>
          <cell r="H521" t="str">
            <v>S</v>
          </cell>
        </row>
        <row r="522">
          <cell r="A522" t="str">
            <v>ADGE0004</v>
          </cell>
          <cell r="B522" t="str">
            <v/>
          </cell>
          <cell r="C522" t="str">
            <v>Gelatina limão</v>
          </cell>
          <cell r="D522">
            <v>0</v>
          </cell>
          <cell r="E522" t="str">
            <v>PASTELARIA</v>
          </cell>
          <cell r="F522" t="str">
            <v>KG</v>
          </cell>
          <cell r="G522" t="str">
            <v>KG</v>
          </cell>
          <cell r="H522" t="str">
            <v>S</v>
          </cell>
        </row>
        <row r="523">
          <cell r="A523" t="str">
            <v>ADGE0006</v>
          </cell>
          <cell r="B523" t="str">
            <v>2206383006990</v>
          </cell>
          <cell r="C523" t="str">
            <v>Gelatina vegetal</v>
          </cell>
          <cell r="D523">
            <v>0</v>
          </cell>
          <cell r="E523" t="str">
            <v>PASTELARIA</v>
          </cell>
          <cell r="F523" t="str">
            <v>KG</v>
          </cell>
          <cell r="G523" t="str">
            <v>KG</v>
          </cell>
          <cell r="H523" t="str">
            <v>S</v>
          </cell>
        </row>
        <row r="524">
          <cell r="A524" t="str">
            <v>ADGE0007</v>
          </cell>
          <cell r="B524" t="str">
            <v>5602279008449</v>
          </cell>
          <cell r="C524" t="str">
            <v>Gelatina de frutos silvestres</v>
          </cell>
          <cell r="D524">
            <v>0</v>
          </cell>
          <cell r="E524" t="str">
            <v>PASTELARIA</v>
          </cell>
          <cell r="F524" t="str">
            <v>KG</v>
          </cell>
          <cell r="G524" t="str">
            <v>KG</v>
          </cell>
          <cell r="H524" t="str">
            <v>S</v>
          </cell>
        </row>
        <row r="525">
          <cell r="A525" t="str">
            <v>ADGE0010</v>
          </cell>
          <cell r="B525" t="str">
            <v>8420756002240</v>
          </cell>
          <cell r="C525" t="str">
            <v>Gelatina Morango veg s/Gluten</v>
          </cell>
          <cell r="D525">
            <v>0</v>
          </cell>
          <cell r="E525" t="str">
            <v>PASTELARIA</v>
          </cell>
          <cell r="F525" t="str">
            <v>UN</v>
          </cell>
          <cell r="G525" t="str">
            <v>UN</v>
          </cell>
          <cell r="H525" t="str">
            <v>R</v>
          </cell>
        </row>
        <row r="526">
          <cell r="A526" t="str">
            <v>ADGE0011</v>
          </cell>
          <cell r="B526" t="str">
            <v/>
          </cell>
          <cell r="C526" t="str">
            <v>GELEIA DE COCO</v>
          </cell>
          <cell r="D526">
            <v>0</v>
          </cell>
          <cell r="E526" t="str">
            <v>MERCEARIA</v>
          </cell>
          <cell r="F526" t="str">
            <v>KG</v>
          </cell>
          <cell r="G526" t="str">
            <v>KG</v>
          </cell>
          <cell r="H526" t="str">
            <v>S</v>
          </cell>
        </row>
        <row r="527">
          <cell r="A527" t="str">
            <v>ADGL0001</v>
          </cell>
          <cell r="B527" t="str">
            <v>5604093005895</v>
          </cell>
          <cell r="C527" t="str">
            <v>Glucose</v>
          </cell>
          <cell r="D527">
            <v>0</v>
          </cell>
          <cell r="E527" t="str">
            <v>MERCEARIA</v>
          </cell>
          <cell r="F527" t="str">
            <v>KG</v>
          </cell>
          <cell r="G527" t="str">
            <v>KG</v>
          </cell>
          <cell r="H527" t="str">
            <v>S</v>
          </cell>
        </row>
        <row r="528">
          <cell r="A528" t="str">
            <v>ADHA0001</v>
          </cell>
          <cell r="B528" t="str">
            <v>5602650043298</v>
          </cell>
          <cell r="C528" t="str">
            <v>Harmony morango</v>
          </cell>
          <cell r="D528">
            <v>0</v>
          </cell>
          <cell r="E528" t="str">
            <v>PASTELARIA</v>
          </cell>
          <cell r="F528" t="str">
            <v>KG</v>
          </cell>
          <cell r="G528" t="str">
            <v>KG</v>
          </cell>
          <cell r="H528" t="str">
            <v>S</v>
          </cell>
        </row>
        <row r="529">
          <cell r="A529" t="str">
            <v>ADIO0001</v>
          </cell>
          <cell r="B529" t="str">
            <v>2206383008246</v>
          </cell>
          <cell r="C529" t="str">
            <v>Iota carregeeman</v>
          </cell>
          <cell r="D529">
            <v>0</v>
          </cell>
          <cell r="E529" t="str">
            <v>MERCEARIA</v>
          </cell>
          <cell r="F529" t="str">
            <v>KG</v>
          </cell>
          <cell r="G529" t="str">
            <v>KG</v>
          </cell>
          <cell r="H529" t="str">
            <v>S</v>
          </cell>
        </row>
        <row r="530">
          <cell r="A530" t="str">
            <v>ADLA0004</v>
          </cell>
          <cell r="B530" t="str">
            <v>5410687140107</v>
          </cell>
          <cell r="C530" t="str">
            <v>Lady fruit aroma limao</v>
          </cell>
          <cell r="D530">
            <v>0</v>
          </cell>
          <cell r="E530" t="str">
            <v>PASTELARIA</v>
          </cell>
          <cell r="F530" t="str">
            <v>KG</v>
          </cell>
          <cell r="G530" t="str">
            <v>KG</v>
          </cell>
          <cell r="H530" t="str">
            <v>S</v>
          </cell>
        </row>
        <row r="531">
          <cell r="A531" t="str">
            <v>ADLA0007</v>
          </cell>
          <cell r="B531" t="str">
            <v>5604093009107</v>
          </cell>
          <cell r="C531" t="str">
            <v>Lady fruit miroir</v>
          </cell>
          <cell r="D531">
            <v>0</v>
          </cell>
          <cell r="E531" t="str">
            <v>PASTELARIA</v>
          </cell>
          <cell r="F531" t="str">
            <v>KG</v>
          </cell>
          <cell r="G531" t="str">
            <v>KG</v>
          </cell>
          <cell r="H531" t="str">
            <v>S</v>
          </cell>
        </row>
        <row r="532">
          <cell r="A532" t="str">
            <v>ADLA0011</v>
          </cell>
          <cell r="B532" t="str">
            <v>5410687110216</v>
          </cell>
          <cell r="C532" t="str">
            <v>Lady fruit topping baunilha</v>
          </cell>
          <cell r="D532">
            <v>0</v>
          </cell>
          <cell r="E532" t="str">
            <v>PASTELARIA</v>
          </cell>
          <cell r="F532" t="str">
            <v>KG</v>
          </cell>
          <cell r="G532" t="str">
            <v>KG</v>
          </cell>
          <cell r="H532" t="str">
            <v>S</v>
          </cell>
        </row>
        <row r="533">
          <cell r="A533" t="str">
            <v>ADLA0015</v>
          </cell>
          <cell r="B533" t="str">
            <v>5602650005944</v>
          </cell>
          <cell r="C533" t="str">
            <v>Lady fruit classic moka</v>
          </cell>
          <cell r="D533">
            <v>0</v>
          </cell>
          <cell r="E533" t="str">
            <v>PASTELARIA</v>
          </cell>
          <cell r="F533" t="str">
            <v>KG</v>
          </cell>
          <cell r="G533" t="str">
            <v>KG</v>
          </cell>
          <cell r="H533" t="str">
            <v>S</v>
          </cell>
        </row>
        <row r="534">
          <cell r="A534" t="str">
            <v>ADLA0018</v>
          </cell>
          <cell r="B534" t="str">
            <v>5410687118342</v>
          </cell>
          <cell r="C534" t="str">
            <v>Lady fruit massa ovo</v>
          </cell>
          <cell r="D534">
            <v>0</v>
          </cell>
          <cell r="E534" t="str">
            <v>PASTELARIA</v>
          </cell>
          <cell r="F534" t="str">
            <v>KG</v>
          </cell>
          <cell r="G534" t="str">
            <v>KG</v>
          </cell>
          <cell r="H534" t="str">
            <v>S</v>
          </cell>
        </row>
        <row r="535">
          <cell r="A535" t="str">
            <v>ADLA0019</v>
          </cell>
          <cell r="B535" t="str">
            <v>5602650044431</v>
          </cell>
          <cell r="C535" t="str">
            <v>Lady fruit recheio maca</v>
          </cell>
          <cell r="D535">
            <v>0</v>
          </cell>
          <cell r="E535" t="str">
            <v>PASTELARIA</v>
          </cell>
          <cell r="F535" t="str">
            <v>KG</v>
          </cell>
          <cell r="G535" t="str">
            <v>KG</v>
          </cell>
          <cell r="H535" t="str">
            <v>S</v>
          </cell>
        </row>
        <row r="536">
          <cell r="A536" t="str">
            <v>ADLE0001</v>
          </cell>
          <cell r="B536" t="str">
            <v/>
          </cell>
          <cell r="C536" t="str">
            <v>Levedura</v>
          </cell>
          <cell r="D536">
            <v>0</v>
          </cell>
          <cell r="E536" t="str">
            <v>PASTELARIA</v>
          </cell>
          <cell r="F536" t="str">
            <v>KG</v>
          </cell>
          <cell r="G536" t="str">
            <v>KG</v>
          </cell>
          <cell r="H536" t="str">
            <v>R</v>
          </cell>
        </row>
        <row r="537">
          <cell r="A537" t="str">
            <v>ADLI0001</v>
          </cell>
          <cell r="B537" t="str">
            <v/>
          </cell>
          <cell r="C537" t="str">
            <v>LIMÃO EXTRATO NATURAL PÓ</v>
          </cell>
          <cell r="D537">
            <v>0</v>
          </cell>
          <cell r="E537" t="str">
            <v>PASTELARIA</v>
          </cell>
          <cell r="F537" t="str">
            <v>KG</v>
          </cell>
          <cell r="G537" t="str">
            <v>KG</v>
          </cell>
          <cell r="H537" t="str">
            <v>S</v>
          </cell>
        </row>
        <row r="538">
          <cell r="A538" t="str">
            <v>ADPA0002</v>
          </cell>
          <cell r="B538" t="str">
            <v>5605140234701</v>
          </cell>
          <cell r="C538" t="str">
            <v>Paloma bavarois neutro</v>
          </cell>
          <cell r="D538">
            <v>0</v>
          </cell>
          <cell r="E538" t="str">
            <v>PASTELARIA</v>
          </cell>
          <cell r="F538" t="str">
            <v>KG</v>
          </cell>
          <cell r="G538" t="str">
            <v>KG</v>
          </cell>
          <cell r="H538" t="str">
            <v>S</v>
          </cell>
        </row>
        <row r="539">
          <cell r="A539" t="str">
            <v>ADPA0005</v>
          </cell>
          <cell r="B539" t="str">
            <v>5410687088706</v>
          </cell>
          <cell r="C539" t="str">
            <v>Paloma ovablanca</v>
          </cell>
          <cell r="D539">
            <v>100</v>
          </cell>
          <cell r="E539" t="str">
            <v>PASTELARIA</v>
          </cell>
          <cell r="F539" t="str">
            <v>KG</v>
          </cell>
          <cell r="G539" t="str">
            <v>KG</v>
          </cell>
          <cell r="H539" t="str">
            <v>S</v>
          </cell>
        </row>
        <row r="540">
          <cell r="A540" t="str">
            <v>ADPA0009</v>
          </cell>
          <cell r="B540" t="str">
            <v>5410522449587</v>
          </cell>
          <cell r="C540" t="str">
            <v>Pasta de pistachio</v>
          </cell>
          <cell r="D540">
            <v>0</v>
          </cell>
          <cell r="E540" t="str">
            <v>PASTELARIA</v>
          </cell>
          <cell r="F540" t="str">
            <v>KG</v>
          </cell>
          <cell r="G540" t="str">
            <v>KG</v>
          </cell>
          <cell r="H540" t="str">
            <v>S</v>
          </cell>
        </row>
        <row r="541">
          <cell r="A541" t="str">
            <v>ADPE0003</v>
          </cell>
          <cell r="B541" t="str">
            <v>8414933568001</v>
          </cell>
          <cell r="C541" t="str">
            <v>Pectina</v>
          </cell>
          <cell r="D541">
            <v>0</v>
          </cell>
          <cell r="E541" t="str">
            <v>PASTELARIA</v>
          </cell>
          <cell r="F541" t="str">
            <v>G</v>
          </cell>
          <cell r="G541" t="str">
            <v>G</v>
          </cell>
          <cell r="H541" t="str">
            <v>S</v>
          </cell>
        </row>
        <row r="542">
          <cell r="A542" t="str">
            <v>ADPL0001</v>
          </cell>
          <cell r="B542" t="str">
            <v/>
          </cell>
          <cell r="C542" t="str">
            <v>Placa decorativa p/bolos</v>
          </cell>
          <cell r="D542">
            <v>0</v>
          </cell>
          <cell r="E542" t="str">
            <v>PASTELARIA</v>
          </cell>
          <cell r="F542" t="str">
            <v>UN</v>
          </cell>
          <cell r="G542" t="str">
            <v>UN</v>
          </cell>
          <cell r="H542" t="str">
            <v>S</v>
          </cell>
        </row>
        <row r="543">
          <cell r="A543" t="str">
            <v>ADPO0002</v>
          </cell>
          <cell r="B543" t="str">
            <v>5601522469112</v>
          </cell>
          <cell r="C543" t="str">
            <v>Manga polpa</v>
          </cell>
          <cell r="D543">
            <v>0</v>
          </cell>
          <cell r="E543" t="str">
            <v>PASTELARIA</v>
          </cell>
          <cell r="F543" t="str">
            <v>KG</v>
          </cell>
          <cell r="G543" t="str">
            <v>EM0,45KG</v>
          </cell>
          <cell r="H543" t="str">
            <v>S</v>
          </cell>
        </row>
        <row r="544">
          <cell r="A544" t="str">
            <v>ADPO0003</v>
          </cell>
          <cell r="B544" t="str">
            <v>3389130007200</v>
          </cell>
          <cell r="C544" t="str">
            <v>Polpa maracuja s/grainha</v>
          </cell>
          <cell r="D544">
            <v>0</v>
          </cell>
          <cell r="E544" t="str">
            <v>PASTELARIA</v>
          </cell>
          <cell r="F544" t="str">
            <v>KG</v>
          </cell>
          <cell r="G544" t="str">
            <v>KG</v>
          </cell>
          <cell r="H544" t="str">
            <v>C1</v>
          </cell>
        </row>
        <row r="545">
          <cell r="A545" t="str">
            <v>ADPO0004</v>
          </cell>
          <cell r="B545" t="str">
            <v>5600308050018</v>
          </cell>
          <cell r="C545" t="str">
            <v>Polpa maracuja c/ grainha</v>
          </cell>
          <cell r="D545">
            <v>0</v>
          </cell>
          <cell r="E545" t="str">
            <v>PASTELARIA</v>
          </cell>
          <cell r="F545" t="str">
            <v>KG</v>
          </cell>
          <cell r="G545" t="str">
            <v>KG</v>
          </cell>
          <cell r="H545" t="str">
            <v>C1</v>
          </cell>
        </row>
        <row r="546">
          <cell r="A546" t="str">
            <v>ADPO0005</v>
          </cell>
          <cell r="B546" t="str">
            <v>2206383011871</v>
          </cell>
          <cell r="C546" t="str">
            <v>POLPA LIMÃO YUZO CONG BOIRON HALAL</v>
          </cell>
          <cell r="D546">
            <v>0</v>
          </cell>
          <cell r="E546" t="str">
            <v>PASTELARIA</v>
          </cell>
          <cell r="F546" t="str">
            <v>KG</v>
          </cell>
          <cell r="G546" t="str">
            <v>KG</v>
          </cell>
          <cell r="H546" t="str">
            <v>C3</v>
          </cell>
        </row>
        <row r="547">
          <cell r="A547" t="str">
            <v>ADPO0006</v>
          </cell>
          <cell r="B547" t="str">
            <v>2206383011888</v>
          </cell>
          <cell r="C547" t="str">
            <v>POLPA MARACUJA CONG BOIRON HALAL</v>
          </cell>
          <cell r="D547">
            <v>0</v>
          </cell>
          <cell r="E547" t="str">
            <v>PASTELARIA</v>
          </cell>
          <cell r="F547" t="str">
            <v>KG</v>
          </cell>
          <cell r="G547" t="str">
            <v>KG</v>
          </cell>
          <cell r="H547" t="str">
            <v>C3</v>
          </cell>
        </row>
        <row r="548">
          <cell r="A548" t="str">
            <v>ADPO0007</v>
          </cell>
          <cell r="B548" t="str">
            <v/>
          </cell>
          <cell r="C548" t="str">
            <v>PURÉ DE PERA CONG BOIRON HALAL</v>
          </cell>
          <cell r="D548">
            <v>0</v>
          </cell>
          <cell r="E548" t="str">
            <v>PASTELARIA</v>
          </cell>
          <cell r="F548" t="str">
            <v>KG</v>
          </cell>
          <cell r="G548" t="str">
            <v>KG</v>
          </cell>
          <cell r="H548" t="str">
            <v>C3</v>
          </cell>
        </row>
        <row r="549">
          <cell r="A549" t="str">
            <v>ADPO0008</v>
          </cell>
          <cell r="B549" t="str">
            <v>2206383011901</v>
          </cell>
          <cell r="C549" t="str">
            <v>PURE LARANJA SANGUI CONG BOIRON HALAL</v>
          </cell>
          <cell r="D549">
            <v>0</v>
          </cell>
          <cell r="E549" t="str">
            <v>PASTELARIA</v>
          </cell>
          <cell r="F549" t="str">
            <v>KG</v>
          </cell>
          <cell r="G549" t="str">
            <v>KG</v>
          </cell>
          <cell r="H549" t="str">
            <v>C2</v>
          </cell>
        </row>
        <row r="550">
          <cell r="A550" t="str">
            <v>ADPR0001</v>
          </cell>
          <cell r="B550" t="str">
            <v/>
          </cell>
          <cell r="C550" t="str">
            <v>Pro espuma</v>
          </cell>
          <cell r="D550">
            <v>0</v>
          </cell>
          <cell r="E550" t="str">
            <v>MERCEARIA</v>
          </cell>
          <cell r="F550" t="str">
            <v>KG</v>
          </cell>
          <cell r="G550" t="str">
            <v>KG</v>
          </cell>
          <cell r="H550" t="str">
            <v>S</v>
          </cell>
        </row>
        <row r="551">
          <cell r="A551" t="str">
            <v>ADPR0002</v>
          </cell>
          <cell r="B551" t="str">
            <v>5410687011629</v>
          </cell>
          <cell r="C551" t="str">
            <v>Praline amendoa</v>
          </cell>
          <cell r="D551">
            <v>0</v>
          </cell>
          <cell r="E551" t="str">
            <v>PASTELARIA</v>
          </cell>
          <cell r="F551" t="str">
            <v>KG</v>
          </cell>
          <cell r="G551" t="str">
            <v>KG</v>
          </cell>
          <cell r="H551" t="str">
            <v>S</v>
          </cell>
        </row>
        <row r="552">
          <cell r="A552" t="str">
            <v>ADPR0003</v>
          </cell>
          <cell r="B552" t="str">
            <v>5602477822106</v>
          </cell>
          <cell r="C552" t="str">
            <v>PREP GELATINA MANGA/LARA LIGHT 277013</v>
          </cell>
          <cell r="D552">
            <v>0</v>
          </cell>
          <cell r="E552" t="str">
            <v>PASTELARIA</v>
          </cell>
          <cell r="F552" t="str">
            <v>KG</v>
          </cell>
          <cell r="G552" t="str">
            <v>KG</v>
          </cell>
          <cell r="H552" t="str">
            <v>S</v>
          </cell>
        </row>
        <row r="553">
          <cell r="A553" t="str">
            <v>ADPR0004</v>
          </cell>
          <cell r="B553" t="str">
            <v>5602477822090</v>
          </cell>
          <cell r="C553" t="str">
            <v>PREP GELATINA FRU VERMEL LIGHT 277006</v>
          </cell>
          <cell r="D553">
            <v>0</v>
          </cell>
          <cell r="E553" t="str">
            <v>PASTELARIA</v>
          </cell>
          <cell r="F553" t="str">
            <v>KG</v>
          </cell>
          <cell r="G553" t="str">
            <v>KG</v>
          </cell>
          <cell r="H553" t="str">
            <v>S</v>
          </cell>
        </row>
        <row r="554">
          <cell r="A554" t="str">
            <v>ADPR0005</v>
          </cell>
          <cell r="B554" t="str">
            <v>5602477841381</v>
          </cell>
          <cell r="C554" t="str">
            <v>PREP PARA PUDIM DE CAFÉ 588386</v>
          </cell>
          <cell r="D554">
            <v>0</v>
          </cell>
          <cell r="E554" t="str">
            <v>PASTELARIA</v>
          </cell>
          <cell r="F554" t="str">
            <v>KG</v>
          </cell>
          <cell r="G554" t="str">
            <v>KG</v>
          </cell>
          <cell r="H554" t="str">
            <v>S</v>
          </cell>
        </row>
        <row r="555">
          <cell r="A555" t="str">
            <v>ADPR0006</v>
          </cell>
          <cell r="B555" t="str">
            <v>5602477830392</v>
          </cell>
          <cell r="C555" t="str">
            <v>PREP PARA PUDIM ZERO FLAN 447348</v>
          </cell>
          <cell r="D555">
            <v>0</v>
          </cell>
          <cell r="E555" t="str">
            <v>PASTELARIA</v>
          </cell>
          <cell r="F555" t="str">
            <v>KG</v>
          </cell>
          <cell r="G555" t="str">
            <v>KG</v>
          </cell>
          <cell r="H555" t="str">
            <v>S</v>
          </cell>
        </row>
        <row r="556">
          <cell r="A556" t="str">
            <v>ADPR0007</v>
          </cell>
          <cell r="B556" t="str">
            <v>5602477801859</v>
          </cell>
          <cell r="C556" t="str">
            <v>PREP GELATINA PÊSSEGO LIGHT 229012</v>
          </cell>
          <cell r="D556">
            <v>0</v>
          </cell>
          <cell r="E556" t="str">
            <v>PASTELARIA</v>
          </cell>
          <cell r="F556" t="str">
            <v>KG</v>
          </cell>
          <cell r="G556" t="str">
            <v>KG</v>
          </cell>
          <cell r="H556" t="str">
            <v>S</v>
          </cell>
        </row>
        <row r="557">
          <cell r="A557" t="str">
            <v>ADPR0008</v>
          </cell>
          <cell r="B557" t="str">
            <v>5602477801866</v>
          </cell>
          <cell r="C557" t="str">
            <v>PREP GELATINA MORANGO LIGHT 229029</v>
          </cell>
          <cell r="D557">
            <v>0</v>
          </cell>
          <cell r="E557" t="str">
            <v>PASTELARIA</v>
          </cell>
          <cell r="F557" t="str">
            <v>KG</v>
          </cell>
          <cell r="G557" t="str">
            <v>KG</v>
          </cell>
          <cell r="H557" t="str">
            <v>S</v>
          </cell>
        </row>
        <row r="558">
          <cell r="A558" t="str">
            <v>ADPR0009</v>
          </cell>
          <cell r="B558" t="str">
            <v>5602477830354</v>
          </cell>
          <cell r="C558" t="str">
            <v>PREP PARA PUDIM ZERO MIRTILO 447027</v>
          </cell>
          <cell r="D558">
            <v>0</v>
          </cell>
          <cell r="E558" t="str">
            <v>PASTELARIA</v>
          </cell>
          <cell r="F558" t="str">
            <v>KG</v>
          </cell>
          <cell r="G558" t="str">
            <v>KG</v>
          </cell>
          <cell r="H558" t="str">
            <v>S</v>
          </cell>
        </row>
        <row r="559">
          <cell r="A559" t="str">
            <v>ADPR0010</v>
          </cell>
          <cell r="B559" t="str">
            <v>5602477830439</v>
          </cell>
          <cell r="C559" t="str">
            <v>PREP PARA PUDIM ZEROCHOCOLATE 447065</v>
          </cell>
          <cell r="D559">
            <v>0</v>
          </cell>
          <cell r="E559" t="str">
            <v>PASTELARIA</v>
          </cell>
          <cell r="F559" t="str">
            <v>KG</v>
          </cell>
          <cell r="G559" t="str">
            <v>KG</v>
          </cell>
          <cell r="H559" t="str">
            <v>S</v>
          </cell>
        </row>
        <row r="560">
          <cell r="A560" t="str">
            <v>ADPU0003</v>
          </cell>
          <cell r="B560" t="str">
            <v>2206383008024</v>
          </cell>
          <cell r="C560" t="str">
            <v>Pure de manga</v>
          </cell>
          <cell r="D560">
            <v>0</v>
          </cell>
          <cell r="E560" t="str">
            <v>PASTELARIA</v>
          </cell>
          <cell r="F560" t="str">
            <v>KG</v>
          </cell>
          <cell r="G560" t="str">
            <v>KG</v>
          </cell>
          <cell r="H560" t="str">
            <v>C1</v>
          </cell>
        </row>
        <row r="561">
          <cell r="A561" t="str">
            <v>ADPU0007</v>
          </cell>
          <cell r="B561" t="str">
            <v>2206383010980</v>
          </cell>
          <cell r="C561" t="str">
            <v>PURE DE FRUTA CONG. ANANÁS</v>
          </cell>
          <cell r="D561">
            <v>0</v>
          </cell>
          <cell r="E561" t="str">
            <v>PASTELARIA</v>
          </cell>
          <cell r="F561" t="str">
            <v>KG</v>
          </cell>
          <cell r="G561" t="str">
            <v>KG</v>
          </cell>
          <cell r="H561" t="str">
            <v>C1</v>
          </cell>
        </row>
        <row r="562">
          <cell r="A562" t="str">
            <v>ADPU0009</v>
          </cell>
          <cell r="B562" t="str">
            <v>2206383011727</v>
          </cell>
          <cell r="C562" t="str">
            <v>PUDIM INSTANTÂNEO</v>
          </cell>
          <cell r="D562">
            <v>0</v>
          </cell>
          <cell r="E562" t="str">
            <v>PASTELARIA</v>
          </cell>
          <cell r="F562" t="str">
            <v>KG</v>
          </cell>
          <cell r="G562" t="str">
            <v>KG</v>
          </cell>
          <cell r="H562" t="str">
            <v>S</v>
          </cell>
        </row>
        <row r="563">
          <cell r="A563" t="str">
            <v>ADPU0010</v>
          </cell>
          <cell r="B563" t="str">
            <v>2206383011895</v>
          </cell>
          <cell r="C563" t="str">
            <v>PURÉ DE LIMA VERDE CONG BOIRON HALAL</v>
          </cell>
          <cell r="D563">
            <v>0</v>
          </cell>
          <cell r="E563" t="str">
            <v>PASTELARIA</v>
          </cell>
          <cell r="F563" t="str">
            <v>KG</v>
          </cell>
          <cell r="G563" t="str">
            <v>KG</v>
          </cell>
          <cell r="H563" t="str">
            <v>C2</v>
          </cell>
        </row>
        <row r="564">
          <cell r="A564" t="str">
            <v>ADPU0011</v>
          </cell>
          <cell r="B564" t="str">
            <v>3608580920823</v>
          </cell>
          <cell r="C564" t="str">
            <v>PURÉ DE MAÇÃ</v>
          </cell>
          <cell r="D564">
            <v>0</v>
          </cell>
          <cell r="E564" t="str">
            <v>FRUTAS_LEGUMES_ERVAS</v>
          </cell>
          <cell r="F564" t="str">
            <v>KG</v>
          </cell>
          <cell r="G564" t="str">
            <v>KG</v>
          </cell>
          <cell r="H564" t="str">
            <v>R</v>
          </cell>
        </row>
        <row r="565">
          <cell r="A565" t="str">
            <v>ADQU0003</v>
          </cell>
          <cell r="B565" t="str">
            <v>5603576016670</v>
          </cell>
          <cell r="C565" t="str">
            <v>Queque laranja</v>
          </cell>
          <cell r="D565">
            <v>0</v>
          </cell>
          <cell r="E565" t="str">
            <v>PASTELARIA</v>
          </cell>
          <cell r="F565" t="str">
            <v>UN</v>
          </cell>
          <cell r="G565" t="str">
            <v>UN</v>
          </cell>
          <cell r="H565" t="str">
            <v>S</v>
          </cell>
        </row>
        <row r="566">
          <cell r="A566" t="str">
            <v>ADQU0004</v>
          </cell>
          <cell r="B566" t="str">
            <v>2206383011529</v>
          </cell>
          <cell r="C566" t="str">
            <v>Queijada de cenoura</v>
          </cell>
          <cell r="D566">
            <v>0</v>
          </cell>
          <cell r="E566" t="str">
            <v>PASTELARIA</v>
          </cell>
          <cell r="F566" t="str">
            <v>UN</v>
          </cell>
          <cell r="G566" t="str">
            <v>UN</v>
          </cell>
          <cell r="H566" t="str">
            <v>C1</v>
          </cell>
        </row>
        <row r="567">
          <cell r="A567" t="str">
            <v>ADRE0001</v>
          </cell>
          <cell r="B567" t="str">
            <v/>
          </cell>
          <cell r="C567" t="str">
            <v>Recheio morango</v>
          </cell>
          <cell r="D567">
            <v>0</v>
          </cell>
          <cell r="E567" t="str">
            <v>PASTELARIA</v>
          </cell>
          <cell r="F567" t="str">
            <v>KG</v>
          </cell>
          <cell r="G567" t="str">
            <v>KG</v>
          </cell>
          <cell r="H567" t="str">
            <v>S</v>
          </cell>
        </row>
        <row r="568">
          <cell r="A568" t="str">
            <v>ADSO0001</v>
          </cell>
          <cell r="B568" t="str">
            <v>5605140111415</v>
          </cell>
          <cell r="C568" t="str">
            <v>Soft brioche</v>
          </cell>
          <cell r="D568">
            <v>0</v>
          </cell>
          <cell r="E568" t="str">
            <v>PASTELARIA</v>
          </cell>
          <cell r="F568" t="str">
            <v>KG</v>
          </cell>
          <cell r="G568" t="str">
            <v>KG</v>
          </cell>
          <cell r="H568" t="str">
            <v>S</v>
          </cell>
        </row>
        <row r="569">
          <cell r="A569" t="str">
            <v>ADSU0001</v>
          </cell>
          <cell r="B569" t="str">
            <v>5602650050135</v>
          </cell>
          <cell r="C569" t="str">
            <v>Surfin insoluvel</v>
          </cell>
          <cell r="D569">
            <v>0</v>
          </cell>
          <cell r="E569" t="str">
            <v>PASTELARIA</v>
          </cell>
          <cell r="F569" t="str">
            <v>KG</v>
          </cell>
          <cell r="G569" t="str">
            <v>KG</v>
          </cell>
          <cell r="H569" t="str">
            <v>S</v>
          </cell>
        </row>
        <row r="570">
          <cell r="A570" t="str">
            <v>ADTA0001</v>
          </cell>
          <cell r="B570" t="str">
            <v>5410687100118</v>
          </cell>
          <cell r="C570" t="str">
            <v>Tartelete 85mm</v>
          </cell>
          <cell r="D570">
            <v>0</v>
          </cell>
          <cell r="E570" t="str">
            <v>PASTELARIA</v>
          </cell>
          <cell r="F570" t="str">
            <v>UN</v>
          </cell>
          <cell r="G570" t="str">
            <v>UN</v>
          </cell>
          <cell r="H570" t="str">
            <v>S</v>
          </cell>
        </row>
        <row r="571">
          <cell r="A571" t="str">
            <v>ADTA0009</v>
          </cell>
          <cell r="B571" t="str">
            <v>0011359630107</v>
          </cell>
          <cell r="C571" t="str">
            <v>TEMPERO TACOS HALAL</v>
          </cell>
          <cell r="D571">
            <v>0</v>
          </cell>
          <cell r="E571" t="str">
            <v>MERCEARIA</v>
          </cell>
          <cell r="F571" t="str">
            <v>KG</v>
          </cell>
          <cell r="G571" t="str">
            <v>KG</v>
          </cell>
          <cell r="H571" t="str">
            <v>S</v>
          </cell>
        </row>
        <row r="572">
          <cell r="A572" t="str">
            <v>ADTE0003</v>
          </cell>
          <cell r="B572" t="str">
            <v>5605140233179</v>
          </cell>
          <cell r="C572" t="str">
            <v>Tegral queijada laranja</v>
          </cell>
          <cell r="D572">
            <v>0</v>
          </cell>
          <cell r="E572" t="str">
            <v>PASTELARIA</v>
          </cell>
          <cell r="F572" t="str">
            <v>KG</v>
          </cell>
          <cell r="G572" t="str">
            <v>KG</v>
          </cell>
          <cell r="H572" t="str">
            <v>S</v>
          </cell>
        </row>
        <row r="573">
          <cell r="A573" t="str">
            <v>ADTE0004</v>
          </cell>
          <cell r="B573" t="str">
            <v>5602650160988</v>
          </cell>
          <cell r="C573" t="str">
            <v>Tegral satin cake</v>
          </cell>
          <cell r="D573">
            <v>0</v>
          </cell>
          <cell r="E573" t="str">
            <v>PASTELARIA</v>
          </cell>
          <cell r="F573" t="str">
            <v>KG</v>
          </cell>
          <cell r="G573" t="str">
            <v>KG</v>
          </cell>
          <cell r="H573" t="str">
            <v>S</v>
          </cell>
        </row>
        <row r="574">
          <cell r="A574" t="str">
            <v>ADTE0005</v>
          </cell>
          <cell r="B574" t="str">
            <v>5605140225877</v>
          </cell>
          <cell r="C574" t="str">
            <v>Tegral bolo arroz</v>
          </cell>
          <cell r="D574">
            <v>0</v>
          </cell>
          <cell r="E574" t="str">
            <v>PASTELARIA</v>
          </cell>
          <cell r="F574" t="str">
            <v>KG</v>
          </cell>
          <cell r="G574" t="str">
            <v>KG</v>
          </cell>
          <cell r="H574" t="str">
            <v>S</v>
          </cell>
        </row>
        <row r="575">
          <cell r="A575" t="str">
            <v>ADTE0006</v>
          </cell>
          <cell r="B575" t="str">
            <v>5604093011094</v>
          </cell>
          <cell r="C575" t="str">
            <v>Tegral satin cake noz</v>
          </cell>
          <cell r="D575">
            <v>0</v>
          </cell>
          <cell r="E575" t="str">
            <v>PASTELARIA</v>
          </cell>
          <cell r="F575" t="str">
            <v>KG</v>
          </cell>
          <cell r="G575" t="str">
            <v>KG</v>
          </cell>
          <cell r="H575" t="str">
            <v>S</v>
          </cell>
        </row>
        <row r="576">
          <cell r="A576" t="str">
            <v>ADTE0007</v>
          </cell>
          <cell r="B576" t="str">
            <v>5605140230703</v>
          </cell>
          <cell r="C576" t="str">
            <v>Tegral satin cake chocolate</v>
          </cell>
          <cell r="D576">
            <v>0</v>
          </cell>
          <cell r="E576" t="str">
            <v>PASTELARIA</v>
          </cell>
          <cell r="F576" t="str">
            <v>KG</v>
          </cell>
          <cell r="G576" t="str">
            <v>KG</v>
          </cell>
          <cell r="H576" t="str">
            <v>S</v>
          </cell>
        </row>
        <row r="577">
          <cell r="A577" t="str">
            <v>ADTE0008</v>
          </cell>
          <cell r="B577" t="str">
            <v>5605140111323</v>
          </cell>
          <cell r="C577" t="str">
            <v>Tegral muffin magro</v>
          </cell>
          <cell r="D577">
            <v>0</v>
          </cell>
          <cell r="E577" t="str">
            <v>PASTELARIA</v>
          </cell>
          <cell r="F577" t="str">
            <v>KG</v>
          </cell>
          <cell r="G577" t="str">
            <v>KG</v>
          </cell>
          <cell r="H577" t="str">
            <v>S</v>
          </cell>
        </row>
        <row r="578">
          <cell r="A578" t="str">
            <v>ADTE0009</v>
          </cell>
          <cell r="B578" t="str">
            <v/>
          </cell>
          <cell r="C578" t="str">
            <v>Tegral queijada amendoa</v>
          </cell>
          <cell r="D578">
            <v>0</v>
          </cell>
          <cell r="E578" t="str">
            <v>PASTELARIA</v>
          </cell>
          <cell r="F578" t="str">
            <v>KG</v>
          </cell>
          <cell r="G578" t="str">
            <v>KG</v>
          </cell>
          <cell r="H578" t="str">
            <v>S</v>
          </cell>
        </row>
        <row r="579">
          <cell r="A579" t="str">
            <v>ADTE0010</v>
          </cell>
          <cell r="B579" t="str">
            <v/>
          </cell>
          <cell r="C579" t="str">
            <v>Tegral queijada leite</v>
          </cell>
          <cell r="D579">
            <v>0</v>
          </cell>
          <cell r="E579" t="str">
            <v>PASTELARIA</v>
          </cell>
          <cell r="F579" t="str">
            <v>KG</v>
          </cell>
          <cell r="G579" t="str">
            <v>KG</v>
          </cell>
          <cell r="H579" t="str">
            <v>S</v>
          </cell>
        </row>
        <row r="580">
          <cell r="A580" t="str">
            <v>ADTE0017</v>
          </cell>
          <cell r="B580" t="str">
            <v>5604093013654</v>
          </cell>
          <cell r="C580" t="str">
            <v>TEGRAL SATIN SAVOURY</v>
          </cell>
          <cell r="D580">
            <v>0</v>
          </cell>
          <cell r="E580" t="str">
            <v>PASTELARIA</v>
          </cell>
          <cell r="F580" t="str">
            <v>KG</v>
          </cell>
          <cell r="G580" t="str">
            <v>KG</v>
          </cell>
          <cell r="H580" t="str">
            <v>S</v>
          </cell>
        </row>
        <row r="581">
          <cell r="A581" t="str">
            <v>ADTO0002</v>
          </cell>
          <cell r="B581" t="str">
            <v>5601451565251</v>
          </cell>
          <cell r="C581" t="str">
            <v>Topping chocolate</v>
          </cell>
          <cell r="D581">
            <v>0</v>
          </cell>
          <cell r="E581" t="str">
            <v>PASTELARIA</v>
          </cell>
          <cell r="F581" t="str">
            <v>KG</v>
          </cell>
          <cell r="G581" t="str">
            <v>KG</v>
          </cell>
          <cell r="H581" t="str">
            <v>S</v>
          </cell>
        </row>
        <row r="582">
          <cell r="A582" t="str">
            <v>ADTO0003</v>
          </cell>
          <cell r="B582" t="str">
            <v>5600803073970</v>
          </cell>
          <cell r="C582" t="str">
            <v>Tortilha wrap trigo</v>
          </cell>
          <cell r="D582">
            <v>0</v>
          </cell>
          <cell r="E582" t="str">
            <v>PAO</v>
          </cell>
          <cell r="F582" t="str">
            <v>UN</v>
          </cell>
          <cell r="G582" t="str">
            <v>UN</v>
          </cell>
          <cell r="H582" t="str">
            <v>C1</v>
          </cell>
        </row>
        <row r="583">
          <cell r="A583" t="str">
            <v>ADTO0004</v>
          </cell>
          <cell r="B583" t="str">
            <v>2206383009274</v>
          </cell>
          <cell r="C583" t="str">
            <v>Tortilha wrap espinafres 68gr</v>
          </cell>
          <cell r="D583">
            <v>0</v>
          </cell>
          <cell r="E583" t="str">
            <v>PAO</v>
          </cell>
          <cell r="F583" t="str">
            <v>UN</v>
          </cell>
          <cell r="G583" t="str">
            <v>UN</v>
          </cell>
          <cell r="H583" t="str">
            <v>C1</v>
          </cell>
        </row>
        <row r="584">
          <cell r="A584" t="str">
            <v>ADTO0006</v>
          </cell>
          <cell r="B584" t="str">
            <v>5600322004042</v>
          </cell>
          <cell r="C584" t="str">
            <v>TOPFIL ORIGENS GINJA ÓBIDIOS</v>
          </cell>
          <cell r="D584">
            <v>0</v>
          </cell>
          <cell r="E584" t="str">
            <v>PASTELARIA</v>
          </cell>
          <cell r="F584" t="str">
            <v>KG</v>
          </cell>
          <cell r="G584" t="str">
            <v>KG</v>
          </cell>
          <cell r="H584" t="str">
            <v>S</v>
          </cell>
        </row>
        <row r="585">
          <cell r="A585" t="str">
            <v>ADTO0007</v>
          </cell>
          <cell r="B585" t="str">
            <v>5600322004035</v>
          </cell>
          <cell r="C585" t="str">
            <v>TOPFIL ORIGENS PÊRA ROCHA</v>
          </cell>
          <cell r="D585">
            <v>0</v>
          </cell>
          <cell r="E585" t="str">
            <v>PASTELARIA</v>
          </cell>
          <cell r="F585" t="str">
            <v>KG</v>
          </cell>
          <cell r="G585" t="str">
            <v>KG</v>
          </cell>
          <cell r="H585" t="str">
            <v>S</v>
          </cell>
        </row>
        <row r="586">
          <cell r="A586" t="str">
            <v>ADTR0001</v>
          </cell>
          <cell r="B586" t="str">
            <v/>
          </cell>
          <cell r="C586" t="str">
            <v>Trimoline</v>
          </cell>
          <cell r="D586">
            <v>0</v>
          </cell>
          <cell r="E586" t="str">
            <v>PASTELARIA</v>
          </cell>
          <cell r="F586" t="str">
            <v>KG</v>
          </cell>
          <cell r="G586" t="str">
            <v>KG</v>
          </cell>
          <cell r="H586" t="str">
            <v>S</v>
          </cell>
        </row>
        <row r="587">
          <cell r="A587" t="str">
            <v>ADVA0001</v>
          </cell>
          <cell r="B587" t="str">
            <v>3179140113301</v>
          </cell>
          <cell r="C587" t="str">
            <v>Baunilha vagem</v>
          </cell>
          <cell r="D587">
            <v>0</v>
          </cell>
          <cell r="E587" t="str">
            <v>PASTELARIA</v>
          </cell>
          <cell r="F587" t="str">
            <v>KG</v>
          </cell>
          <cell r="G587" t="str">
            <v>KG</v>
          </cell>
          <cell r="H587" t="str">
            <v>S</v>
          </cell>
        </row>
        <row r="588">
          <cell r="A588" t="str">
            <v>ADVI0001</v>
          </cell>
          <cell r="B588" t="str">
            <v/>
          </cell>
          <cell r="C588" t="str">
            <v>Vitamina c</v>
          </cell>
          <cell r="D588">
            <v>0</v>
          </cell>
          <cell r="E588" t="str">
            <v>PASTELARIA</v>
          </cell>
          <cell r="F588" t="str">
            <v>KG</v>
          </cell>
          <cell r="G588" t="str">
            <v>KG</v>
          </cell>
          <cell r="H588" t="str">
            <v>S</v>
          </cell>
        </row>
        <row r="589">
          <cell r="A589" t="str">
            <v>ADWR0001</v>
          </cell>
          <cell r="B589" t="str">
            <v>2106383000311</v>
          </cell>
          <cell r="C589" t="str">
            <v>Wrap sem Gluten</v>
          </cell>
          <cell r="D589">
            <v>0</v>
          </cell>
          <cell r="E589" t="str">
            <v>PAO</v>
          </cell>
          <cell r="F589" t="str">
            <v>UN</v>
          </cell>
          <cell r="G589" t="str">
            <v>UN</v>
          </cell>
          <cell r="H589" t="str">
            <v>S</v>
          </cell>
        </row>
        <row r="590">
          <cell r="A590" t="str">
            <v>AFAM0001</v>
          </cell>
          <cell r="B590" t="str">
            <v>5604093003198</v>
          </cell>
          <cell r="C590" t="str">
            <v>Amido milho</v>
          </cell>
          <cell r="D590">
            <v>0</v>
          </cell>
          <cell r="E590" t="str">
            <v>MERCEARIA</v>
          </cell>
          <cell r="F590" t="str">
            <v>KG</v>
          </cell>
          <cell r="G590" t="str">
            <v>KG</v>
          </cell>
          <cell r="H590" t="str">
            <v>S</v>
          </cell>
        </row>
        <row r="591">
          <cell r="A591" t="str">
            <v>AFAR0001</v>
          </cell>
          <cell r="B591" t="str">
            <v/>
          </cell>
          <cell r="C591" t="str">
            <v>Farinha arroz</v>
          </cell>
          <cell r="D591">
            <v>0</v>
          </cell>
          <cell r="E591" t="str">
            <v>MERCEARIA</v>
          </cell>
          <cell r="F591" t="str">
            <v>KG</v>
          </cell>
          <cell r="G591" t="str">
            <v>KG</v>
          </cell>
          <cell r="H591" t="str">
            <v>S</v>
          </cell>
        </row>
        <row r="592">
          <cell r="A592" t="str">
            <v>AFBP0001</v>
          </cell>
          <cell r="B592" t="str">
            <v>2050000117756</v>
          </cell>
          <cell r="C592" t="str">
            <v>Batata pure congelado</v>
          </cell>
          <cell r="D592">
            <v>0</v>
          </cell>
          <cell r="E592" t="str">
            <v>FRUTAS_LEGUMES_ERVAS</v>
          </cell>
          <cell r="F592" t="str">
            <v>KG</v>
          </cell>
          <cell r="G592" t="str">
            <v>KG</v>
          </cell>
          <cell r="H592" t="str">
            <v>C1</v>
          </cell>
        </row>
        <row r="593">
          <cell r="A593" t="str">
            <v>AFCE0001</v>
          </cell>
          <cell r="B593" t="str">
            <v>5600445300571</v>
          </cell>
          <cell r="C593" t="str">
            <v>Cevada em grao</v>
          </cell>
          <cell r="D593">
            <v>0</v>
          </cell>
          <cell r="E593" t="str">
            <v>MERCEARIA</v>
          </cell>
          <cell r="F593" t="str">
            <v>KG</v>
          </cell>
          <cell r="G593" t="str">
            <v>KG</v>
          </cell>
          <cell r="H593" t="str">
            <v>S</v>
          </cell>
        </row>
        <row r="594">
          <cell r="A594" t="str">
            <v>AFFA0001</v>
          </cell>
          <cell r="B594" t="str">
            <v>5602477802863</v>
          </cell>
          <cell r="C594" t="str">
            <v>Farinha milho</v>
          </cell>
          <cell r="D594">
            <v>0</v>
          </cell>
          <cell r="E594" t="str">
            <v>MERCEARIA</v>
          </cell>
          <cell r="F594" t="str">
            <v>KG</v>
          </cell>
          <cell r="G594" t="str">
            <v>KG</v>
          </cell>
          <cell r="H594" t="str">
            <v>S</v>
          </cell>
        </row>
        <row r="595">
          <cell r="A595" t="str">
            <v>AFFA0002</v>
          </cell>
          <cell r="B595" t="str">
            <v>8410127127900</v>
          </cell>
          <cell r="C595" t="str">
            <v>Farinha Maizena</v>
          </cell>
          <cell r="D595">
            <v>0</v>
          </cell>
          <cell r="E595" t="str">
            <v>MERCEARIA</v>
          </cell>
          <cell r="F595" t="str">
            <v>KG</v>
          </cell>
          <cell r="G595" t="str">
            <v>KG</v>
          </cell>
          <cell r="H595" t="str">
            <v>S</v>
          </cell>
        </row>
        <row r="596">
          <cell r="A596" t="str">
            <v>AFFA0003</v>
          </cell>
          <cell r="B596" t="str">
            <v>5602341000524</v>
          </cell>
          <cell r="C596" t="str">
            <v>Farinha trigo tipo 55</v>
          </cell>
          <cell r="D596">
            <v>525</v>
          </cell>
          <cell r="E596" t="str">
            <v>MERCEARIA</v>
          </cell>
          <cell r="F596" t="str">
            <v>KG</v>
          </cell>
          <cell r="G596" t="str">
            <v>KG</v>
          </cell>
          <cell r="H596" t="str">
            <v>S</v>
          </cell>
        </row>
        <row r="597">
          <cell r="A597" t="str">
            <v>AFFA0004</v>
          </cell>
          <cell r="B597" t="str">
            <v>2050000019340</v>
          </cell>
          <cell r="C597" t="str">
            <v>Farinha mandioca</v>
          </cell>
          <cell r="D597">
            <v>0</v>
          </cell>
          <cell r="E597" t="str">
            <v>MERCEARIA</v>
          </cell>
          <cell r="F597" t="str">
            <v>KG</v>
          </cell>
          <cell r="G597" t="str">
            <v>KG</v>
          </cell>
          <cell r="H597" t="str">
            <v>S</v>
          </cell>
        </row>
        <row r="598">
          <cell r="A598" t="str">
            <v>AFFA0006</v>
          </cell>
          <cell r="B598" t="str">
            <v>5601043111408</v>
          </cell>
          <cell r="C598" t="str">
            <v>Farinha semola trigo</v>
          </cell>
          <cell r="D598">
            <v>0</v>
          </cell>
          <cell r="E598" t="str">
            <v>MERCEARIA</v>
          </cell>
          <cell r="F598" t="str">
            <v>KG</v>
          </cell>
          <cell r="G598" t="str">
            <v>KG</v>
          </cell>
          <cell r="H598" t="str">
            <v>S</v>
          </cell>
        </row>
        <row r="599">
          <cell r="A599" t="str">
            <v>AFFA0007</v>
          </cell>
          <cell r="B599" t="str">
            <v>5608394812237</v>
          </cell>
          <cell r="C599" t="str">
            <v>Farinha grão de bico</v>
          </cell>
          <cell r="D599">
            <v>0</v>
          </cell>
          <cell r="E599" t="str">
            <v>MERCEARIA</v>
          </cell>
          <cell r="F599" t="str">
            <v>KG</v>
          </cell>
          <cell r="G599" t="str">
            <v>KG</v>
          </cell>
          <cell r="H599" t="str">
            <v>S</v>
          </cell>
        </row>
        <row r="600">
          <cell r="A600" t="str">
            <v>AFFA0009</v>
          </cell>
          <cell r="B600" t="str">
            <v>5602353900706</v>
          </cell>
          <cell r="C600" t="str">
            <v>Farro (Espelta)</v>
          </cell>
          <cell r="D600">
            <v>0</v>
          </cell>
          <cell r="E600" t="str">
            <v>MERCEARIA</v>
          </cell>
          <cell r="F600" t="str">
            <v>KG</v>
          </cell>
          <cell r="G600" t="str">
            <v>KG</v>
          </cell>
          <cell r="H600" t="str">
            <v>S</v>
          </cell>
        </row>
        <row r="601">
          <cell r="A601" t="str">
            <v>AFFA0010</v>
          </cell>
          <cell r="B601" t="str">
            <v>5600445608585</v>
          </cell>
          <cell r="C601" t="str">
            <v>Farinha de alfarroba</v>
          </cell>
          <cell r="D601">
            <v>0</v>
          </cell>
          <cell r="E601" t="str">
            <v>MERCEARIA</v>
          </cell>
          <cell r="F601" t="str">
            <v>KG</v>
          </cell>
          <cell r="G601" t="str">
            <v>KG</v>
          </cell>
          <cell r="H601" t="str">
            <v>S</v>
          </cell>
        </row>
        <row r="602">
          <cell r="A602" t="str">
            <v>AFFA0011</v>
          </cell>
          <cell r="B602" t="str">
            <v>8008698004845</v>
          </cell>
          <cell r="C602" t="str">
            <v>Farinha sem gluten</v>
          </cell>
          <cell r="D602">
            <v>0</v>
          </cell>
          <cell r="E602" t="str">
            <v>MERCEARIA</v>
          </cell>
          <cell r="F602" t="str">
            <v>KG</v>
          </cell>
          <cell r="G602" t="str">
            <v>KG</v>
          </cell>
          <cell r="H602" t="str">
            <v>S</v>
          </cell>
        </row>
        <row r="603">
          <cell r="A603" t="str">
            <v>AFFA0012</v>
          </cell>
          <cell r="B603" t="str">
            <v/>
          </cell>
          <cell r="C603" t="str">
            <v>Farinha de milho p/ arepas</v>
          </cell>
          <cell r="D603">
            <v>0</v>
          </cell>
          <cell r="E603" t="str">
            <v>MERCEARIA</v>
          </cell>
          <cell r="F603" t="str">
            <v>KG</v>
          </cell>
          <cell r="G603" t="str">
            <v>KG</v>
          </cell>
          <cell r="H603" t="str">
            <v>S</v>
          </cell>
        </row>
        <row r="604">
          <cell r="A604" t="str">
            <v>AFFA0013</v>
          </cell>
          <cell r="B604" t="str">
            <v/>
          </cell>
          <cell r="C604" t="str">
            <v>Farinha fuba de milho</v>
          </cell>
          <cell r="D604">
            <v>0</v>
          </cell>
          <cell r="E604" t="str">
            <v>MERCEARIA</v>
          </cell>
          <cell r="F604" t="str">
            <v>KG</v>
          </cell>
          <cell r="G604" t="str">
            <v>KG</v>
          </cell>
          <cell r="H604" t="str">
            <v>S</v>
          </cell>
        </row>
        <row r="605">
          <cell r="A605" t="str">
            <v>AFFA0014</v>
          </cell>
          <cell r="B605" t="str">
            <v/>
          </cell>
          <cell r="C605" t="str">
            <v>Farinha maizena express</v>
          </cell>
          <cell r="D605">
            <v>0</v>
          </cell>
          <cell r="E605" t="str">
            <v>MERCEARIA</v>
          </cell>
          <cell r="F605" t="str">
            <v>KG</v>
          </cell>
          <cell r="G605" t="str">
            <v>KG</v>
          </cell>
          <cell r="H605" t="str">
            <v>S</v>
          </cell>
        </row>
        <row r="606">
          <cell r="A606" t="str">
            <v>AFFA0015</v>
          </cell>
          <cell r="B606" t="str">
            <v>5601043111439</v>
          </cell>
          <cell r="C606" t="str">
            <v>FARINHA DE TRIGO SERRACENO</v>
          </cell>
          <cell r="D606">
            <v>0</v>
          </cell>
          <cell r="E606" t="str">
            <v>MERCEARIA</v>
          </cell>
          <cell r="F606" t="str">
            <v>KG</v>
          </cell>
          <cell r="G606" t="str">
            <v>KG</v>
          </cell>
          <cell r="H606" t="str">
            <v>S</v>
          </cell>
        </row>
        <row r="607">
          <cell r="A607" t="str">
            <v>AFFA0016</v>
          </cell>
          <cell r="B607" t="str">
            <v>4015637823942</v>
          </cell>
          <cell r="C607" t="str">
            <v>FALAFEL</v>
          </cell>
          <cell r="D607">
            <v>0</v>
          </cell>
          <cell r="E607" t="str">
            <v>SALGADOS</v>
          </cell>
          <cell r="F607" t="str">
            <v>KG</v>
          </cell>
          <cell r="G607" t="str">
            <v>KG</v>
          </cell>
          <cell r="H607" t="str">
            <v>S</v>
          </cell>
        </row>
        <row r="608">
          <cell r="A608" t="str">
            <v>AFFA0017</v>
          </cell>
          <cell r="B608" t="str">
            <v>8414933311997</v>
          </cell>
          <cell r="C608" t="str">
            <v>FARINHA DE AZEITONA PRETA</v>
          </cell>
          <cell r="D608">
            <v>0</v>
          </cell>
          <cell r="E608" t="str">
            <v>MERCEARIA</v>
          </cell>
          <cell r="F608" t="str">
            <v>KG</v>
          </cell>
          <cell r="G608" t="str">
            <v>KG</v>
          </cell>
          <cell r="H608" t="str">
            <v>S</v>
          </cell>
        </row>
        <row r="609">
          <cell r="A609" t="str">
            <v>AFFE0002</v>
          </cell>
          <cell r="B609" t="str">
            <v/>
          </cell>
          <cell r="C609" t="str">
            <v>Fecula de batata</v>
          </cell>
          <cell r="D609">
            <v>0</v>
          </cell>
          <cell r="E609" t="str">
            <v>MERCEARIA</v>
          </cell>
          <cell r="F609" t="str">
            <v>KG</v>
          </cell>
          <cell r="G609" t="str">
            <v>KG</v>
          </cell>
          <cell r="H609" t="str">
            <v>S</v>
          </cell>
        </row>
        <row r="610">
          <cell r="A610" t="str">
            <v>AFFL0001</v>
          </cell>
          <cell r="B610" t="str">
            <v>5410376014832</v>
          </cell>
          <cell r="C610" t="str">
            <v>Flocos batata</v>
          </cell>
          <cell r="D610">
            <v>0</v>
          </cell>
          <cell r="E610" t="str">
            <v>MERCEARIA</v>
          </cell>
          <cell r="F610" t="str">
            <v>KG</v>
          </cell>
          <cell r="G610" t="str">
            <v>KG</v>
          </cell>
          <cell r="H610" t="str">
            <v>S</v>
          </cell>
        </row>
        <row r="611">
          <cell r="A611" t="str">
            <v>AFFL0002</v>
          </cell>
          <cell r="B611" t="str">
            <v>5608394811315</v>
          </cell>
          <cell r="C611" t="str">
            <v>Flocos de aveia</v>
          </cell>
          <cell r="D611">
            <v>0</v>
          </cell>
          <cell r="E611" t="str">
            <v>MERCEARIA</v>
          </cell>
          <cell r="F611" t="str">
            <v>KG</v>
          </cell>
          <cell r="G611" t="str">
            <v>KG</v>
          </cell>
          <cell r="H611" t="str">
            <v>S</v>
          </cell>
        </row>
        <row r="612">
          <cell r="A612" t="str">
            <v>AFFL0003</v>
          </cell>
          <cell r="B612" t="str">
            <v>2206383013325</v>
          </cell>
          <cell r="C612" t="str">
            <v>FLOCOS DE BATATA HALAL</v>
          </cell>
          <cell r="D612">
            <v>0</v>
          </cell>
          <cell r="E612" t="str">
            <v>MERCEARIA</v>
          </cell>
          <cell r="F612" t="str">
            <v>KG</v>
          </cell>
          <cell r="G612" t="str">
            <v>KG</v>
          </cell>
          <cell r="H612" t="str">
            <v>S</v>
          </cell>
        </row>
        <row r="613">
          <cell r="A613" t="str">
            <v>AFPA0001</v>
          </cell>
          <cell r="B613" t="str">
            <v>5600895390429</v>
          </cell>
          <cell r="C613" t="str">
            <v>Pao ralado</v>
          </cell>
          <cell r="D613">
            <v>0</v>
          </cell>
          <cell r="E613" t="str">
            <v>PAO</v>
          </cell>
          <cell r="F613" t="str">
            <v>KG</v>
          </cell>
          <cell r="G613" t="str">
            <v>KG</v>
          </cell>
          <cell r="H613" t="str">
            <v>S</v>
          </cell>
        </row>
        <row r="614">
          <cell r="A614" t="str">
            <v>AFPA0003</v>
          </cell>
          <cell r="B614" t="str">
            <v>2206383009465</v>
          </cell>
          <cell r="C614" t="str">
            <v>Pao ralado panko</v>
          </cell>
          <cell r="D614">
            <v>0</v>
          </cell>
          <cell r="E614" t="str">
            <v>PAO</v>
          </cell>
          <cell r="F614" t="str">
            <v>KG</v>
          </cell>
          <cell r="G614" t="str">
            <v>KG</v>
          </cell>
          <cell r="H614" t="str">
            <v>S</v>
          </cell>
        </row>
        <row r="615">
          <cell r="A615" t="str">
            <v>AFSE0001</v>
          </cell>
          <cell r="B615" t="str">
            <v/>
          </cell>
          <cell r="C615" t="str">
            <v>Semola milho</v>
          </cell>
          <cell r="D615">
            <v>0</v>
          </cell>
          <cell r="E615" t="str">
            <v>MERCEARIA</v>
          </cell>
          <cell r="F615" t="str">
            <v>KG</v>
          </cell>
          <cell r="G615" t="str">
            <v>KG</v>
          </cell>
          <cell r="H615" t="str">
            <v>S</v>
          </cell>
        </row>
        <row r="616">
          <cell r="A616" t="str">
            <v>AFTA0001</v>
          </cell>
          <cell r="B616" t="str">
            <v/>
          </cell>
          <cell r="C616" t="str">
            <v>Farinha de tapioca</v>
          </cell>
          <cell r="D616">
            <v>0</v>
          </cell>
          <cell r="E616" t="str">
            <v>MERCEARIA</v>
          </cell>
          <cell r="F616" t="str">
            <v>KG</v>
          </cell>
          <cell r="G616" t="str">
            <v>KG</v>
          </cell>
          <cell r="H616" t="str">
            <v>S</v>
          </cell>
        </row>
        <row r="617">
          <cell r="A617" t="str">
            <v>AFTA0002</v>
          </cell>
          <cell r="B617" t="str">
            <v/>
          </cell>
          <cell r="C617" t="str">
            <v>Tapioca perolas</v>
          </cell>
          <cell r="D617">
            <v>0</v>
          </cell>
          <cell r="E617" t="str">
            <v>MERCEARIA</v>
          </cell>
          <cell r="F617" t="str">
            <v>KG</v>
          </cell>
          <cell r="G617" t="str">
            <v>KG</v>
          </cell>
          <cell r="H617" t="str">
            <v>S</v>
          </cell>
        </row>
        <row r="618">
          <cell r="A618" t="str">
            <v>AFTE0001</v>
          </cell>
          <cell r="B618" t="str">
            <v>5014276008009</v>
          </cell>
          <cell r="C618" t="str">
            <v>TEMPURA VEGAN</v>
          </cell>
          <cell r="D618">
            <v>0</v>
          </cell>
          <cell r="E618" t="str">
            <v>MERCEARIA</v>
          </cell>
          <cell r="F618" t="str">
            <v>KG</v>
          </cell>
          <cell r="G618" t="str">
            <v>KG</v>
          </cell>
          <cell r="H618" t="str">
            <v>S</v>
          </cell>
        </row>
        <row r="619">
          <cell r="A619" t="str">
            <v>AFTR1001</v>
          </cell>
          <cell r="B619" t="str">
            <v>5600445300953</v>
          </cell>
          <cell r="C619" t="str">
            <v>Trigo</v>
          </cell>
          <cell r="D619">
            <v>0</v>
          </cell>
          <cell r="E619" t="str">
            <v>MERCEARIA</v>
          </cell>
          <cell r="F619" t="str">
            <v>KG</v>
          </cell>
          <cell r="G619" t="str">
            <v>KG</v>
          </cell>
          <cell r="H619" t="str">
            <v>S</v>
          </cell>
        </row>
        <row r="620">
          <cell r="A620" t="str">
            <v>AMAR0002</v>
          </cell>
          <cell r="B620" t="str">
            <v>5601255323156</v>
          </cell>
          <cell r="C620" t="str">
            <v>Arroz agulha pre-cozido</v>
          </cell>
          <cell r="D620">
            <v>0</v>
          </cell>
          <cell r="E620" t="str">
            <v>MERCEARIA</v>
          </cell>
          <cell r="F620" t="str">
            <v>KG</v>
          </cell>
          <cell r="G620" t="str">
            <v>KG</v>
          </cell>
          <cell r="H620" t="str">
            <v>S</v>
          </cell>
        </row>
        <row r="621">
          <cell r="A621" t="str">
            <v>AMAR0003</v>
          </cell>
          <cell r="B621" t="str">
            <v>5708776000013</v>
          </cell>
          <cell r="C621" t="str">
            <v>Arroz selvagem</v>
          </cell>
          <cell r="D621">
            <v>0</v>
          </cell>
          <cell r="E621" t="str">
            <v>MERCEARIA</v>
          </cell>
          <cell r="F621" t="str">
            <v>KG</v>
          </cell>
          <cell r="G621" t="str">
            <v>KG</v>
          </cell>
          <cell r="H621" t="str">
            <v>S</v>
          </cell>
        </row>
        <row r="622">
          <cell r="A622" t="str">
            <v>AMAR0004</v>
          </cell>
          <cell r="B622" t="str">
            <v>5601227012613</v>
          </cell>
          <cell r="C622" t="str">
            <v>Arroz carolino</v>
          </cell>
          <cell r="D622">
            <v>0</v>
          </cell>
          <cell r="E622" t="str">
            <v>MERCEARIA</v>
          </cell>
          <cell r="F622" t="str">
            <v>KG</v>
          </cell>
          <cell r="G622" t="str">
            <v>KG</v>
          </cell>
          <cell r="H622" t="str">
            <v>S</v>
          </cell>
        </row>
        <row r="623">
          <cell r="A623" t="str">
            <v>AMAR0005</v>
          </cell>
          <cell r="B623" t="str">
            <v>5601255625052</v>
          </cell>
          <cell r="C623" t="str">
            <v>Arroz risoto</v>
          </cell>
          <cell r="D623">
            <v>0</v>
          </cell>
          <cell r="E623" t="str">
            <v>MERCEARIA</v>
          </cell>
          <cell r="F623" t="str">
            <v>KG</v>
          </cell>
          <cell r="G623" t="str">
            <v>KG</v>
          </cell>
          <cell r="H623" t="str">
            <v>S</v>
          </cell>
        </row>
        <row r="624">
          <cell r="A624" t="str">
            <v>AMAR0007</v>
          </cell>
          <cell r="B624" t="str">
            <v>5608847104308</v>
          </cell>
          <cell r="C624" t="str">
            <v>Arroz basmati</v>
          </cell>
          <cell r="D624">
            <v>0</v>
          </cell>
          <cell r="E624" t="str">
            <v>MERCEARIA</v>
          </cell>
          <cell r="F624" t="str">
            <v>KG</v>
          </cell>
          <cell r="G624" t="str">
            <v>EM2,5KG</v>
          </cell>
          <cell r="H624" t="str">
            <v>S</v>
          </cell>
        </row>
        <row r="625">
          <cell r="A625" t="str">
            <v>AMAR0008</v>
          </cell>
          <cell r="B625" t="str">
            <v>5601255625014</v>
          </cell>
          <cell r="C625" t="str">
            <v>Arroz jasmim</v>
          </cell>
          <cell r="D625">
            <v>0</v>
          </cell>
          <cell r="E625" t="str">
            <v>MERCEARIA</v>
          </cell>
          <cell r="F625" t="str">
            <v>KG</v>
          </cell>
          <cell r="G625" t="str">
            <v>KG</v>
          </cell>
          <cell r="H625" t="str">
            <v>S</v>
          </cell>
        </row>
        <row r="626">
          <cell r="A626" t="str">
            <v>AMAR0011</v>
          </cell>
          <cell r="B626" t="str">
            <v/>
          </cell>
          <cell r="C626" t="str">
            <v>Arroz risotto Oriente Novarroz</v>
          </cell>
          <cell r="D626">
            <v>0</v>
          </cell>
          <cell r="E626" t="str">
            <v>MERCEARIA</v>
          </cell>
          <cell r="F626" t="str">
            <v>KG</v>
          </cell>
          <cell r="G626" t="str">
            <v>KG</v>
          </cell>
          <cell r="H626" t="str">
            <v>S</v>
          </cell>
        </row>
        <row r="627">
          <cell r="A627" t="str">
            <v>AMBA0003</v>
          </cell>
          <cell r="B627" t="str">
            <v/>
          </cell>
          <cell r="C627" t="str">
            <v>Balanzoni al parmigiano</v>
          </cell>
          <cell r="D627">
            <v>0</v>
          </cell>
          <cell r="E627" t="str">
            <v>REFEICOESPRONTAS</v>
          </cell>
          <cell r="F627" t="str">
            <v>KG</v>
          </cell>
          <cell r="G627" t="str">
            <v>KG</v>
          </cell>
          <cell r="H627" t="str">
            <v>C1</v>
          </cell>
        </row>
        <row r="628">
          <cell r="A628" t="str">
            <v>AMBU0001</v>
          </cell>
          <cell r="B628" t="str">
            <v>5601066301053</v>
          </cell>
          <cell r="C628" t="str">
            <v>Massa buzios</v>
          </cell>
          <cell r="D628">
            <v>0</v>
          </cell>
          <cell r="E628" t="str">
            <v>MERCEARIA</v>
          </cell>
          <cell r="F628" t="str">
            <v>KG</v>
          </cell>
          <cell r="G628" t="str">
            <v>KG</v>
          </cell>
          <cell r="H628" t="str">
            <v>S</v>
          </cell>
        </row>
        <row r="629">
          <cell r="A629" t="str">
            <v>AMCA0001</v>
          </cell>
          <cell r="B629" t="str">
            <v>8005121040845</v>
          </cell>
          <cell r="C629" t="str">
            <v>Massa canelone</v>
          </cell>
          <cell r="D629">
            <v>0</v>
          </cell>
          <cell r="E629" t="str">
            <v>MERCEARIA</v>
          </cell>
          <cell r="F629" t="str">
            <v>KG</v>
          </cell>
          <cell r="G629" t="str">
            <v>KG</v>
          </cell>
          <cell r="H629" t="str">
            <v>S</v>
          </cell>
        </row>
        <row r="630">
          <cell r="A630" t="str">
            <v>AMCA0002</v>
          </cell>
          <cell r="B630" t="str">
            <v>2006383005562</v>
          </cell>
          <cell r="C630" t="str">
            <v>Cappellacci di zucca</v>
          </cell>
          <cell r="D630">
            <v>0</v>
          </cell>
          <cell r="E630" t="str">
            <v>MERCEARIA</v>
          </cell>
          <cell r="F630" t="str">
            <v>KG</v>
          </cell>
          <cell r="G630" t="str">
            <v>KG</v>
          </cell>
          <cell r="H630" t="str">
            <v>C1</v>
          </cell>
        </row>
        <row r="631">
          <cell r="A631" t="str">
            <v>AMCA001</v>
          </cell>
          <cell r="B631" t="str">
            <v/>
          </cell>
          <cell r="C631" t="str">
            <v>Massa buzios</v>
          </cell>
          <cell r="D631">
            <v>0</v>
          </cell>
          <cell r="E631" t="str">
            <v>MERCEARIA</v>
          </cell>
          <cell r="F631" t="str">
            <v>KG</v>
          </cell>
          <cell r="G631" t="str">
            <v>KG</v>
          </cell>
          <cell r="H631" t="str">
            <v>S</v>
          </cell>
        </row>
        <row r="632">
          <cell r="A632" t="str">
            <v>AMCO0001</v>
          </cell>
          <cell r="B632" t="str">
            <v>8000139911040</v>
          </cell>
          <cell r="C632" t="str">
            <v>Massa couscous</v>
          </cell>
          <cell r="D632">
            <v>0</v>
          </cell>
          <cell r="E632" t="str">
            <v>MERCEARIA</v>
          </cell>
          <cell r="F632" t="str">
            <v>KG</v>
          </cell>
          <cell r="G632" t="str">
            <v>EM0,025KG</v>
          </cell>
          <cell r="H632" t="str">
            <v>S</v>
          </cell>
        </row>
        <row r="633">
          <cell r="A633" t="str">
            <v>AMCO0002</v>
          </cell>
          <cell r="B633" t="str">
            <v>5601066301152</v>
          </cell>
          <cell r="C633" t="str">
            <v>Massa cotovelos</v>
          </cell>
          <cell r="D633">
            <v>0</v>
          </cell>
          <cell r="E633" t="str">
            <v>MERCEARIA</v>
          </cell>
          <cell r="F633" t="str">
            <v>KG</v>
          </cell>
          <cell r="G633" t="str">
            <v>KG</v>
          </cell>
          <cell r="H633" t="str">
            <v>S</v>
          </cell>
        </row>
        <row r="634">
          <cell r="A634" t="str">
            <v>AMCO0004</v>
          </cell>
          <cell r="B634" t="str">
            <v/>
          </cell>
          <cell r="C634" t="str">
            <v>Massa couscous s/ gluten</v>
          </cell>
          <cell r="D634">
            <v>0</v>
          </cell>
          <cell r="E634" t="str">
            <v>MERCEARIA</v>
          </cell>
          <cell r="F634" t="str">
            <v>KG</v>
          </cell>
          <cell r="G634" t="str">
            <v>KG</v>
          </cell>
          <cell r="H634" t="str">
            <v>S</v>
          </cell>
        </row>
        <row r="635">
          <cell r="A635" t="str">
            <v>AMES0001</v>
          </cell>
          <cell r="B635" t="str">
            <v>5601227006025</v>
          </cell>
          <cell r="C635" t="str">
            <v>Massa esparguete</v>
          </cell>
          <cell r="D635">
            <v>0</v>
          </cell>
          <cell r="E635" t="str">
            <v>MERCEARIA</v>
          </cell>
          <cell r="F635" t="str">
            <v>KG</v>
          </cell>
          <cell r="G635" t="str">
            <v>KG</v>
          </cell>
          <cell r="H635" t="str">
            <v>S</v>
          </cell>
        </row>
        <row r="636">
          <cell r="A636" t="str">
            <v>AMES0002</v>
          </cell>
          <cell r="B636" t="str">
            <v>5601286236784</v>
          </cell>
          <cell r="C636" t="str">
            <v>Massa espiral</v>
          </cell>
          <cell r="D636">
            <v>0</v>
          </cell>
          <cell r="E636" t="str">
            <v>MERCEARIA</v>
          </cell>
          <cell r="F636" t="str">
            <v>KG</v>
          </cell>
          <cell r="G636" t="str">
            <v>KG</v>
          </cell>
          <cell r="H636" t="str">
            <v>S</v>
          </cell>
        </row>
        <row r="637">
          <cell r="A637" t="str">
            <v>AMES0004</v>
          </cell>
          <cell r="B637" t="str">
            <v/>
          </cell>
          <cell r="C637" t="str">
            <v>Massa esparguete tricolor</v>
          </cell>
          <cell r="D637">
            <v>0</v>
          </cell>
          <cell r="E637" t="str">
            <v>MERCEARIA</v>
          </cell>
          <cell r="F637" t="str">
            <v>KG</v>
          </cell>
          <cell r="G637" t="str">
            <v>KG</v>
          </cell>
          <cell r="H637" t="str">
            <v>S</v>
          </cell>
        </row>
        <row r="638">
          <cell r="A638" t="str">
            <v>AMFE0001</v>
          </cell>
          <cell r="B638" t="str">
            <v>5601286270788</v>
          </cell>
          <cell r="C638" t="str">
            <v>Massa fettuccini milaneza</v>
          </cell>
          <cell r="D638">
            <v>0</v>
          </cell>
          <cell r="E638" t="str">
            <v>MERCEARIA</v>
          </cell>
          <cell r="F638" t="str">
            <v>KG</v>
          </cell>
          <cell r="G638" t="str">
            <v>KG</v>
          </cell>
          <cell r="H638" t="str">
            <v>S</v>
          </cell>
        </row>
        <row r="639">
          <cell r="A639" t="str">
            <v>AMFI0001</v>
          </cell>
          <cell r="B639" t="str">
            <v>5201063056231</v>
          </cell>
          <cell r="C639" t="str">
            <v>Massa filo</v>
          </cell>
          <cell r="D639">
            <v>0</v>
          </cell>
          <cell r="E639" t="str">
            <v>MERCEARIA</v>
          </cell>
          <cell r="F639" t="str">
            <v>KG</v>
          </cell>
          <cell r="G639" t="str">
            <v>KG</v>
          </cell>
          <cell r="H639" t="str">
            <v>C1</v>
          </cell>
        </row>
        <row r="640">
          <cell r="A640" t="str">
            <v>AMFU0001</v>
          </cell>
          <cell r="B640" t="str">
            <v>5601066301718</v>
          </cell>
          <cell r="C640" t="str">
            <v>Massa fusilli</v>
          </cell>
          <cell r="D640">
            <v>0</v>
          </cell>
          <cell r="E640" t="str">
            <v>MERCEARIA</v>
          </cell>
          <cell r="F640" t="str">
            <v>KG</v>
          </cell>
          <cell r="G640" t="str">
            <v>KG</v>
          </cell>
          <cell r="H640" t="str">
            <v>S</v>
          </cell>
        </row>
        <row r="641">
          <cell r="A641" t="str">
            <v>AMFU0002</v>
          </cell>
          <cell r="B641" t="str">
            <v>5601286273789</v>
          </cell>
          <cell r="C641" t="str">
            <v>Massa fusilli tricolor</v>
          </cell>
          <cell r="D641">
            <v>0</v>
          </cell>
          <cell r="E641" t="str">
            <v>MERCEARIA</v>
          </cell>
          <cell r="F641" t="str">
            <v>KG</v>
          </cell>
          <cell r="G641" t="str">
            <v>KG</v>
          </cell>
          <cell r="H641" t="str">
            <v>S</v>
          </cell>
        </row>
        <row r="642">
          <cell r="A642" t="str">
            <v>AMGR0001</v>
          </cell>
          <cell r="B642" t="str">
            <v>2006383005586</v>
          </cell>
          <cell r="C642" t="str">
            <v>Grantortellone verde ric spina</v>
          </cell>
          <cell r="D642">
            <v>0</v>
          </cell>
          <cell r="E642" t="str">
            <v>MERCEARIA</v>
          </cell>
          <cell r="F642" t="str">
            <v>KG</v>
          </cell>
          <cell r="G642" t="str">
            <v>KG</v>
          </cell>
          <cell r="H642" t="str">
            <v>C1</v>
          </cell>
        </row>
        <row r="643">
          <cell r="A643" t="str">
            <v>AMLA0001</v>
          </cell>
          <cell r="B643" t="str">
            <v>8005121042092</v>
          </cell>
          <cell r="C643" t="str">
            <v>Massa lasanha</v>
          </cell>
          <cell r="D643">
            <v>0</v>
          </cell>
          <cell r="E643" t="str">
            <v>MERCEARIA</v>
          </cell>
          <cell r="F643" t="str">
            <v>KG</v>
          </cell>
          <cell r="G643" t="str">
            <v>KG</v>
          </cell>
          <cell r="H643" t="str">
            <v>S</v>
          </cell>
        </row>
        <row r="644">
          <cell r="A644" t="str">
            <v>AMLA0002</v>
          </cell>
          <cell r="B644" t="str">
            <v>8005121050851</v>
          </cell>
          <cell r="C644" t="str">
            <v>Massa laços tricolor</v>
          </cell>
          <cell r="D644">
            <v>0</v>
          </cell>
          <cell r="E644" t="str">
            <v>MERCEARIA</v>
          </cell>
          <cell r="F644" t="str">
            <v>KG</v>
          </cell>
          <cell r="G644" t="str">
            <v>KG</v>
          </cell>
          <cell r="H644" t="str">
            <v>S</v>
          </cell>
        </row>
        <row r="645">
          <cell r="A645" t="str">
            <v>AMLA0003</v>
          </cell>
          <cell r="B645" t="str">
            <v>5601286290786</v>
          </cell>
          <cell r="C645" t="str">
            <v>Massa lacos</v>
          </cell>
          <cell r="D645">
            <v>0</v>
          </cell>
          <cell r="E645" t="str">
            <v>MERCEARIA</v>
          </cell>
          <cell r="F645" t="str">
            <v>KG</v>
          </cell>
          <cell r="G645" t="str">
            <v>KG</v>
          </cell>
          <cell r="H645" t="str">
            <v>S</v>
          </cell>
        </row>
        <row r="646">
          <cell r="A646" t="str">
            <v>AMLA0005</v>
          </cell>
          <cell r="B646" t="str">
            <v/>
          </cell>
          <cell r="C646" t="str">
            <v>Massa aletria</v>
          </cell>
          <cell r="D646">
            <v>0</v>
          </cell>
          <cell r="E646" t="str">
            <v>MERCEARIA</v>
          </cell>
          <cell r="F646" t="str">
            <v>KG</v>
          </cell>
          <cell r="G646" t="str">
            <v>KG</v>
          </cell>
          <cell r="H646" t="str">
            <v>S</v>
          </cell>
        </row>
        <row r="647">
          <cell r="A647" t="str">
            <v>AMLI0001</v>
          </cell>
          <cell r="B647" t="str">
            <v>5601066301404</v>
          </cell>
          <cell r="C647" t="str">
            <v>Massa linguini</v>
          </cell>
          <cell r="D647">
            <v>0</v>
          </cell>
          <cell r="E647" t="str">
            <v>MERCEARIA</v>
          </cell>
          <cell r="F647" t="str">
            <v>KG</v>
          </cell>
          <cell r="G647" t="str">
            <v>KG</v>
          </cell>
          <cell r="H647" t="str">
            <v>S</v>
          </cell>
        </row>
        <row r="648">
          <cell r="A648" t="str">
            <v>AMLI0003</v>
          </cell>
          <cell r="B648" t="str">
            <v/>
          </cell>
          <cell r="C648" t="str">
            <v>MASSA LINGUINI NERO 250GR</v>
          </cell>
          <cell r="D648">
            <v>0</v>
          </cell>
          <cell r="E648" t="str">
            <v>MERCEARIA</v>
          </cell>
          <cell r="F648" t="str">
            <v>KG</v>
          </cell>
          <cell r="G648" t="str">
            <v>KG</v>
          </cell>
          <cell r="H648" t="str">
            <v>S</v>
          </cell>
        </row>
        <row r="649">
          <cell r="A649" t="str">
            <v>AMLU0002</v>
          </cell>
          <cell r="B649" t="str">
            <v>8006967006606</v>
          </cell>
          <cell r="C649" t="str">
            <v>MASSA LUNETTA 4 QUEIJOS</v>
          </cell>
          <cell r="D649">
            <v>0</v>
          </cell>
          <cell r="E649" t="str">
            <v>MERCEARIA</v>
          </cell>
          <cell r="F649" t="str">
            <v>KG</v>
          </cell>
          <cell r="G649" t="str">
            <v>KG</v>
          </cell>
          <cell r="H649" t="str">
            <v>C1</v>
          </cell>
        </row>
        <row r="650">
          <cell r="A650" t="str">
            <v>AMLU0003</v>
          </cell>
          <cell r="B650" t="str">
            <v>8006967003681</v>
          </cell>
          <cell r="C650" t="str">
            <v>MASSA LUNETTA TRUFAS</v>
          </cell>
          <cell r="D650">
            <v>0</v>
          </cell>
          <cell r="E650" t="str">
            <v>MERCEARIA</v>
          </cell>
          <cell r="F650" t="str">
            <v>KG</v>
          </cell>
          <cell r="G650" t="str">
            <v>KG</v>
          </cell>
          <cell r="H650" t="str">
            <v>C1</v>
          </cell>
        </row>
        <row r="651">
          <cell r="A651" t="str">
            <v>AMMA0001</v>
          </cell>
          <cell r="B651" t="str">
            <v/>
          </cell>
          <cell r="C651" t="str">
            <v>Massa linguini preta</v>
          </cell>
          <cell r="D651">
            <v>0</v>
          </cell>
          <cell r="E651" t="str">
            <v>MERCEARIA</v>
          </cell>
          <cell r="F651" t="str">
            <v>KG</v>
          </cell>
          <cell r="G651" t="str">
            <v>KG</v>
          </cell>
          <cell r="H651" t="str">
            <v>S</v>
          </cell>
        </row>
        <row r="652">
          <cell r="A652" t="str">
            <v>AMMA0002</v>
          </cell>
          <cell r="B652" t="str">
            <v>5601286233776</v>
          </cell>
          <cell r="C652" t="str">
            <v>Massinhas</v>
          </cell>
          <cell r="D652">
            <v>0</v>
          </cell>
          <cell r="E652" t="str">
            <v>MERCEARIA</v>
          </cell>
          <cell r="F652" t="str">
            <v>KG</v>
          </cell>
          <cell r="G652" t="str">
            <v>KG</v>
          </cell>
          <cell r="H652" t="str">
            <v>S</v>
          </cell>
        </row>
        <row r="653">
          <cell r="A653" t="str">
            <v>AMMA0006</v>
          </cell>
          <cell r="B653" t="str">
            <v/>
          </cell>
          <cell r="C653" t="str">
            <v>Massa ravioli c/carne fresca</v>
          </cell>
          <cell r="D653">
            <v>0</v>
          </cell>
          <cell r="E653" t="str">
            <v>MERCEARIA</v>
          </cell>
          <cell r="F653" t="str">
            <v>KG</v>
          </cell>
          <cell r="G653" t="str">
            <v>KG</v>
          </cell>
          <cell r="H653" t="str">
            <v>R</v>
          </cell>
        </row>
        <row r="654">
          <cell r="A654" t="str">
            <v>AMMA0022</v>
          </cell>
          <cell r="B654" t="str">
            <v>2206383014322</v>
          </cell>
          <cell r="C654" t="str">
            <v>Gnochhi batata</v>
          </cell>
          <cell r="D654">
            <v>0</v>
          </cell>
          <cell r="E654" t="str">
            <v>MERCEARIA</v>
          </cell>
          <cell r="F654" t="str">
            <v>KG</v>
          </cell>
          <cell r="G654" t="str">
            <v>KG</v>
          </cell>
          <cell r="H654" t="str">
            <v>R</v>
          </cell>
        </row>
        <row r="655">
          <cell r="A655" t="str">
            <v>AMMA0023</v>
          </cell>
          <cell r="B655" t="str">
            <v/>
          </cell>
          <cell r="C655" t="str">
            <v>Massa margaridas vegetais</v>
          </cell>
          <cell r="D655">
            <v>0</v>
          </cell>
          <cell r="E655" t="str">
            <v>MERCEARIA</v>
          </cell>
          <cell r="F655" t="str">
            <v>KG</v>
          </cell>
          <cell r="G655" t="str">
            <v>KG</v>
          </cell>
          <cell r="H655" t="str">
            <v>S</v>
          </cell>
        </row>
        <row r="656">
          <cell r="A656" t="str">
            <v>AMMA0355</v>
          </cell>
          <cell r="B656" t="str">
            <v>8008698005880</v>
          </cell>
          <cell r="C656" t="str">
            <v>Massa penne s/ gluten</v>
          </cell>
          <cell r="D656">
            <v>0</v>
          </cell>
          <cell r="E656" t="str">
            <v>MERCEARIA</v>
          </cell>
          <cell r="F656" t="str">
            <v>KG</v>
          </cell>
          <cell r="G656" t="str">
            <v>CX12UN</v>
          </cell>
          <cell r="H656" t="str">
            <v>S</v>
          </cell>
        </row>
        <row r="657">
          <cell r="A657" t="str">
            <v>AMMA0356</v>
          </cell>
          <cell r="B657" t="str">
            <v/>
          </cell>
          <cell r="C657" t="str">
            <v>Massa conchas tricolor</v>
          </cell>
          <cell r="D657">
            <v>0</v>
          </cell>
          <cell r="E657" t="str">
            <v>MERCEARIA</v>
          </cell>
          <cell r="F657" t="str">
            <v>KG</v>
          </cell>
          <cell r="G657" t="str">
            <v>KG</v>
          </cell>
          <cell r="H657" t="str">
            <v>S</v>
          </cell>
        </row>
        <row r="658">
          <cell r="A658" t="str">
            <v>AMMA0357</v>
          </cell>
          <cell r="B658" t="str">
            <v/>
          </cell>
          <cell r="C658" t="str">
            <v>Massa margaridas</v>
          </cell>
          <cell r="D658">
            <v>0</v>
          </cell>
          <cell r="E658" t="str">
            <v>MERCEARIA</v>
          </cell>
          <cell r="F658" t="str">
            <v>KG</v>
          </cell>
          <cell r="G658" t="str">
            <v>KG</v>
          </cell>
          <cell r="H658" t="str">
            <v>S</v>
          </cell>
        </row>
        <row r="659">
          <cell r="A659" t="str">
            <v>AMMA0358</v>
          </cell>
          <cell r="B659" t="str">
            <v>8001665509749</v>
          </cell>
          <cell r="C659" t="str">
            <v>MASSA TORTELLINI RICOTA e ESPINAFRES Frs</v>
          </cell>
          <cell r="D659">
            <v>0</v>
          </cell>
          <cell r="E659" t="str">
            <v>MERCEARIA</v>
          </cell>
          <cell r="F659" t="str">
            <v>KG</v>
          </cell>
          <cell r="G659" t="str">
            <v>KG</v>
          </cell>
          <cell r="H659" t="str">
            <v>R</v>
          </cell>
        </row>
        <row r="660">
          <cell r="A660" t="str">
            <v>AMMA0359</v>
          </cell>
          <cell r="B660" t="str">
            <v>8001665504379</v>
          </cell>
          <cell r="C660" t="str">
            <v>MASSA RAVIOLI COGUMELOS PORCINI Frs</v>
          </cell>
          <cell r="D660">
            <v>0</v>
          </cell>
          <cell r="E660" t="str">
            <v>MERCEARIA</v>
          </cell>
          <cell r="F660" t="str">
            <v>KG</v>
          </cell>
          <cell r="G660" t="str">
            <v>KG</v>
          </cell>
          <cell r="H660" t="str">
            <v>R</v>
          </cell>
        </row>
        <row r="661">
          <cell r="A661" t="str">
            <v>AMNO0001</v>
          </cell>
          <cell r="B661" t="str">
            <v>5601522484009</v>
          </cell>
          <cell r="C661" t="str">
            <v>Massa noodles chinesa</v>
          </cell>
          <cell r="D661">
            <v>0</v>
          </cell>
          <cell r="E661" t="str">
            <v>MERCEARIA</v>
          </cell>
          <cell r="F661" t="str">
            <v>KG</v>
          </cell>
          <cell r="G661" t="str">
            <v>CX12UN</v>
          </cell>
          <cell r="H661" t="str">
            <v>S</v>
          </cell>
        </row>
        <row r="662">
          <cell r="A662" t="str">
            <v>AMNO0003</v>
          </cell>
          <cell r="B662" t="str">
            <v/>
          </cell>
          <cell r="C662" t="str">
            <v>Massa noodles de arroz</v>
          </cell>
          <cell r="D662">
            <v>0</v>
          </cell>
          <cell r="E662" t="str">
            <v>MERCEARIA</v>
          </cell>
          <cell r="F662" t="str">
            <v>KG</v>
          </cell>
          <cell r="G662" t="str">
            <v>KG</v>
          </cell>
          <cell r="H662" t="str">
            <v>S</v>
          </cell>
        </row>
        <row r="663">
          <cell r="A663" t="str">
            <v>AMPA0002</v>
          </cell>
          <cell r="B663" t="str">
            <v>2006383005517</v>
          </cell>
          <cell r="C663" t="str">
            <v>Panzerotti funghi porcini</v>
          </cell>
          <cell r="D663">
            <v>0</v>
          </cell>
          <cell r="E663" t="str">
            <v>MERCEARIA</v>
          </cell>
          <cell r="F663" t="str">
            <v>KG</v>
          </cell>
          <cell r="G663" t="str">
            <v>KG</v>
          </cell>
          <cell r="H663" t="str">
            <v>C1</v>
          </cell>
        </row>
        <row r="664">
          <cell r="A664" t="str">
            <v>AMPE0001</v>
          </cell>
          <cell r="B664" t="str">
            <v>8005121082272</v>
          </cell>
          <cell r="C664" t="str">
            <v>Massa pene</v>
          </cell>
          <cell r="D664">
            <v>22.5</v>
          </cell>
          <cell r="E664" t="str">
            <v>MERCEARIA</v>
          </cell>
          <cell r="F664" t="str">
            <v>KG</v>
          </cell>
          <cell r="G664" t="str">
            <v>KG</v>
          </cell>
          <cell r="H664" t="str">
            <v>S</v>
          </cell>
        </row>
        <row r="665">
          <cell r="A665" t="str">
            <v>AMPE0002</v>
          </cell>
          <cell r="B665" t="str">
            <v/>
          </cell>
          <cell r="C665" t="str">
            <v>Massa pene tricolor</v>
          </cell>
          <cell r="D665">
            <v>0</v>
          </cell>
          <cell r="E665" t="str">
            <v>MERCEARIA</v>
          </cell>
          <cell r="F665" t="str">
            <v>KG</v>
          </cell>
          <cell r="G665" t="str">
            <v>KG</v>
          </cell>
          <cell r="H665" t="str">
            <v>S</v>
          </cell>
        </row>
        <row r="666">
          <cell r="A666" t="str">
            <v>AMPE0003</v>
          </cell>
          <cell r="B666" t="str">
            <v>5601286232779</v>
          </cell>
          <cell r="C666" t="str">
            <v>Massa pevide</v>
          </cell>
          <cell r="D666">
            <v>0</v>
          </cell>
          <cell r="E666" t="str">
            <v>MERCEARIA</v>
          </cell>
          <cell r="F666" t="str">
            <v>KG</v>
          </cell>
          <cell r="G666" t="str">
            <v>KG</v>
          </cell>
          <cell r="H666" t="str">
            <v>S</v>
          </cell>
        </row>
        <row r="667">
          <cell r="A667" t="str">
            <v>AMPE0005</v>
          </cell>
          <cell r="B667" t="str">
            <v>5601286260437</v>
          </cell>
          <cell r="C667" t="str">
            <v>MASSA PENNE INTEGRAL</v>
          </cell>
          <cell r="D667">
            <v>0</v>
          </cell>
          <cell r="E667" t="str">
            <v>MERCEARIA</v>
          </cell>
          <cell r="F667" t="str">
            <v>KG</v>
          </cell>
          <cell r="G667" t="str">
            <v>KG</v>
          </cell>
          <cell r="H667" t="str">
            <v>S</v>
          </cell>
        </row>
        <row r="668">
          <cell r="A668" t="str">
            <v>AMRA0001</v>
          </cell>
          <cell r="B668" t="str">
            <v/>
          </cell>
          <cell r="C668" t="str">
            <v>Ravioli 4 queijos Halal</v>
          </cell>
          <cell r="D668">
            <v>0</v>
          </cell>
          <cell r="E668" t="str">
            <v>MERCEARIA</v>
          </cell>
          <cell r="F668" t="str">
            <v>KG</v>
          </cell>
          <cell r="G668" t="str">
            <v/>
          </cell>
          <cell r="H668" t="str">
            <v>R4</v>
          </cell>
        </row>
        <row r="669">
          <cell r="A669" t="str">
            <v>AMRA0009</v>
          </cell>
          <cell r="B669" t="str">
            <v>8005299002263</v>
          </cell>
          <cell r="C669" t="str">
            <v>Massa ravioli ricott/espinafre</v>
          </cell>
          <cell r="D669">
            <v>369</v>
          </cell>
          <cell r="E669" t="str">
            <v>MERCEARIA</v>
          </cell>
          <cell r="F669" t="str">
            <v>KG</v>
          </cell>
          <cell r="G669" t="str">
            <v>KG</v>
          </cell>
          <cell r="H669" t="str">
            <v>C1</v>
          </cell>
        </row>
        <row r="670">
          <cell r="A670" t="str">
            <v>AMRA0013</v>
          </cell>
          <cell r="B670" t="str">
            <v>2206383010904</v>
          </cell>
          <cell r="C670" t="str">
            <v>MASSA RAVIOLI 4 QUEIJOS</v>
          </cell>
          <cell r="D670">
            <v>0</v>
          </cell>
          <cell r="E670" t="str">
            <v>MERCEARIA</v>
          </cell>
          <cell r="F670" t="str">
            <v>KG</v>
          </cell>
          <cell r="G670" t="str">
            <v>KG</v>
          </cell>
          <cell r="H670" t="str">
            <v>C1</v>
          </cell>
        </row>
        <row r="671">
          <cell r="A671" t="str">
            <v>AMRA0014</v>
          </cell>
          <cell r="B671" t="str">
            <v>8006967000475</v>
          </cell>
          <cell r="C671" t="str">
            <v>MASSA RAVIOLI RICOTTA E ACELGA</v>
          </cell>
          <cell r="D671">
            <v>0</v>
          </cell>
          <cell r="E671" t="str">
            <v>MERCEARIA</v>
          </cell>
          <cell r="F671" t="str">
            <v>KG</v>
          </cell>
          <cell r="G671" t="str">
            <v>KG</v>
          </cell>
          <cell r="H671" t="str">
            <v>C1</v>
          </cell>
        </row>
        <row r="672">
          <cell r="A672" t="str">
            <v>AMRI0001</v>
          </cell>
          <cell r="B672" t="str">
            <v>5601286253781</v>
          </cell>
          <cell r="C672" t="str">
            <v>Massa rigattoni</v>
          </cell>
          <cell r="D672">
            <v>0</v>
          </cell>
          <cell r="E672" t="str">
            <v>MERCEARIA</v>
          </cell>
          <cell r="F672" t="str">
            <v>KG</v>
          </cell>
          <cell r="G672" t="str">
            <v>KG</v>
          </cell>
          <cell r="H672" t="str">
            <v>S</v>
          </cell>
        </row>
        <row r="673">
          <cell r="A673" t="str">
            <v>AMTA0002</v>
          </cell>
          <cell r="B673" t="str">
            <v/>
          </cell>
          <cell r="C673" t="str">
            <v>Massa tagliatelle</v>
          </cell>
          <cell r="D673">
            <v>0</v>
          </cell>
          <cell r="E673" t="str">
            <v>MERCEARIA</v>
          </cell>
          <cell r="F673" t="str">
            <v>KG</v>
          </cell>
          <cell r="G673" t="str">
            <v>KG</v>
          </cell>
          <cell r="H673" t="str">
            <v>S</v>
          </cell>
        </row>
        <row r="674">
          <cell r="A674" t="str">
            <v>AMTA0003</v>
          </cell>
          <cell r="B674" t="str">
            <v>5601286277787</v>
          </cell>
          <cell r="C674" t="str">
            <v>Massa tagliatelli c/ovo milane</v>
          </cell>
          <cell r="D674">
            <v>0</v>
          </cell>
          <cell r="E674" t="str">
            <v>MERCEARIA</v>
          </cell>
          <cell r="F674" t="str">
            <v>KG</v>
          </cell>
          <cell r="G674" t="str">
            <v>KG</v>
          </cell>
          <cell r="H674" t="str">
            <v>S</v>
          </cell>
        </row>
        <row r="675">
          <cell r="A675" t="str">
            <v>AMTA0006</v>
          </cell>
          <cell r="B675" t="str">
            <v>4032844250071</v>
          </cell>
          <cell r="C675" t="str">
            <v>MASSA TAGLIATELLE SEM GLUTEN</v>
          </cell>
          <cell r="D675">
            <v>0</v>
          </cell>
          <cell r="E675" t="str">
            <v>MERCEARIA</v>
          </cell>
          <cell r="F675" t="str">
            <v>KG</v>
          </cell>
          <cell r="G675" t="str">
            <v>KG</v>
          </cell>
          <cell r="H675" t="str">
            <v>S</v>
          </cell>
        </row>
        <row r="676">
          <cell r="A676" t="str">
            <v>AMTO0002</v>
          </cell>
          <cell r="B676" t="str">
            <v/>
          </cell>
          <cell r="C676" t="str">
            <v>Massa tortellini c/queijo</v>
          </cell>
          <cell r="D676">
            <v>0</v>
          </cell>
          <cell r="E676" t="str">
            <v>MERCEARIA</v>
          </cell>
          <cell r="F676" t="str">
            <v>KG</v>
          </cell>
          <cell r="G676" t="str">
            <v>KG</v>
          </cell>
          <cell r="H676" t="str">
            <v>R</v>
          </cell>
        </row>
        <row r="677">
          <cell r="A677" t="str">
            <v>AMTO0003</v>
          </cell>
          <cell r="B677" t="str">
            <v>2006383005524</v>
          </cell>
          <cell r="C677" t="str">
            <v>Tortelli con radicchio rosso</v>
          </cell>
          <cell r="D677">
            <v>0</v>
          </cell>
          <cell r="E677" t="str">
            <v>MERCEARIA</v>
          </cell>
          <cell r="F677" t="str">
            <v>KG</v>
          </cell>
          <cell r="G677" t="str">
            <v>KG</v>
          </cell>
          <cell r="H677" t="str">
            <v>C1</v>
          </cell>
        </row>
        <row r="678">
          <cell r="A678" t="str">
            <v>AMTO0004</v>
          </cell>
          <cell r="B678" t="str">
            <v>8001665123815</v>
          </cell>
          <cell r="C678" t="str">
            <v>Tortellini espinafres Ricota</v>
          </cell>
          <cell r="D678">
            <v>0</v>
          </cell>
          <cell r="E678" t="str">
            <v>MERCEARIA</v>
          </cell>
          <cell r="F678" t="str">
            <v>KG</v>
          </cell>
          <cell r="G678" t="str">
            <v>KG</v>
          </cell>
          <cell r="H678" t="str">
            <v>R</v>
          </cell>
        </row>
        <row r="679">
          <cell r="A679" t="str">
            <v>AMTO0005</v>
          </cell>
          <cell r="B679" t="str">
            <v>2206383006716</v>
          </cell>
          <cell r="C679" t="str">
            <v>Massa tortellini 4 qjos Halal</v>
          </cell>
          <cell r="D679">
            <v>0</v>
          </cell>
          <cell r="E679" t="str">
            <v>MERCEARIA</v>
          </cell>
          <cell r="F679" t="str">
            <v>KG</v>
          </cell>
          <cell r="G679" t="str">
            <v>KG</v>
          </cell>
          <cell r="H679" t="str">
            <v>R4</v>
          </cell>
        </row>
        <row r="680">
          <cell r="A680" t="str">
            <v>AMTO0006</v>
          </cell>
          <cell r="B680" t="str">
            <v>2206383006976</v>
          </cell>
          <cell r="C680" t="str">
            <v>Massa tortellini 4queijos frª</v>
          </cell>
          <cell r="D680">
            <v>0</v>
          </cell>
          <cell r="E680" t="str">
            <v>MERCEARIA</v>
          </cell>
          <cell r="F680" t="str">
            <v>KG</v>
          </cell>
          <cell r="G680" t="str">
            <v>KG</v>
          </cell>
          <cell r="H680" t="str">
            <v>R</v>
          </cell>
        </row>
        <row r="681">
          <cell r="A681" t="str">
            <v>AMTO0007</v>
          </cell>
          <cell r="B681" t="str">
            <v/>
          </cell>
          <cell r="C681" t="str">
            <v>Massa tortellini Cog.Porc.Frª</v>
          </cell>
          <cell r="D681">
            <v>0</v>
          </cell>
          <cell r="E681" t="str">
            <v>MERCEARIA</v>
          </cell>
          <cell r="F681" t="str">
            <v>KG</v>
          </cell>
          <cell r="G681" t="str">
            <v>KG</v>
          </cell>
          <cell r="H681" t="str">
            <v>R</v>
          </cell>
        </row>
        <row r="682">
          <cell r="A682" t="str">
            <v>AMTO0008</v>
          </cell>
          <cell r="B682" t="str">
            <v/>
          </cell>
          <cell r="C682" t="str">
            <v>Tortelli agli asparagi</v>
          </cell>
          <cell r="D682">
            <v>0</v>
          </cell>
          <cell r="E682" t="str">
            <v>MERCEARIA</v>
          </cell>
          <cell r="F682" t="str">
            <v>KG</v>
          </cell>
          <cell r="G682" t="str">
            <v>KG</v>
          </cell>
          <cell r="H682" t="str">
            <v>C1</v>
          </cell>
        </row>
        <row r="683">
          <cell r="A683" t="str">
            <v>AMTO0009</v>
          </cell>
          <cell r="B683" t="str">
            <v/>
          </cell>
          <cell r="C683" t="str">
            <v>MASSA TORTELL. RICOTA E ESPINAFRES CONG.</v>
          </cell>
          <cell r="D683">
            <v>0</v>
          </cell>
          <cell r="E683" t="str">
            <v>MERCEARIA</v>
          </cell>
          <cell r="F683" t="str">
            <v>KG</v>
          </cell>
          <cell r="G683" t="str">
            <v>KG</v>
          </cell>
          <cell r="H683" t="str">
            <v>C1</v>
          </cell>
        </row>
        <row r="684">
          <cell r="A684" t="str">
            <v>AMTO0010</v>
          </cell>
          <cell r="B684" t="str">
            <v>8006967012881</v>
          </cell>
          <cell r="C684" t="str">
            <v>MASSA TORTELLINI POMODORO</v>
          </cell>
          <cell r="D684">
            <v>0</v>
          </cell>
          <cell r="E684" t="str">
            <v>MERCEARIA</v>
          </cell>
          <cell r="F684" t="str">
            <v>KG</v>
          </cell>
          <cell r="G684" t="str">
            <v>KG</v>
          </cell>
          <cell r="H684" t="str">
            <v>C1</v>
          </cell>
        </row>
        <row r="685">
          <cell r="A685" t="str">
            <v>AMWO0001</v>
          </cell>
          <cell r="B685" t="str">
            <v>2206383011918</v>
          </cell>
          <cell r="C685" t="str">
            <v>MASSA WONTON</v>
          </cell>
          <cell r="D685">
            <v>0</v>
          </cell>
          <cell r="E685" t="str">
            <v>MERCEARIA</v>
          </cell>
          <cell r="F685" t="str">
            <v>KG</v>
          </cell>
          <cell r="G685" t="str">
            <v>KG</v>
          </cell>
          <cell r="H685" t="str">
            <v>C2</v>
          </cell>
        </row>
        <row r="686">
          <cell r="A686" t="str">
            <v>ASBR0001</v>
          </cell>
          <cell r="B686" t="str">
            <v>5602650043632</v>
          </cell>
          <cell r="C686" t="str">
            <v>Brilho</v>
          </cell>
          <cell r="D686">
            <v>0</v>
          </cell>
          <cell r="E686" t="str">
            <v>PASTELARIA</v>
          </cell>
          <cell r="F686" t="str">
            <v>KG</v>
          </cell>
          <cell r="G686" t="str">
            <v>KG</v>
          </cell>
          <cell r="H686" t="str">
            <v>S</v>
          </cell>
        </row>
        <row r="687">
          <cell r="A687" t="str">
            <v>ASCA0002</v>
          </cell>
          <cell r="B687" t="str">
            <v>5605140226218</v>
          </cell>
          <cell r="C687" t="str">
            <v>Carat decorcrem preto</v>
          </cell>
          <cell r="D687">
            <v>0</v>
          </cell>
          <cell r="E687" t="str">
            <v>PASTELARIA</v>
          </cell>
          <cell r="F687" t="str">
            <v>KG</v>
          </cell>
          <cell r="G687" t="str">
            <v>KG</v>
          </cell>
          <cell r="H687" t="str">
            <v>S</v>
          </cell>
        </row>
        <row r="688">
          <cell r="A688" t="str">
            <v>ASCA0003</v>
          </cell>
          <cell r="B688" t="str">
            <v>5410687079933</v>
          </cell>
          <cell r="C688" t="str">
            <v>Carat kimocrem chocolate</v>
          </cell>
          <cell r="D688">
            <v>45</v>
          </cell>
          <cell r="E688" t="str">
            <v>PASTELARIA</v>
          </cell>
          <cell r="F688" t="str">
            <v>KG</v>
          </cell>
          <cell r="G688" t="str">
            <v>KG</v>
          </cell>
          <cell r="H688" t="str">
            <v>S</v>
          </cell>
        </row>
        <row r="689">
          <cell r="A689" t="str">
            <v>ASOL0001</v>
          </cell>
          <cell r="B689" t="str">
            <v/>
          </cell>
          <cell r="C689" t="str">
            <v>ÓLEO DE LEVÍSTICO</v>
          </cell>
          <cell r="D689">
            <v>0</v>
          </cell>
          <cell r="E689" t="str">
            <v>PROTEINAS_VEG</v>
          </cell>
          <cell r="F689" t="str">
            <v>L</v>
          </cell>
          <cell r="G689" t="str">
            <v>L</v>
          </cell>
          <cell r="H689" t="str">
            <v>S</v>
          </cell>
        </row>
        <row r="690">
          <cell r="A690" t="str">
            <v>BAGE0002</v>
          </cell>
          <cell r="B690" t="str">
            <v>4603245000150</v>
          </cell>
          <cell r="C690" t="str">
            <v>Gelo seco pastilha</v>
          </cell>
          <cell r="D690">
            <v>0</v>
          </cell>
          <cell r="E690" t="str">
            <v>GELO</v>
          </cell>
          <cell r="F690" t="str">
            <v>KG</v>
          </cell>
          <cell r="G690" t="str">
            <v>KG</v>
          </cell>
          <cell r="H690" t="str">
            <v>C1</v>
          </cell>
        </row>
        <row r="691">
          <cell r="A691" t="str">
            <v>BEGE0008</v>
          </cell>
          <cell r="B691" t="str">
            <v/>
          </cell>
          <cell r="C691" t="str">
            <v>Gelado cup baun cholat 70ml</v>
          </cell>
          <cell r="D691">
            <v>0</v>
          </cell>
          <cell r="E691" t="str">
            <v>LACTICINIOS</v>
          </cell>
          <cell r="F691" t="str">
            <v>UN</v>
          </cell>
          <cell r="G691" t="str">
            <v>UN</v>
          </cell>
          <cell r="H691" t="str">
            <v>C1</v>
          </cell>
        </row>
        <row r="692">
          <cell r="A692" t="str">
            <v>BEGE0009</v>
          </cell>
          <cell r="B692" t="str">
            <v/>
          </cell>
          <cell r="C692" t="str">
            <v>Gelado cup baun moran 70ml</v>
          </cell>
          <cell r="D692">
            <v>0</v>
          </cell>
          <cell r="E692" t="str">
            <v>LACTICINIOS</v>
          </cell>
          <cell r="F692" t="str">
            <v>UN</v>
          </cell>
          <cell r="G692" t="str">
            <v>UN</v>
          </cell>
          <cell r="H692" t="str">
            <v>C1</v>
          </cell>
        </row>
        <row r="693">
          <cell r="A693" t="str">
            <v>BGGE0005</v>
          </cell>
          <cell r="B693" t="str">
            <v>3415581319934</v>
          </cell>
          <cell r="C693" t="str">
            <v>Gelado haagen dazs macadamia</v>
          </cell>
          <cell r="D693">
            <v>264</v>
          </cell>
          <cell r="E693" t="str">
            <v>LACTICINIOS</v>
          </cell>
          <cell r="F693" t="str">
            <v>UN</v>
          </cell>
          <cell r="G693" t="str">
            <v>UN</v>
          </cell>
          <cell r="H693" t="str">
            <v>C1</v>
          </cell>
        </row>
        <row r="694">
          <cell r="A694" t="str">
            <v>BGGE0006</v>
          </cell>
          <cell r="B694" t="str">
            <v/>
          </cell>
          <cell r="C694" t="str">
            <v>Gelado haagen dazs choc.belga</v>
          </cell>
          <cell r="D694">
            <v>0</v>
          </cell>
          <cell r="E694" t="str">
            <v>LACTICINIOS</v>
          </cell>
          <cell r="F694" t="str">
            <v>UN</v>
          </cell>
          <cell r="G694" t="str">
            <v>UN</v>
          </cell>
          <cell r="H694" t="str">
            <v>C1</v>
          </cell>
        </row>
        <row r="695">
          <cell r="A695" t="str">
            <v>BGGE0007</v>
          </cell>
          <cell r="B695" t="str">
            <v/>
          </cell>
          <cell r="C695" t="str">
            <v>Gelado haagen dazs cook/cream</v>
          </cell>
          <cell r="D695">
            <v>0</v>
          </cell>
          <cell r="E695" t="str">
            <v>LACTICINIOS</v>
          </cell>
          <cell r="F695" t="str">
            <v>UN</v>
          </cell>
          <cell r="G695" t="str">
            <v>UN</v>
          </cell>
          <cell r="H695" t="str">
            <v>C1</v>
          </cell>
        </row>
        <row r="696">
          <cell r="A696" t="str">
            <v>BGGE0008</v>
          </cell>
          <cell r="B696" t="str">
            <v>3415581312935</v>
          </cell>
          <cell r="C696" t="str">
            <v>Gelado haagen dazs morango</v>
          </cell>
          <cell r="D696">
            <v>0</v>
          </cell>
          <cell r="E696" t="str">
            <v>LACTICINIOS</v>
          </cell>
          <cell r="F696" t="str">
            <v>UN</v>
          </cell>
          <cell r="G696" t="str">
            <v>UN</v>
          </cell>
          <cell r="H696" t="str">
            <v>C1</v>
          </cell>
        </row>
        <row r="697">
          <cell r="A697" t="str">
            <v>BGGE4005</v>
          </cell>
          <cell r="B697" t="str">
            <v/>
          </cell>
          <cell r="C697" t="str">
            <v>Gelado haagen dazs Baunilha</v>
          </cell>
          <cell r="D697">
            <v>0</v>
          </cell>
          <cell r="E697" t="str">
            <v>CHOC_GELADOS_SNACKS</v>
          </cell>
          <cell r="F697" t="str">
            <v>KG</v>
          </cell>
          <cell r="G697" t="str">
            <v>KG</v>
          </cell>
          <cell r="H697" t="str">
            <v>C1</v>
          </cell>
        </row>
        <row r="698">
          <cell r="A698" t="str">
            <v>BGGE4011</v>
          </cell>
          <cell r="B698" t="str">
            <v/>
          </cell>
          <cell r="C698" t="str">
            <v>Gelado chocolate HALAL</v>
          </cell>
          <cell r="D698">
            <v>0</v>
          </cell>
          <cell r="E698" t="str">
            <v>LACTICINIOS</v>
          </cell>
          <cell r="F698" t="str">
            <v>L</v>
          </cell>
          <cell r="G698" t="str">
            <v>L</v>
          </cell>
          <cell r="H698" t="str">
            <v>C3</v>
          </cell>
        </row>
        <row r="699">
          <cell r="A699" t="str">
            <v>BGGE4012</v>
          </cell>
          <cell r="B699" t="str">
            <v/>
          </cell>
          <cell r="C699" t="str">
            <v>Gelado baunilha HALAL</v>
          </cell>
          <cell r="D699">
            <v>0</v>
          </cell>
          <cell r="E699" t="str">
            <v>LACTICINIOS</v>
          </cell>
          <cell r="F699" t="str">
            <v>L</v>
          </cell>
          <cell r="G699" t="str">
            <v>L</v>
          </cell>
          <cell r="H699" t="str">
            <v>C3</v>
          </cell>
        </row>
        <row r="700">
          <cell r="A700" t="str">
            <v>BGGE4013</v>
          </cell>
          <cell r="B700" t="str">
            <v>3415581314939</v>
          </cell>
          <cell r="C700" t="str">
            <v>GELADO HAAGEN DAZS CARAMELO SALGADO</v>
          </cell>
          <cell r="D700">
            <v>0</v>
          </cell>
          <cell r="E700" t="str">
            <v>CHOC_GELADOS_SNACKS</v>
          </cell>
          <cell r="F700" t="str">
            <v>UN</v>
          </cell>
          <cell r="G700" t="str">
            <v>UN</v>
          </cell>
          <cell r="H700" t="str">
            <v>C1</v>
          </cell>
        </row>
        <row r="701">
          <cell r="A701" t="str">
            <v>BLCR0001</v>
          </cell>
          <cell r="B701" t="str">
            <v>4036300108135</v>
          </cell>
          <cell r="C701" t="str">
            <v>Creamer 7,5gr</v>
          </cell>
          <cell r="D701">
            <v>0</v>
          </cell>
          <cell r="E701" t="str">
            <v>LACTICINIOS</v>
          </cell>
          <cell r="F701" t="str">
            <v>UN</v>
          </cell>
          <cell r="G701" t="str">
            <v>UN</v>
          </cell>
          <cell r="H701" t="str">
            <v>S</v>
          </cell>
        </row>
        <row r="702">
          <cell r="A702" t="str">
            <v>BLCR0005</v>
          </cell>
          <cell r="B702" t="str">
            <v/>
          </cell>
          <cell r="C702" t="str">
            <v>Creme soja b+coz provamel spml</v>
          </cell>
          <cell r="D702">
            <v>0</v>
          </cell>
          <cell r="E702" t="str">
            <v>PROTEINAS_VEG</v>
          </cell>
          <cell r="F702" t="str">
            <v>KG</v>
          </cell>
          <cell r="G702" t="str">
            <v>KG</v>
          </cell>
          <cell r="H702" t="str">
            <v>R</v>
          </cell>
        </row>
        <row r="703">
          <cell r="A703" t="str">
            <v>BLIG0001</v>
          </cell>
          <cell r="B703" t="str">
            <v>3023290456323</v>
          </cell>
          <cell r="C703" t="str">
            <v>Iogurte grego natural acucara</v>
          </cell>
          <cell r="D703">
            <v>0</v>
          </cell>
          <cell r="E703" t="str">
            <v>LACTICINIOS</v>
          </cell>
          <cell r="F703" t="str">
            <v>KG</v>
          </cell>
          <cell r="G703" t="str">
            <v>KG</v>
          </cell>
          <cell r="H703" t="str">
            <v>R</v>
          </cell>
        </row>
        <row r="704">
          <cell r="A704" t="str">
            <v>BLIG0002</v>
          </cell>
          <cell r="B704" t="str">
            <v>5601050031768</v>
          </cell>
          <cell r="C704" t="str">
            <v>Iogurte grego pessego</v>
          </cell>
          <cell r="D704">
            <v>0</v>
          </cell>
          <cell r="E704" t="str">
            <v>LACTICINIOS</v>
          </cell>
          <cell r="F704" t="str">
            <v>UN</v>
          </cell>
          <cell r="G704" t="str">
            <v>UN</v>
          </cell>
          <cell r="H704" t="str">
            <v>R</v>
          </cell>
        </row>
        <row r="705">
          <cell r="A705" t="str">
            <v>BLIG0003</v>
          </cell>
          <cell r="B705" t="str">
            <v>5601050031751</v>
          </cell>
          <cell r="C705" t="str">
            <v>Iogurte grego morango</v>
          </cell>
          <cell r="D705">
            <v>438</v>
          </cell>
          <cell r="E705" t="str">
            <v>LACTICINIOS</v>
          </cell>
          <cell r="F705" t="str">
            <v>UN</v>
          </cell>
          <cell r="G705" t="str">
            <v>UN</v>
          </cell>
          <cell r="H705" t="str">
            <v>R</v>
          </cell>
        </row>
        <row r="706">
          <cell r="A706" t="str">
            <v>BLIG0007</v>
          </cell>
          <cell r="B706" t="str">
            <v>5601050031515</v>
          </cell>
          <cell r="C706" t="str">
            <v>Iog Oikos greg natural acu120g</v>
          </cell>
          <cell r="D706">
            <v>0</v>
          </cell>
          <cell r="E706" t="str">
            <v>LACTICINIOS</v>
          </cell>
          <cell r="F706" t="str">
            <v>UN</v>
          </cell>
          <cell r="G706" t="str">
            <v>EM24UN</v>
          </cell>
          <cell r="H706" t="str">
            <v>R</v>
          </cell>
        </row>
        <row r="707">
          <cell r="A707" t="str">
            <v>BLIG0008</v>
          </cell>
          <cell r="B707" t="str">
            <v>5601050031539</v>
          </cell>
          <cell r="C707" t="str">
            <v>Iog Oikos grego natural</v>
          </cell>
          <cell r="D707">
            <v>0</v>
          </cell>
          <cell r="E707" t="str">
            <v>LACTICINIOS</v>
          </cell>
          <cell r="F707" t="str">
            <v>UN</v>
          </cell>
          <cell r="G707" t="str">
            <v>UN</v>
          </cell>
          <cell r="H707" t="str">
            <v>R</v>
          </cell>
        </row>
        <row r="708">
          <cell r="A708" t="str">
            <v>BLIG0009</v>
          </cell>
          <cell r="B708" t="str">
            <v>8435257033822</v>
          </cell>
          <cell r="C708" t="str">
            <v>Iogurte natural magro</v>
          </cell>
          <cell r="D708">
            <v>0</v>
          </cell>
          <cell r="E708" t="str">
            <v>LACTICINIOS</v>
          </cell>
          <cell r="F708" t="str">
            <v>KG</v>
          </cell>
          <cell r="G708" t="str">
            <v>KG</v>
          </cell>
          <cell r="H708" t="str">
            <v>R</v>
          </cell>
        </row>
        <row r="709">
          <cell r="A709" t="str">
            <v>BLIG0011</v>
          </cell>
          <cell r="B709" t="str">
            <v>5601050033953</v>
          </cell>
          <cell r="C709" t="str">
            <v>Iog.Act liq.mag pess/mara 160g</v>
          </cell>
          <cell r="D709">
            <v>0</v>
          </cell>
          <cell r="E709" t="str">
            <v>LACTICINIOS</v>
          </cell>
          <cell r="F709" t="str">
            <v>UN</v>
          </cell>
          <cell r="G709" t="str">
            <v>UN</v>
          </cell>
          <cell r="H709" t="str">
            <v>R</v>
          </cell>
        </row>
        <row r="710">
          <cell r="A710" t="str">
            <v>BLIG0012</v>
          </cell>
          <cell r="B710" t="str">
            <v>5601050033755</v>
          </cell>
          <cell r="C710" t="str">
            <v>Iog.Act liq. mora/kiwi 0%</v>
          </cell>
          <cell r="D710">
            <v>0</v>
          </cell>
          <cell r="E710" t="str">
            <v>LACTICINIOS</v>
          </cell>
          <cell r="F710" t="str">
            <v>UN</v>
          </cell>
          <cell r="G710" t="str">
            <v>UN</v>
          </cell>
          <cell r="H710" t="str">
            <v>R</v>
          </cell>
        </row>
        <row r="711">
          <cell r="A711" t="str">
            <v>BLIG0013</v>
          </cell>
          <cell r="B711" t="str">
            <v>8435257022567</v>
          </cell>
          <cell r="C711" t="str">
            <v>Iog.magro aroma morango lg</v>
          </cell>
          <cell r="D711">
            <v>0</v>
          </cell>
          <cell r="E711" t="str">
            <v>LACTICINIOS</v>
          </cell>
          <cell r="F711" t="str">
            <v>UN</v>
          </cell>
          <cell r="G711" t="str">
            <v>UN</v>
          </cell>
          <cell r="H711" t="str">
            <v>R</v>
          </cell>
        </row>
        <row r="712">
          <cell r="A712" t="str">
            <v>BLIG0014</v>
          </cell>
          <cell r="B712" t="str">
            <v>5606383095111</v>
          </cell>
          <cell r="C712" t="str">
            <v>Iogurte grego natural</v>
          </cell>
          <cell r="D712">
            <v>0</v>
          </cell>
          <cell r="E712" t="str">
            <v>LACTICINIOS</v>
          </cell>
          <cell r="F712" t="str">
            <v>KG</v>
          </cell>
          <cell r="G712" t="str">
            <v>KG</v>
          </cell>
          <cell r="H712" t="str">
            <v>R</v>
          </cell>
        </row>
        <row r="713">
          <cell r="A713" t="str">
            <v>BLIG0015</v>
          </cell>
          <cell r="B713" t="str">
            <v/>
          </cell>
          <cell r="C713" t="str">
            <v>Iogurte grego natural 0%</v>
          </cell>
          <cell r="D713">
            <v>0</v>
          </cell>
          <cell r="E713" t="str">
            <v>LACTICINIOS</v>
          </cell>
          <cell r="F713" t="str">
            <v>UN</v>
          </cell>
          <cell r="G713" t="str">
            <v>UN</v>
          </cell>
          <cell r="H713" t="str">
            <v>R</v>
          </cell>
        </row>
        <row r="714">
          <cell r="A714" t="str">
            <v>BLIG0016</v>
          </cell>
          <cell r="B714" t="str">
            <v>2206383008475</v>
          </cell>
          <cell r="C714" t="str">
            <v>Iogurte grego natural HALAL</v>
          </cell>
          <cell r="D714">
            <v>0</v>
          </cell>
          <cell r="E714" t="str">
            <v>LACTICINIOS</v>
          </cell>
          <cell r="F714" t="str">
            <v>UN</v>
          </cell>
          <cell r="G714" t="str">
            <v>UN</v>
          </cell>
          <cell r="H714" t="str">
            <v>R4</v>
          </cell>
        </row>
        <row r="715">
          <cell r="A715" t="str">
            <v>BLIG0017</v>
          </cell>
          <cell r="B715" t="str">
            <v/>
          </cell>
          <cell r="C715" t="str">
            <v>IOGURTE YOPRO SÓLIDO</v>
          </cell>
          <cell r="D715">
            <v>0</v>
          </cell>
          <cell r="E715" t="str">
            <v>LACTICINIOS</v>
          </cell>
          <cell r="F715" t="str">
            <v>UN</v>
          </cell>
          <cell r="G715" t="str">
            <v>UN</v>
          </cell>
          <cell r="H715" t="str">
            <v>R</v>
          </cell>
        </row>
        <row r="716">
          <cell r="A716" t="str">
            <v>BLIO0002</v>
          </cell>
          <cell r="B716" t="str">
            <v>8410500008932</v>
          </cell>
          <cell r="C716" t="str">
            <v>Iog. Actimel morango (un)</v>
          </cell>
          <cell r="D716">
            <v>0</v>
          </cell>
          <cell r="E716" t="str">
            <v>LACTICINIOS</v>
          </cell>
          <cell r="F716" t="str">
            <v>UN</v>
          </cell>
          <cell r="G716" t="str">
            <v>UN</v>
          </cell>
          <cell r="H716" t="str">
            <v>R</v>
          </cell>
        </row>
        <row r="717">
          <cell r="A717" t="str">
            <v>BLIO0004</v>
          </cell>
          <cell r="B717" t="str">
            <v>5601050033779</v>
          </cell>
          <cell r="C717" t="str">
            <v>Iog. Liq.activia cereais (160m</v>
          </cell>
          <cell r="D717">
            <v>0</v>
          </cell>
          <cell r="E717" t="str">
            <v>LACTICINIOS</v>
          </cell>
          <cell r="F717" t="str">
            <v>UN</v>
          </cell>
          <cell r="G717" t="str">
            <v>UN</v>
          </cell>
          <cell r="H717" t="str">
            <v>R</v>
          </cell>
        </row>
        <row r="718">
          <cell r="A718" t="str">
            <v>BLIO0006</v>
          </cell>
          <cell r="B718" t="str">
            <v>8435257007274</v>
          </cell>
          <cell r="C718" t="str">
            <v>Iog puro aro tutti</v>
          </cell>
          <cell r="D718">
            <v>0</v>
          </cell>
          <cell r="E718" t="str">
            <v>LACTICINIOS</v>
          </cell>
          <cell r="F718" t="str">
            <v>UN</v>
          </cell>
          <cell r="G718" t="str">
            <v>UN</v>
          </cell>
          <cell r="H718" t="str">
            <v>R</v>
          </cell>
        </row>
        <row r="719">
          <cell r="A719" t="str">
            <v>BLIO0007</v>
          </cell>
          <cell r="B719" t="str">
            <v>5601050033021</v>
          </cell>
          <cell r="C719" t="str">
            <v>Iog. Liqui corpos magro morang</v>
          </cell>
          <cell r="D719">
            <v>0</v>
          </cell>
          <cell r="E719" t="str">
            <v>LACTICINIOS</v>
          </cell>
          <cell r="F719" t="str">
            <v>UN</v>
          </cell>
          <cell r="G719" t="str">
            <v>UN</v>
          </cell>
          <cell r="H719" t="str">
            <v>R</v>
          </cell>
        </row>
        <row r="720">
          <cell r="A720" t="str">
            <v>BLIO0014</v>
          </cell>
          <cell r="B720" t="str">
            <v/>
          </cell>
          <cell r="C720" t="str">
            <v>Iog. Activia fibras muesli (un</v>
          </cell>
          <cell r="D720">
            <v>0</v>
          </cell>
          <cell r="E720" t="str">
            <v>LACTICINIOS</v>
          </cell>
          <cell r="F720" t="str">
            <v>UN</v>
          </cell>
          <cell r="G720" t="str">
            <v>UN</v>
          </cell>
          <cell r="H720" t="str">
            <v>R</v>
          </cell>
        </row>
        <row r="721">
          <cell r="A721" t="str">
            <v>BLIO0015</v>
          </cell>
          <cell r="B721" t="str">
            <v>8410500020057</v>
          </cell>
          <cell r="C721" t="str">
            <v>Iog. Activia cereais (un)</v>
          </cell>
          <cell r="D721">
            <v>0</v>
          </cell>
          <cell r="E721" t="str">
            <v>LACTICINIOS</v>
          </cell>
          <cell r="F721" t="str">
            <v>UN</v>
          </cell>
          <cell r="G721" t="str">
            <v>UN</v>
          </cell>
          <cell r="H721" t="str">
            <v>R</v>
          </cell>
        </row>
        <row r="722">
          <cell r="A722" t="str">
            <v>BLIO0024</v>
          </cell>
          <cell r="B722" t="str">
            <v>8435257018447</v>
          </cell>
          <cell r="C722" t="str">
            <v>Iogurte natural Halal</v>
          </cell>
          <cell r="D722">
            <v>0</v>
          </cell>
          <cell r="E722" t="str">
            <v>LACTICINIOS</v>
          </cell>
          <cell r="F722" t="str">
            <v>UN</v>
          </cell>
          <cell r="G722" t="str">
            <v>UN</v>
          </cell>
          <cell r="H722" t="str">
            <v>R4</v>
          </cell>
        </row>
        <row r="723">
          <cell r="A723" t="str">
            <v>BLIO0025</v>
          </cell>
          <cell r="B723" t="str">
            <v>0000084105554</v>
          </cell>
          <cell r="C723" t="str">
            <v>Iog. Actimel natural</v>
          </cell>
          <cell r="D723">
            <v>0</v>
          </cell>
          <cell r="E723" t="str">
            <v>LACTICINIOS</v>
          </cell>
          <cell r="F723" t="str">
            <v>UN</v>
          </cell>
          <cell r="G723" t="str">
            <v>UN</v>
          </cell>
          <cell r="H723" t="str">
            <v>R</v>
          </cell>
        </row>
        <row r="724">
          <cell r="A724" t="str">
            <v>BLIO0027</v>
          </cell>
          <cell r="B724" t="str">
            <v>8410500007836</v>
          </cell>
          <cell r="C724" t="str">
            <v>Iog. Actimel tutti frutti</v>
          </cell>
          <cell r="D724">
            <v>0</v>
          </cell>
          <cell r="E724" t="str">
            <v>LACTICINIOS</v>
          </cell>
          <cell r="F724" t="str">
            <v>UN</v>
          </cell>
          <cell r="G724" t="str">
            <v>UN</v>
          </cell>
          <cell r="H724" t="str">
            <v>R</v>
          </cell>
        </row>
        <row r="725">
          <cell r="A725" t="str">
            <v>BLIO0032</v>
          </cell>
          <cell r="B725" t="str">
            <v/>
          </cell>
          <cell r="C725" t="str">
            <v>Iog. Original natural (un)</v>
          </cell>
          <cell r="D725">
            <v>0</v>
          </cell>
          <cell r="E725" t="str">
            <v>LACTICINIOS</v>
          </cell>
          <cell r="F725" t="str">
            <v>UN</v>
          </cell>
          <cell r="G725" t="str">
            <v>UN</v>
          </cell>
          <cell r="H725" t="str">
            <v>R</v>
          </cell>
        </row>
        <row r="726">
          <cell r="A726" t="str">
            <v>BLIO0034</v>
          </cell>
          <cell r="B726" t="str">
            <v/>
          </cell>
          <cell r="C726" t="str">
            <v>Iog. Puro aro pessego (un)</v>
          </cell>
          <cell r="D726">
            <v>0</v>
          </cell>
          <cell r="E726" t="str">
            <v>LACTICINIOS</v>
          </cell>
          <cell r="F726" t="str">
            <v>UN</v>
          </cell>
          <cell r="G726" t="str">
            <v>UN</v>
          </cell>
          <cell r="H726" t="str">
            <v>R</v>
          </cell>
        </row>
        <row r="727">
          <cell r="A727" t="str">
            <v>BLIO0036</v>
          </cell>
          <cell r="B727" t="str">
            <v>8435257007243</v>
          </cell>
          <cell r="C727" t="str">
            <v>Iog. Aroma morango (un)</v>
          </cell>
          <cell r="D727">
            <v>0</v>
          </cell>
          <cell r="E727" t="str">
            <v>LACTICINIOS</v>
          </cell>
          <cell r="F727" t="str">
            <v>UN</v>
          </cell>
          <cell r="G727" t="str">
            <v>UN</v>
          </cell>
          <cell r="H727" t="str">
            <v>R</v>
          </cell>
        </row>
        <row r="728">
          <cell r="A728" t="str">
            <v>BLIO0037</v>
          </cell>
          <cell r="B728" t="str">
            <v>8435251439347</v>
          </cell>
          <cell r="C728" t="str">
            <v>Iog. Aroma banana (un)</v>
          </cell>
          <cell r="D728">
            <v>0</v>
          </cell>
          <cell r="E728" t="str">
            <v>LACTICINIOS</v>
          </cell>
          <cell r="F728" t="str">
            <v>UN</v>
          </cell>
          <cell r="G728" t="str">
            <v>UN</v>
          </cell>
          <cell r="H728" t="str">
            <v>R</v>
          </cell>
        </row>
        <row r="729">
          <cell r="A729" t="str">
            <v>BLIO0039</v>
          </cell>
          <cell r="B729" t="str">
            <v/>
          </cell>
          <cell r="C729" t="str">
            <v>Qjo natural monteburg</v>
          </cell>
          <cell r="D729">
            <v>0</v>
          </cell>
          <cell r="E729" t="str">
            <v>LACTICINIOS</v>
          </cell>
          <cell r="F729" t="str">
            <v>UN</v>
          </cell>
          <cell r="G729" t="str">
            <v>UN</v>
          </cell>
          <cell r="H729" t="str">
            <v>R</v>
          </cell>
        </row>
        <row r="730">
          <cell r="A730" t="str">
            <v>BLIO0050</v>
          </cell>
          <cell r="B730" t="str">
            <v>5601050023107</v>
          </cell>
          <cell r="C730" t="str">
            <v>Iog. Natural</v>
          </cell>
          <cell r="D730">
            <v>0</v>
          </cell>
          <cell r="E730" t="str">
            <v>LACTICINIOS</v>
          </cell>
          <cell r="F730" t="str">
            <v>UN</v>
          </cell>
          <cell r="G730" t="str">
            <v>UN</v>
          </cell>
          <cell r="H730" t="str">
            <v>R</v>
          </cell>
        </row>
        <row r="731">
          <cell r="A731" t="str">
            <v>BLIO0058</v>
          </cell>
          <cell r="B731" t="str">
            <v>3023290455814</v>
          </cell>
          <cell r="C731" t="str">
            <v>Iog .aroma de coco</v>
          </cell>
          <cell r="D731">
            <v>0</v>
          </cell>
          <cell r="E731" t="str">
            <v>LACTICINIOS</v>
          </cell>
          <cell r="F731" t="str">
            <v>UN</v>
          </cell>
          <cell r="G731" t="str">
            <v>UN</v>
          </cell>
          <cell r="H731" t="str">
            <v>R</v>
          </cell>
        </row>
        <row r="732">
          <cell r="A732" t="str">
            <v>BLIO0059</v>
          </cell>
          <cell r="B732" t="str">
            <v>8435257007281</v>
          </cell>
          <cell r="C732" t="str">
            <v>Iog .aroma coco Halal 120gr</v>
          </cell>
          <cell r="D732">
            <v>0</v>
          </cell>
          <cell r="E732" t="str">
            <v>LACTICINIOS</v>
          </cell>
          <cell r="F732" t="str">
            <v>UN</v>
          </cell>
          <cell r="G732" t="str">
            <v>UN</v>
          </cell>
          <cell r="H732" t="str">
            <v>R4</v>
          </cell>
        </row>
        <row r="733">
          <cell r="A733" t="str">
            <v>BLIO0060</v>
          </cell>
          <cell r="B733" t="str">
            <v>8435257007267</v>
          </cell>
          <cell r="C733" t="str">
            <v>Iog .aroma tut-fruti Halal120g</v>
          </cell>
          <cell r="D733">
            <v>0</v>
          </cell>
          <cell r="E733" t="str">
            <v>LACTICINIOS</v>
          </cell>
          <cell r="F733" t="str">
            <v>UN</v>
          </cell>
          <cell r="G733" t="str">
            <v>UN</v>
          </cell>
          <cell r="H733" t="str">
            <v>R4</v>
          </cell>
        </row>
        <row r="734">
          <cell r="A734" t="str">
            <v>BLIO0061</v>
          </cell>
          <cell r="B734" t="str">
            <v>8435250439348</v>
          </cell>
          <cell r="C734" t="str">
            <v>Iog .aroma banana Halal 120gr</v>
          </cell>
          <cell r="D734">
            <v>0</v>
          </cell>
          <cell r="E734" t="str">
            <v>LACTICINIOS</v>
          </cell>
          <cell r="F734" t="str">
            <v>UN</v>
          </cell>
          <cell r="G734" t="str">
            <v>UN</v>
          </cell>
          <cell r="H734" t="str">
            <v>R4</v>
          </cell>
        </row>
        <row r="735">
          <cell r="A735" t="str">
            <v>BLIO0064</v>
          </cell>
          <cell r="B735" t="str">
            <v/>
          </cell>
          <cell r="C735" t="str">
            <v>Iog .activia ped fibra cereais</v>
          </cell>
          <cell r="D735">
            <v>0</v>
          </cell>
          <cell r="E735" t="str">
            <v>LACTICINIOS</v>
          </cell>
          <cell r="F735" t="str">
            <v>UN</v>
          </cell>
          <cell r="G735" t="str">
            <v>UN</v>
          </cell>
          <cell r="H735" t="str">
            <v>R</v>
          </cell>
        </row>
        <row r="736">
          <cell r="A736" t="str">
            <v>BLIO0074</v>
          </cell>
          <cell r="B736" t="str">
            <v>8410500006020</v>
          </cell>
          <cell r="C736" t="str">
            <v>Iog actimel natural 0%</v>
          </cell>
          <cell r="D736">
            <v>0</v>
          </cell>
          <cell r="E736" t="str">
            <v>LACTICINIOS</v>
          </cell>
          <cell r="F736" t="str">
            <v>UN</v>
          </cell>
          <cell r="G736" t="str">
            <v>UN</v>
          </cell>
          <cell r="H736" t="str">
            <v>R</v>
          </cell>
        </row>
        <row r="737">
          <cell r="A737" t="str">
            <v>BLIO0075</v>
          </cell>
          <cell r="B737" t="str">
            <v>8410500017699</v>
          </cell>
          <cell r="C737" t="str">
            <v>Iog activia mag frut silvestre</v>
          </cell>
          <cell r="D737">
            <v>0</v>
          </cell>
          <cell r="E737" t="str">
            <v>LACTICINIOS</v>
          </cell>
          <cell r="F737" t="str">
            <v>UN</v>
          </cell>
          <cell r="G737" t="str">
            <v>UN</v>
          </cell>
          <cell r="H737" t="str">
            <v>R</v>
          </cell>
        </row>
        <row r="738">
          <cell r="A738" t="str">
            <v>BLIO0076</v>
          </cell>
          <cell r="B738" t="str">
            <v/>
          </cell>
          <cell r="C738" t="str">
            <v>Iog activia morango</v>
          </cell>
          <cell r="D738">
            <v>0</v>
          </cell>
          <cell r="E738" t="str">
            <v>LACTICINIOS</v>
          </cell>
          <cell r="F738" t="str">
            <v>UN</v>
          </cell>
          <cell r="G738" t="str">
            <v>UN</v>
          </cell>
          <cell r="H738" t="str">
            <v>R</v>
          </cell>
        </row>
        <row r="739">
          <cell r="A739" t="str">
            <v>BLIO0077</v>
          </cell>
          <cell r="B739" t="str">
            <v/>
          </cell>
          <cell r="C739" t="str">
            <v>Iogurte Halal Glint Amora</v>
          </cell>
          <cell r="D739">
            <v>0</v>
          </cell>
          <cell r="E739" t="str">
            <v>LACTICINIOS</v>
          </cell>
          <cell r="F739" t="str">
            <v>UN</v>
          </cell>
          <cell r="G739" t="str">
            <v>UN</v>
          </cell>
          <cell r="H739" t="str">
            <v>R</v>
          </cell>
        </row>
        <row r="740">
          <cell r="A740" t="str">
            <v>BLIO5003</v>
          </cell>
          <cell r="B740" t="str">
            <v>8435257040899</v>
          </cell>
          <cell r="C740" t="str">
            <v>Iog.Yoggi original morango</v>
          </cell>
          <cell r="D740">
            <v>0</v>
          </cell>
          <cell r="E740" t="str">
            <v>LACTICINIOS</v>
          </cell>
          <cell r="F740" t="str">
            <v>UN</v>
          </cell>
          <cell r="G740" t="str">
            <v>UN</v>
          </cell>
          <cell r="H740" t="str">
            <v>R</v>
          </cell>
        </row>
        <row r="741">
          <cell r="A741" t="str">
            <v>BLIO5005</v>
          </cell>
          <cell r="B741" t="str">
            <v>5601227017717</v>
          </cell>
          <cell r="C741" t="str">
            <v>Iog.Nutregi antio liq.ana/coco</v>
          </cell>
          <cell r="D741">
            <v>0</v>
          </cell>
          <cell r="E741" t="str">
            <v>LACTICINIOS</v>
          </cell>
          <cell r="F741" t="str">
            <v>UN</v>
          </cell>
          <cell r="G741" t="str">
            <v>UN</v>
          </cell>
          <cell r="H741" t="str">
            <v>R</v>
          </cell>
        </row>
        <row r="742">
          <cell r="A742" t="str">
            <v>BLIO5006</v>
          </cell>
          <cell r="B742" t="str">
            <v>5601158401289</v>
          </cell>
          <cell r="C742" t="str">
            <v>Iog.Nutregi antiox liq.morango</v>
          </cell>
          <cell r="D742">
            <v>0</v>
          </cell>
          <cell r="E742" t="str">
            <v>LACTICINIOS</v>
          </cell>
          <cell r="F742" t="str">
            <v>UN</v>
          </cell>
          <cell r="G742" t="str">
            <v>UN</v>
          </cell>
          <cell r="H742" t="str">
            <v>R</v>
          </cell>
        </row>
        <row r="743">
          <cell r="A743" t="str">
            <v>BLIO5008</v>
          </cell>
          <cell r="B743" t="str">
            <v>5601050036923</v>
          </cell>
          <cell r="C743" t="str">
            <v>Iog. Aromas corpos danone</v>
          </cell>
          <cell r="D743">
            <v>0</v>
          </cell>
          <cell r="E743" t="str">
            <v>LACTICINIOS</v>
          </cell>
          <cell r="F743" t="str">
            <v>UN</v>
          </cell>
          <cell r="G743" t="str">
            <v>UN</v>
          </cell>
          <cell r="H743" t="str">
            <v>R</v>
          </cell>
        </row>
        <row r="744">
          <cell r="A744" t="str">
            <v>BLIO5010</v>
          </cell>
          <cell r="B744" t="str">
            <v>5601050030242</v>
          </cell>
          <cell r="C744" t="str">
            <v>Iog.Corpos danone maracuja</v>
          </cell>
          <cell r="D744">
            <v>0</v>
          </cell>
          <cell r="E744" t="str">
            <v>LACTICINIOS</v>
          </cell>
          <cell r="F744" t="str">
            <v>UN</v>
          </cell>
          <cell r="G744" t="str">
            <v>UN</v>
          </cell>
          <cell r="H744" t="str">
            <v>R</v>
          </cell>
        </row>
        <row r="745">
          <cell r="A745" t="str">
            <v>BLIO5011</v>
          </cell>
          <cell r="B745" t="str">
            <v/>
          </cell>
          <cell r="C745" t="str">
            <v>Iog.Corpos danone natural</v>
          </cell>
          <cell r="D745">
            <v>0</v>
          </cell>
          <cell r="E745" t="str">
            <v>LACTICINIOS</v>
          </cell>
          <cell r="F745" t="str">
            <v>UN</v>
          </cell>
          <cell r="G745" t="str">
            <v>UN</v>
          </cell>
          <cell r="H745" t="str">
            <v>R</v>
          </cell>
        </row>
        <row r="746">
          <cell r="A746" t="str">
            <v>BLIO5016</v>
          </cell>
          <cell r="B746" t="str">
            <v/>
          </cell>
          <cell r="C746" t="str">
            <v>Iog. Soja framb/baun 125g</v>
          </cell>
          <cell r="D746">
            <v>0</v>
          </cell>
          <cell r="E746" t="str">
            <v>PROTEINAS_VEG</v>
          </cell>
          <cell r="F746" t="str">
            <v>UN</v>
          </cell>
          <cell r="G746" t="str">
            <v>UN</v>
          </cell>
          <cell r="H746" t="str">
            <v>R</v>
          </cell>
        </row>
        <row r="747">
          <cell r="A747" t="str">
            <v>BLIO5017</v>
          </cell>
          <cell r="B747" t="str">
            <v/>
          </cell>
          <cell r="C747" t="str">
            <v>Iog. Soja mirtilo 125g</v>
          </cell>
          <cell r="D747">
            <v>0</v>
          </cell>
          <cell r="E747" t="str">
            <v>PROTEINAS_VEG</v>
          </cell>
          <cell r="F747" t="str">
            <v>UN</v>
          </cell>
          <cell r="G747" t="str">
            <v>UN</v>
          </cell>
          <cell r="H747" t="str">
            <v>R</v>
          </cell>
        </row>
        <row r="748">
          <cell r="A748" t="str">
            <v>BLIO5019</v>
          </cell>
          <cell r="B748" t="str">
            <v/>
          </cell>
          <cell r="C748" t="str">
            <v>Iog. Soja pesseg/manga 125g</v>
          </cell>
          <cell r="D748">
            <v>0</v>
          </cell>
          <cell r="E748" t="str">
            <v>PROTEINAS_VEG</v>
          </cell>
          <cell r="F748" t="str">
            <v>UN</v>
          </cell>
          <cell r="G748" t="str">
            <v>UN</v>
          </cell>
          <cell r="H748" t="str">
            <v>R</v>
          </cell>
        </row>
        <row r="749">
          <cell r="A749" t="str">
            <v>BLIO5027</v>
          </cell>
          <cell r="B749" t="str">
            <v>8435257052441</v>
          </cell>
          <cell r="C749" t="str">
            <v>Iog. grego magro morango lv</v>
          </cell>
          <cell r="D749">
            <v>0</v>
          </cell>
          <cell r="E749" t="str">
            <v>LACTICINIOS</v>
          </cell>
          <cell r="F749" t="str">
            <v>UN</v>
          </cell>
          <cell r="G749" t="str">
            <v>UN</v>
          </cell>
          <cell r="H749" t="str">
            <v>R</v>
          </cell>
        </row>
        <row r="750">
          <cell r="A750" t="str">
            <v>BLIO5029</v>
          </cell>
          <cell r="B750" t="str">
            <v>2206383006167</v>
          </cell>
          <cell r="C750" t="str">
            <v>Iog.soja natural provamel spml</v>
          </cell>
          <cell r="D750">
            <v>0</v>
          </cell>
          <cell r="E750" t="str">
            <v>PROTEINAS_VEG</v>
          </cell>
          <cell r="F750" t="str">
            <v>UN</v>
          </cell>
          <cell r="G750" t="str">
            <v>UN</v>
          </cell>
          <cell r="H750" t="str">
            <v>R</v>
          </cell>
        </row>
        <row r="751">
          <cell r="A751" t="str">
            <v>BLIO5030</v>
          </cell>
          <cell r="B751" t="str">
            <v>5411188097358</v>
          </cell>
          <cell r="C751" t="str">
            <v>Iog.soja fram/baun provamel</v>
          </cell>
          <cell r="D751">
            <v>0</v>
          </cell>
          <cell r="E751" t="str">
            <v>PROTEINAS_VEG</v>
          </cell>
          <cell r="F751" t="str">
            <v>UN</v>
          </cell>
          <cell r="G751" t="str">
            <v>UN</v>
          </cell>
          <cell r="H751" t="str">
            <v>R</v>
          </cell>
        </row>
        <row r="752">
          <cell r="A752" t="str">
            <v>BLIO5031</v>
          </cell>
          <cell r="B752" t="str">
            <v>2206383006150</v>
          </cell>
          <cell r="C752" t="str">
            <v>Iog.soja mirtilo provamel</v>
          </cell>
          <cell r="D752">
            <v>0</v>
          </cell>
          <cell r="E752" t="str">
            <v>PROTEINAS_VEG</v>
          </cell>
          <cell r="F752" t="str">
            <v>UN</v>
          </cell>
          <cell r="G752" t="str">
            <v>UN</v>
          </cell>
          <cell r="H752" t="str">
            <v>R</v>
          </cell>
        </row>
        <row r="753">
          <cell r="A753" t="str">
            <v>BLIO5032</v>
          </cell>
          <cell r="B753" t="str">
            <v>2206383006174</v>
          </cell>
          <cell r="C753" t="str">
            <v>Iog.soja pess/manga provamel</v>
          </cell>
          <cell r="D753">
            <v>0</v>
          </cell>
          <cell r="E753" t="str">
            <v>PROTEINAS_VEG</v>
          </cell>
          <cell r="F753" t="str">
            <v>UN</v>
          </cell>
          <cell r="G753" t="str">
            <v>UN</v>
          </cell>
          <cell r="H753" t="str">
            <v>R</v>
          </cell>
        </row>
        <row r="754">
          <cell r="A754" t="str">
            <v>BLIO5034</v>
          </cell>
          <cell r="B754" t="str">
            <v/>
          </cell>
          <cell r="C754" t="str">
            <v>Iog.ori nat açu danone HalalBV</v>
          </cell>
          <cell r="D754">
            <v>0</v>
          </cell>
          <cell r="E754" t="str">
            <v>LACTICINIOS</v>
          </cell>
          <cell r="F754" t="str">
            <v>UN</v>
          </cell>
          <cell r="G754" t="str">
            <v>UN</v>
          </cell>
          <cell r="H754" t="str">
            <v>R</v>
          </cell>
        </row>
        <row r="755">
          <cell r="A755" t="str">
            <v>BLIO5038</v>
          </cell>
          <cell r="B755" t="str">
            <v>8435257034300</v>
          </cell>
          <cell r="C755" t="str">
            <v>Io yoggi s/lactose morango160g</v>
          </cell>
          <cell r="D755">
            <v>0</v>
          </cell>
          <cell r="E755" t="str">
            <v>LACTICINIOS</v>
          </cell>
          <cell r="F755" t="str">
            <v>UN</v>
          </cell>
          <cell r="G755" t="str">
            <v>UN</v>
          </cell>
          <cell r="H755" t="str">
            <v>R</v>
          </cell>
        </row>
        <row r="756">
          <cell r="A756" t="str">
            <v>BLIO5039</v>
          </cell>
          <cell r="B756" t="str">
            <v/>
          </cell>
          <cell r="C756" t="str">
            <v>Iog lv acucarado s/lactose120g</v>
          </cell>
          <cell r="D756">
            <v>0</v>
          </cell>
          <cell r="E756" t="str">
            <v>LACTICINIOS</v>
          </cell>
          <cell r="F756" t="str">
            <v>UN</v>
          </cell>
          <cell r="G756" t="str">
            <v>UN</v>
          </cell>
          <cell r="H756" t="str">
            <v>R</v>
          </cell>
        </row>
        <row r="757">
          <cell r="A757" t="str">
            <v>BLIO5040</v>
          </cell>
          <cell r="B757" t="str">
            <v/>
          </cell>
          <cell r="C757" t="str">
            <v>Io lvmora+tutifru s/lactos120g</v>
          </cell>
          <cell r="D757">
            <v>0</v>
          </cell>
          <cell r="E757" t="str">
            <v>LACTICINIOS</v>
          </cell>
          <cell r="F757" t="str">
            <v>UN</v>
          </cell>
          <cell r="G757" t="str">
            <v>UN</v>
          </cell>
          <cell r="H757" t="str">
            <v>R</v>
          </cell>
        </row>
        <row r="758">
          <cell r="A758" t="str">
            <v>BLIO5041</v>
          </cell>
          <cell r="B758" t="str">
            <v>5601050033960</v>
          </cell>
          <cell r="C758" t="str">
            <v>Iog activia liq 0% pess/maracu</v>
          </cell>
          <cell r="D758">
            <v>0</v>
          </cell>
          <cell r="E758" t="str">
            <v>LACTICINIOS</v>
          </cell>
          <cell r="F758" t="str">
            <v>UN</v>
          </cell>
          <cell r="G758" t="str">
            <v>UN</v>
          </cell>
          <cell r="H758" t="str">
            <v>R</v>
          </cell>
        </row>
        <row r="759">
          <cell r="A759" t="str">
            <v>BLIO5043</v>
          </cell>
          <cell r="B759" t="str">
            <v>8410500020019</v>
          </cell>
          <cell r="C759" t="str">
            <v>Iog act 0% quinoa/sem abobora</v>
          </cell>
          <cell r="D759">
            <v>0</v>
          </cell>
          <cell r="E759" t="str">
            <v>LACTICINIOS</v>
          </cell>
          <cell r="F759" t="str">
            <v>UN</v>
          </cell>
          <cell r="G759" t="str">
            <v>UN</v>
          </cell>
          <cell r="H759" t="str">
            <v>R</v>
          </cell>
        </row>
        <row r="760">
          <cell r="A760" t="str">
            <v>BLIO5044</v>
          </cell>
          <cell r="B760" t="str">
            <v>8410500020811</v>
          </cell>
          <cell r="C760" t="str">
            <v>Iog activia 0% pessego</v>
          </cell>
          <cell r="D760">
            <v>0</v>
          </cell>
          <cell r="E760" t="str">
            <v>LACTICINIOS</v>
          </cell>
          <cell r="F760" t="str">
            <v>UN</v>
          </cell>
          <cell r="G760" t="str">
            <v>UN</v>
          </cell>
          <cell r="H760" t="str">
            <v>R</v>
          </cell>
        </row>
        <row r="761">
          <cell r="A761" t="str">
            <v>BLIO5045</v>
          </cell>
          <cell r="B761" t="str">
            <v>5601050022476</v>
          </cell>
          <cell r="C761" t="str">
            <v>Iog activia bifidus natural</v>
          </cell>
          <cell r="D761">
            <v>0</v>
          </cell>
          <cell r="E761" t="str">
            <v>LACTICINIOS</v>
          </cell>
          <cell r="F761" t="str">
            <v>UN</v>
          </cell>
          <cell r="G761" t="str">
            <v>UN</v>
          </cell>
          <cell r="H761" t="str">
            <v>R</v>
          </cell>
        </row>
        <row r="762">
          <cell r="A762" t="str">
            <v>BLIO5047</v>
          </cell>
          <cell r="B762" t="str">
            <v>8410500020804</v>
          </cell>
          <cell r="C762" t="str">
            <v>Iog Activia Natur s/ Lactose0%</v>
          </cell>
          <cell r="D762">
            <v>0</v>
          </cell>
          <cell r="E762" t="str">
            <v>LACTICINIOS</v>
          </cell>
          <cell r="F762" t="str">
            <v>UN</v>
          </cell>
          <cell r="G762" t="str">
            <v>UN</v>
          </cell>
          <cell r="H762" t="str">
            <v>R</v>
          </cell>
        </row>
        <row r="763">
          <cell r="A763" t="str">
            <v>BLIO5050</v>
          </cell>
          <cell r="B763" t="str">
            <v/>
          </cell>
          <cell r="C763" t="str">
            <v>Iog longav vidro natural Halal</v>
          </cell>
          <cell r="D763">
            <v>0</v>
          </cell>
          <cell r="E763" t="str">
            <v>LACTICINIOS</v>
          </cell>
          <cell r="F763" t="str">
            <v>UN</v>
          </cell>
          <cell r="G763" t="str">
            <v>UN</v>
          </cell>
          <cell r="H763" t="str">
            <v>R</v>
          </cell>
        </row>
        <row r="764">
          <cell r="A764" t="str">
            <v>BLIO5051</v>
          </cell>
          <cell r="B764" t="str">
            <v/>
          </cell>
          <cell r="C764" t="str">
            <v>Iog longav vidro morango Halal</v>
          </cell>
          <cell r="D764">
            <v>0</v>
          </cell>
          <cell r="E764" t="str">
            <v>LACTICINIOS</v>
          </cell>
          <cell r="F764" t="str">
            <v>UN</v>
          </cell>
          <cell r="G764" t="str">
            <v>UN</v>
          </cell>
          <cell r="H764" t="str">
            <v>R</v>
          </cell>
        </row>
        <row r="765">
          <cell r="A765" t="str">
            <v>BLIO5052</v>
          </cell>
          <cell r="B765" t="str">
            <v>8435257052472</v>
          </cell>
          <cell r="C765" t="str">
            <v>Iog grego magro natural</v>
          </cell>
          <cell r="D765">
            <v>0</v>
          </cell>
          <cell r="E765" t="str">
            <v>LACTICINIOS</v>
          </cell>
          <cell r="F765" t="str">
            <v>UN</v>
          </cell>
          <cell r="G765" t="str">
            <v>UN</v>
          </cell>
          <cell r="H765" t="str">
            <v>R</v>
          </cell>
        </row>
        <row r="766">
          <cell r="A766" t="str">
            <v>BLIO5053</v>
          </cell>
          <cell r="B766" t="str">
            <v>5603722515064</v>
          </cell>
          <cell r="C766" t="str">
            <v>Iog liq magro mor mimosa</v>
          </cell>
          <cell r="D766">
            <v>0</v>
          </cell>
          <cell r="E766" t="str">
            <v>LACTICINIOS</v>
          </cell>
          <cell r="F766" t="str">
            <v>UN</v>
          </cell>
          <cell r="G766" t="str">
            <v>UN</v>
          </cell>
          <cell r="H766" t="str">
            <v>R</v>
          </cell>
        </row>
        <row r="767">
          <cell r="A767" t="str">
            <v>BLIO5054</v>
          </cell>
          <cell r="B767" t="str">
            <v/>
          </cell>
          <cell r="C767" t="str">
            <v>Iog KVARG framboesa</v>
          </cell>
          <cell r="D767">
            <v>0</v>
          </cell>
          <cell r="E767" t="str">
            <v>LACTICINIOS</v>
          </cell>
          <cell r="F767" t="str">
            <v>UN</v>
          </cell>
          <cell r="G767" t="str">
            <v>UN</v>
          </cell>
          <cell r="H767" t="str">
            <v>R</v>
          </cell>
        </row>
        <row r="768">
          <cell r="A768" t="str">
            <v>BLIO5055</v>
          </cell>
          <cell r="B768" t="str">
            <v/>
          </cell>
          <cell r="C768" t="str">
            <v>Iog KVARG natural</v>
          </cell>
          <cell r="D768">
            <v>0</v>
          </cell>
          <cell r="E768" t="str">
            <v>LACTICINIOS</v>
          </cell>
          <cell r="F768" t="str">
            <v>UN</v>
          </cell>
          <cell r="G768" t="str">
            <v>UN</v>
          </cell>
          <cell r="H768" t="str">
            <v>R</v>
          </cell>
        </row>
        <row r="769">
          <cell r="A769" t="str">
            <v>BLIO5056</v>
          </cell>
          <cell r="B769" t="str">
            <v>2206383007065</v>
          </cell>
          <cell r="C769" t="str">
            <v>Iogurte Aroma Morango LV</v>
          </cell>
          <cell r="D769">
            <v>0</v>
          </cell>
          <cell r="E769" t="str">
            <v>LACTICINIOS</v>
          </cell>
          <cell r="F769" t="str">
            <v>UN</v>
          </cell>
          <cell r="G769" t="str">
            <v>EM4UN</v>
          </cell>
          <cell r="H769" t="str">
            <v>R</v>
          </cell>
        </row>
        <row r="770">
          <cell r="A770" t="str">
            <v>BLIO5057</v>
          </cell>
          <cell r="B770" t="str">
            <v>2206383009519</v>
          </cell>
          <cell r="C770" t="str">
            <v>Iog. KVARG stracciatella</v>
          </cell>
          <cell r="D770">
            <v>0</v>
          </cell>
          <cell r="E770" t="str">
            <v>LACTICINIOS</v>
          </cell>
          <cell r="F770" t="str">
            <v>UN</v>
          </cell>
          <cell r="G770" t="str">
            <v>UN</v>
          </cell>
          <cell r="H770" t="str">
            <v>R</v>
          </cell>
        </row>
        <row r="771">
          <cell r="A771" t="str">
            <v>BLIO5059</v>
          </cell>
          <cell r="B771" t="str">
            <v>8410500024932</v>
          </cell>
          <cell r="C771" t="str">
            <v>IOG ACTIVIA ZERO ACU CHIA AVEIA 115g</v>
          </cell>
          <cell r="D771">
            <v>0</v>
          </cell>
          <cell r="E771" t="str">
            <v>LACTICINIOS</v>
          </cell>
          <cell r="F771" t="str">
            <v>UN</v>
          </cell>
          <cell r="G771" t="str">
            <v>UN</v>
          </cell>
          <cell r="H771" t="str">
            <v>R</v>
          </cell>
        </row>
        <row r="772">
          <cell r="A772" t="str">
            <v>BLIO5060</v>
          </cell>
          <cell r="B772" t="str">
            <v/>
          </cell>
          <cell r="C772" t="str">
            <v>IOG ACTI LI ZER ACU PERA FRAMBOESA155g</v>
          </cell>
          <cell r="D772">
            <v>0</v>
          </cell>
          <cell r="E772" t="str">
            <v>LACTICINIOS</v>
          </cell>
          <cell r="F772" t="str">
            <v>UN</v>
          </cell>
          <cell r="G772" t="str">
            <v>UN</v>
          </cell>
          <cell r="H772" t="str">
            <v>R</v>
          </cell>
        </row>
        <row r="773">
          <cell r="A773" t="str">
            <v>BLIO5061</v>
          </cell>
          <cell r="B773" t="str">
            <v>5601050036213</v>
          </cell>
          <cell r="C773" t="str">
            <v>IOG ACTI LI ZER ACU MANGA PAPAIA 155g</v>
          </cell>
          <cell r="D773">
            <v>0</v>
          </cell>
          <cell r="E773" t="str">
            <v>LACTICINIOS</v>
          </cell>
          <cell r="F773" t="str">
            <v>UN</v>
          </cell>
          <cell r="G773" t="str">
            <v>UN</v>
          </cell>
          <cell r="H773" t="str">
            <v>R</v>
          </cell>
        </row>
        <row r="774">
          <cell r="A774" t="str">
            <v>BLIO5062</v>
          </cell>
          <cell r="B774" t="str">
            <v>2206383009502</v>
          </cell>
          <cell r="C774" t="str">
            <v>IOG NATURAL LONGA VIDA 120g</v>
          </cell>
          <cell r="D774">
            <v>0</v>
          </cell>
          <cell r="E774" t="str">
            <v>LACTICINIOS</v>
          </cell>
          <cell r="F774" t="str">
            <v>UN</v>
          </cell>
          <cell r="G774" t="str">
            <v>UN</v>
          </cell>
          <cell r="H774" t="str">
            <v>R</v>
          </cell>
        </row>
        <row r="775">
          <cell r="A775" t="str">
            <v>BLIO5063</v>
          </cell>
          <cell r="B775" t="str">
            <v>5411188100324</v>
          </cell>
          <cell r="C775" t="str">
            <v>IOGURTE MIRTILO ALPRO</v>
          </cell>
          <cell r="D775">
            <v>0</v>
          </cell>
          <cell r="E775" t="str">
            <v>LACTICINIOS</v>
          </cell>
          <cell r="F775" t="str">
            <v>UN</v>
          </cell>
          <cell r="G775" t="str">
            <v>UN</v>
          </cell>
          <cell r="H775" t="str">
            <v>R</v>
          </cell>
        </row>
        <row r="776">
          <cell r="A776" t="str">
            <v>BLIO5064</v>
          </cell>
          <cell r="B776" t="str">
            <v/>
          </cell>
          <cell r="C776" t="str">
            <v>IOGURTE YOPRO LIQUIDO MORANGO</v>
          </cell>
          <cell r="D776">
            <v>0</v>
          </cell>
          <cell r="E776" t="str">
            <v>LACTICINIOS</v>
          </cell>
          <cell r="F776" t="str">
            <v>UN</v>
          </cell>
          <cell r="G776" t="str">
            <v>UN</v>
          </cell>
          <cell r="H776" t="str">
            <v>R</v>
          </cell>
        </row>
        <row r="777">
          <cell r="A777" t="str">
            <v>BLIO5065</v>
          </cell>
          <cell r="B777" t="str">
            <v/>
          </cell>
          <cell r="C777" t="str">
            <v>IOGURTE SKYR NATURAL</v>
          </cell>
          <cell r="D777">
            <v>0</v>
          </cell>
          <cell r="E777" t="str">
            <v>LACTICINIOS</v>
          </cell>
          <cell r="F777" t="str">
            <v>UN</v>
          </cell>
          <cell r="G777" t="str">
            <v>UN</v>
          </cell>
          <cell r="H777" t="str">
            <v>R</v>
          </cell>
        </row>
        <row r="778">
          <cell r="A778" t="str">
            <v>BLIO5066</v>
          </cell>
          <cell r="B778" t="str">
            <v>3023290035153</v>
          </cell>
          <cell r="C778" t="str">
            <v>IOG. SKYR SIGGIS 0% NATURAL 1x150g</v>
          </cell>
          <cell r="D778">
            <v>0</v>
          </cell>
          <cell r="E778" t="str">
            <v>LACTICINIOS</v>
          </cell>
          <cell r="F778" t="str">
            <v>UN</v>
          </cell>
          <cell r="G778" t="str">
            <v>UN</v>
          </cell>
          <cell r="H778" t="str">
            <v>R</v>
          </cell>
        </row>
        <row r="779">
          <cell r="A779" t="str">
            <v>BLIO5067</v>
          </cell>
          <cell r="B779" t="str">
            <v>3023290033746</v>
          </cell>
          <cell r="C779" t="str">
            <v>IOG. SKYR SIGGIS 0% MIRTILO 1x150g</v>
          </cell>
          <cell r="D779">
            <v>0</v>
          </cell>
          <cell r="E779" t="str">
            <v>LACTICINIOS</v>
          </cell>
          <cell r="F779" t="str">
            <v>UN</v>
          </cell>
          <cell r="G779" t="str">
            <v>UN</v>
          </cell>
          <cell r="H779" t="str">
            <v>R</v>
          </cell>
        </row>
        <row r="780">
          <cell r="A780" t="str">
            <v>BLIO5068</v>
          </cell>
          <cell r="B780" t="str">
            <v>3023290033777</v>
          </cell>
          <cell r="C780" t="str">
            <v>IOG.SKYR SIGGIS 0%MORANGO 1x150g</v>
          </cell>
          <cell r="D780">
            <v>0</v>
          </cell>
          <cell r="E780" t="str">
            <v>LACTICINIOS</v>
          </cell>
          <cell r="F780" t="str">
            <v>UN</v>
          </cell>
          <cell r="G780" t="str">
            <v>UN</v>
          </cell>
          <cell r="H780" t="str">
            <v>R</v>
          </cell>
        </row>
        <row r="781">
          <cell r="A781" t="str">
            <v>BLIO5069</v>
          </cell>
          <cell r="B781" t="str">
            <v>2206383010331</v>
          </cell>
          <cell r="C781" t="str">
            <v>IOG.SKYR ROMÃ/GOJI/AVEI./SEM.PAP.M.125g</v>
          </cell>
          <cell r="D781">
            <v>0</v>
          </cell>
          <cell r="E781" t="str">
            <v>LACTICINIOS</v>
          </cell>
          <cell r="F781" t="str">
            <v>UN</v>
          </cell>
          <cell r="G781" t="str">
            <v>UN</v>
          </cell>
          <cell r="H781" t="str">
            <v>R</v>
          </cell>
        </row>
        <row r="782">
          <cell r="A782" t="str">
            <v>BLIO5070</v>
          </cell>
          <cell r="B782" t="str">
            <v>2206383010348</v>
          </cell>
          <cell r="C782" t="str">
            <v>IOG.SKYR QUINOA/AVELÃ/SEM.GIRAS.M.125g</v>
          </cell>
          <cell r="D782">
            <v>0</v>
          </cell>
          <cell r="E782" t="str">
            <v>LACTICINIOS</v>
          </cell>
          <cell r="F782" t="str">
            <v>UN</v>
          </cell>
          <cell r="G782" t="str">
            <v>UN</v>
          </cell>
          <cell r="H782" t="str">
            <v>R</v>
          </cell>
        </row>
        <row r="783">
          <cell r="A783" t="str">
            <v>BLIO5071</v>
          </cell>
          <cell r="B783" t="str">
            <v>2206383010355</v>
          </cell>
          <cell r="C783" t="str">
            <v>IOG.SKYR NATURAL MIMOSA 125g</v>
          </cell>
          <cell r="D783">
            <v>0</v>
          </cell>
          <cell r="E783" t="str">
            <v>LACTICINIOS</v>
          </cell>
          <cell r="F783" t="str">
            <v>UN</v>
          </cell>
          <cell r="G783" t="str">
            <v>UN</v>
          </cell>
          <cell r="H783" t="str">
            <v>R</v>
          </cell>
        </row>
        <row r="784">
          <cell r="A784" t="str">
            <v>BLIO5072</v>
          </cell>
          <cell r="B784" t="str">
            <v>8435257057507</v>
          </cell>
          <cell r="C784" t="str">
            <v>IOG.YAOS MAGRO MORANGO 110g</v>
          </cell>
          <cell r="D784">
            <v>0</v>
          </cell>
          <cell r="E784" t="str">
            <v>LACTICINIOS</v>
          </cell>
          <cell r="F784" t="str">
            <v>UN</v>
          </cell>
          <cell r="G784" t="str">
            <v>UN</v>
          </cell>
          <cell r="H784" t="str">
            <v>R</v>
          </cell>
        </row>
        <row r="785">
          <cell r="A785" t="str">
            <v>BLIO5073</v>
          </cell>
          <cell r="B785" t="str">
            <v>5601050036572</v>
          </cell>
          <cell r="C785" t="str">
            <v>IOGURTE OIKOS GREGO MORANGO 110gr</v>
          </cell>
          <cell r="D785">
            <v>0</v>
          </cell>
          <cell r="E785" t="str">
            <v>LACTICINIOS</v>
          </cell>
          <cell r="F785" t="str">
            <v>UN</v>
          </cell>
          <cell r="G785" t="str">
            <v>UN</v>
          </cell>
          <cell r="H785" t="str">
            <v>R</v>
          </cell>
        </row>
        <row r="786">
          <cell r="A786" t="str">
            <v>BLIO5074</v>
          </cell>
          <cell r="B786" t="str">
            <v>5601050036534</v>
          </cell>
          <cell r="C786" t="str">
            <v>IOGURTE OIKOS GREGO PÊSSEGO 110gr</v>
          </cell>
          <cell r="D786">
            <v>0</v>
          </cell>
          <cell r="E786" t="str">
            <v>LACTICINIOS</v>
          </cell>
          <cell r="F786" t="str">
            <v>UN</v>
          </cell>
          <cell r="G786" t="str">
            <v>UN</v>
          </cell>
          <cell r="H786" t="str">
            <v>R</v>
          </cell>
        </row>
        <row r="787">
          <cell r="A787" t="str">
            <v>BLIO5075</v>
          </cell>
          <cell r="B787" t="str">
            <v>5601050036596</v>
          </cell>
          <cell r="C787" t="str">
            <v>IOGURTE OIKOS GREGO MANGA-PAPAIA110gr</v>
          </cell>
          <cell r="D787">
            <v>0</v>
          </cell>
          <cell r="E787" t="str">
            <v>LACTICINIOS</v>
          </cell>
          <cell r="F787" t="str">
            <v>UN</v>
          </cell>
          <cell r="G787" t="str">
            <v>UN</v>
          </cell>
          <cell r="H787" t="str">
            <v>R</v>
          </cell>
        </row>
        <row r="788">
          <cell r="A788" t="str">
            <v>BLIO5076</v>
          </cell>
          <cell r="B788" t="str">
            <v>5601050036589</v>
          </cell>
          <cell r="C788" t="str">
            <v>IOGURTE OIKOS GREGO AMORA 110gr</v>
          </cell>
          <cell r="D788">
            <v>0</v>
          </cell>
          <cell r="E788" t="str">
            <v>LACTICINIOS</v>
          </cell>
          <cell r="F788" t="str">
            <v>UN</v>
          </cell>
          <cell r="G788" t="str">
            <v>UN</v>
          </cell>
          <cell r="H788" t="str">
            <v>R</v>
          </cell>
        </row>
        <row r="789">
          <cell r="A789" t="str">
            <v>BLIO5077</v>
          </cell>
          <cell r="B789" t="str">
            <v>5601050036145</v>
          </cell>
          <cell r="C789" t="str">
            <v>BOLSA IOGURTE P/ CRIANÇA</v>
          </cell>
          <cell r="D789">
            <v>0</v>
          </cell>
          <cell r="E789" t="str">
            <v>LACTICINIOS</v>
          </cell>
          <cell r="F789" t="str">
            <v>UN</v>
          </cell>
          <cell r="G789" t="str">
            <v>UN</v>
          </cell>
          <cell r="H789" t="str">
            <v>R</v>
          </cell>
        </row>
        <row r="790">
          <cell r="A790" t="str">
            <v>BLIO5078</v>
          </cell>
          <cell r="B790" t="str">
            <v>5411188119586</v>
          </cell>
          <cell r="C790" t="str">
            <v>IOG SOJA FRAMBOESA/AMORA 125g ALPRO</v>
          </cell>
          <cell r="D790">
            <v>0</v>
          </cell>
          <cell r="E790" t="str">
            <v>PROTEINAS_VEG</v>
          </cell>
          <cell r="F790" t="str">
            <v>UN</v>
          </cell>
          <cell r="G790" t="str">
            <v>UN</v>
          </cell>
          <cell r="H790" t="str">
            <v>R</v>
          </cell>
        </row>
        <row r="791">
          <cell r="A791" t="str">
            <v>BLIO5079</v>
          </cell>
          <cell r="B791" t="str">
            <v>5411188128458</v>
          </cell>
          <cell r="C791" t="str">
            <v>IOG SOJA MORANGO 125g ALPRO</v>
          </cell>
          <cell r="D791">
            <v>216</v>
          </cell>
          <cell r="E791" t="str">
            <v>PROTEINAS_VEG</v>
          </cell>
          <cell r="F791" t="str">
            <v>UN</v>
          </cell>
          <cell r="G791" t="str">
            <v>UN</v>
          </cell>
          <cell r="H791" t="str">
            <v>R</v>
          </cell>
        </row>
        <row r="792">
          <cell r="A792" t="str">
            <v>BLIO5080</v>
          </cell>
          <cell r="B792" t="str">
            <v>5411188104971</v>
          </cell>
          <cell r="C792" t="str">
            <v>IOG SOJA NATURAL 125g ALPRO</v>
          </cell>
          <cell r="D792">
            <v>0</v>
          </cell>
          <cell r="E792" t="str">
            <v>PROTEINAS_VEG</v>
          </cell>
          <cell r="F792" t="str">
            <v>UN</v>
          </cell>
          <cell r="G792" t="str">
            <v>UN</v>
          </cell>
          <cell r="H792" t="str">
            <v>R</v>
          </cell>
        </row>
        <row r="793">
          <cell r="A793" t="str">
            <v>BLIO5081</v>
          </cell>
          <cell r="B793" t="str">
            <v>5411188106876</v>
          </cell>
          <cell r="C793" t="str">
            <v>IOG SOJA PESS/ANAN/MARACUJ 125g ALPRO</v>
          </cell>
          <cell r="D793">
            <v>0</v>
          </cell>
          <cell r="E793" t="str">
            <v>PROTEINAS_VEG</v>
          </cell>
          <cell r="F793" t="str">
            <v>UN</v>
          </cell>
          <cell r="G793" t="str">
            <v>UN</v>
          </cell>
          <cell r="H793" t="str">
            <v>R</v>
          </cell>
        </row>
        <row r="794">
          <cell r="A794" t="str">
            <v>BLIO5082</v>
          </cell>
          <cell r="B794" t="str">
            <v/>
          </cell>
          <cell r="C794" t="str">
            <v>IOGURTE GREGO MORANGO MAGRO</v>
          </cell>
          <cell r="D794">
            <v>0</v>
          </cell>
          <cell r="E794" t="str">
            <v>LACTICINIOS</v>
          </cell>
          <cell r="F794" t="str">
            <v>UN</v>
          </cell>
          <cell r="G794" t="str">
            <v>UN</v>
          </cell>
          <cell r="H794" t="str">
            <v>R</v>
          </cell>
        </row>
        <row r="795">
          <cell r="A795" t="str">
            <v>BLIO5083</v>
          </cell>
          <cell r="B795" t="str">
            <v>8435257057590</v>
          </cell>
          <cell r="C795" t="str">
            <v>IOG YAOS MORANGO FRAMBOESA 110G</v>
          </cell>
          <cell r="D795">
            <v>0</v>
          </cell>
          <cell r="E795" t="str">
            <v>LACTICINIOS</v>
          </cell>
          <cell r="F795" t="str">
            <v>UN</v>
          </cell>
          <cell r="G795" t="str">
            <v>UN</v>
          </cell>
          <cell r="H795" t="str">
            <v>R</v>
          </cell>
        </row>
        <row r="796">
          <cell r="A796" t="str">
            <v>BLIO5084</v>
          </cell>
          <cell r="B796" t="str">
            <v>8410500024925</v>
          </cell>
          <cell r="C796" t="str">
            <v>IOG ACTIVIA ZERO AÇU AVELA E SEMEN.</v>
          </cell>
          <cell r="D796">
            <v>0</v>
          </cell>
          <cell r="E796" t="str">
            <v>LACTICINIOS</v>
          </cell>
          <cell r="F796" t="str">
            <v>UN</v>
          </cell>
          <cell r="G796" t="str">
            <v>UN</v>
          </cell>
          <cell r="H796" t="str">
            <v>R</v>
          </cell>
        </row>
        <row r="797">
          <cell r="A797" t="str">
            <v>BLIO5085</v>
          </cell>
          <cell r="B797" t="str">
            <v>2206383011437</v>
          </cell>
          <cell r="C797" t="str">
            <v>IOG LIQ 0% PESSEGO MARACUJA</v>
          </cell>
          <cell r="D797">
            <v>0</v>
          </cell>
          <cell r="E797" t="str">
            <v>LACTICINIOS</v>
          </cell>
          <cell r="F797" t="str">
            <v>UN</v>
          </cell>
          <cell r="G797" t="str">
            <v>EM4UN</v>
          </cell>
          <cell r="H797" t="str">
            <v>R</v>
          </cell>
        </row>
        <row r="798">
          <cell r="A798" t="str">
            <v>BLIO5086</v>
          </cell>
          <cell r="B798" t="str">
            <v>8435257057385</v>
          </cell>
          <cell r="C798" t="str">
            <v>IOG YAOS NATURAL AÇUCACADO HALAL 110G</v>
          </cell>
          <cell r="D798">
            <v>0</v>
          </cell>
          <cell r="E798" t="str">
            <v>LACTICINIOS</v>
          </cell>
          <cell r="F798" t="str">
            <v>UN</v>
          </cell>
          <cell r="G798" t="str">
            <v>UN</v>
          </cell>
          <cell r="H798" t="str">
            <v>R4</v>
          </cell>
        </row>
        <row r="799">
          <cell r="A799" t="str">
            <v>BLIO5087</v>
          </cell>
          <cell r="B799" t="str">
            <v>2206383011468</v>
          </cell>
          <cell r="C799" t="str">
            <v>IOG DANONE AROMA MORANGO 120G</v>
          </cell>
          <cell r="D799">
            <v>0</v>
          </cell>
          <cell r="E799" t="str">
            <v>LACTICINIOS</v>
          </cell>
          <cell r="F799" t="str">
            <v>UN</v>
          </cell>
          <cell r="G799" t="str">
            <v>UN</v>
          </cell>
          <cell r="H799" t="str">
            <v>R</v>
          </cell>
        </row>
        <row r="800">
          <cell r="A800" t="str">
            <v>BLIO5088</v>
          </cell>
          <cell r="B800" t="str">
            <v>5601050037319</v>
          </cell>
          <cell r="C800" t="str">
            <v>IOG DANONE LIQ MORANGO 155G</v>
          </cell>
          <cell r="D800">
            <v>0</v>
          </cell>
          <cell r="E800" t="str">
            <v>LACTICINIOS</v>
          </cell>
          <cell r="F800" t="str">
            <v>UN</v>
          </cell>
          <cell r="G800" t="str">
            <v>UN</v>
          </cell>
          <cell r="H800" t="str">
            <v>R</v>
          </cell>
        </row>
        <row r="801">
          <cell r="A801" t="str">
            <v>BLIO5089</v>
          </cell>
          <cell r="B801" t="str">
            <v>2206383011536</v>
          </cell>
          <cell r="C801" t="str">
            <v>IOG MAGRO CD AROMA MORA COCO F.SILV</v>
          </cell>
          <cell r="D801">
            <v>288</v>
          </cell>
          <cell r="E801" t="str">
            <v>LACTICINIOS</v>
          </cell>
          <cell r="F801" t="str">
            <v>UN</v>
          </cell>
          <cell r="G801" t="str">
            <v>UN</v>
          </cell>
          <cell r="H801" t="str">
            <v>R</v>
          </cell>
        </row>
        <row r="802">
          <cell r="A802" t="str">
            <v>BLIO5090</v>
          </cell>
          <cell r="B802" t="str">
            <v>2206383011543</v>
          </cell>
          <cell r="C802" t="str">
            <v>IOG MAGRO CD AROM TUT FRUT MORA ANAN</v>
          </cell>
          <cell r="D802">
            <v>0</v>
          </cell>
          <cell r="E802" t="str">
            <v>LACTICINIOS</v>
          </cell>
          <cell r="F802" t="str">
            <v>UN</v>
          </cell>
          <cell r="G802" t="str">
            <v>UN</v>
          </cell>
          <cell r="H802" t="str">
            <v>R</v>
          </cell>
        </row>
        <row r="803">
          <cell r="A803" t="str">
            <v>BLIO5091</v>
          </cell>
          <cell r="B803" t="str">
            <v>2206383011567</v>
          </cell>
          <cell r="C803" t="str">
            <v>IOG MAGRO CD LÍQ FRUTOS TROPICAIS</v>
          </cell>
          <cell r="D803">
            <v>0</v>
          </cell>
          <cell r="E803" t="str">
            <v>LACTICINIOS</v>
          </cell>
          <cell r="F803" t="str">
            <v>UN</v>
          </cell>
          <cell r="G803" t="str">
            <v>UN</v>
          </cell>
          <cell r="H803" t="str">
            <v>R</v>
          </cell>
        </row>
        <row r="804">
          <cell r="A804" t="str">
            <v>BLIO5092</v>
          </cell>
          <cell r="B804" t="str">
            <v>2206383011574</v>
          </cell>
          <cell r="C804" t="str">
            <v>IO MAGRO CD LÍQ MORANGO KIWI</v>
          </cell>
          <cell r="D804">
            <v>0</v>
          </cell>
          <cell r="E804" t="str">
            <v>LACTICINIOS</v>
          </cell>
          <cell r="F804" t="str">
            <v>UN</v>
          </cell>
          <cell r="G804" t="str">
            <v>UN</v>
          </cell>
          <cell r="H804" t="str">
            <v>R</v>
          </cell>
        </row>
        <row r="805">
          <cell r="A805" t="str">
            <v>BLIO5093</v>
          </cell>
          <cell r="B805" t="str">
            <v>2206383011550</v>
          </cell>
          <cell r="C805" t="str">
            <v>IOG MAGRO CD LÍQ MORANGO FRAMBOESA</v>
          </cell>
          <cell r="D805">
            <v>0</v>
          </cell>
          <cell r="E805" t="str">
            <v>LACTICINIOS</v>
          </cell>
          <cell r="F805" t="str">
            <v>UN</v>
          </cell>
          <cell r="G805" t="str">
            <v>UN</v>
          </cell>
          <cell r="H805" t="str">
            <v>R</v>
          </cell>
        </row>
        <row r="806">
          <cell r="A806" t="str">
            <v>BLIO5094</v>
          </cell>
          <cell r="B806" t="str">
            <v/>
          </cell>
          <cell r="C806" t="str">
            <v>IOGURTE YOPRO LÍQUIDO BAUNILHA</v>
          </cell>
          <cell r="D806">
            <v>0</v>
          </cell>
          <cell r="E806" t="str">
            <v>LACTICINIOS</v>
          </cell>
          <cell r="F806" t="str">
            <v>UN</v>
          </cell>
          <cell r="G806" t="str">
            <v>UN</v>
          </cell>
          <cell r="H806" t="str">
            <v>R</v>
          </cell>
        </row>
        <row r="807">
          <cell r="A807" t="str">
            <v>BLIO5095</v>
          </cell>
          <cell r="B807" t="str">
            <v>8435257057620</v>
          </cell>
          <cell r="C807" t="str">
            <v>IOG YAOS NATURAL HALAL 110G</v>
          </cell>
          <cell r="D807">
            <v>0</v>
          </cell>
          <cell r="E807" t="str">
            <v>LACTICINIOS</v>
          </cell>
          <cell r="F807" t="str">
            <v>UN</v>
          </cell>
          <cell r="G807" t="str">
            <v>UN</v>
          </cell>
          <cell r="H807" t="str">
            <v>R4</v>
          </cell>
        </row>
        <row r="808">
          <cell r="A808" t="str">
            <v>BLIO5096</v>
          </cell>
          <cell r="B808" t="str">
            <v>8435257057712</v>
          </cell>
          <cell r="C808" t="str">
            <v>IOG YAOS COCO HALAL 110G</v>
          </cell>
          <cell r="D808">
            <v>0</v>
          </cell>
          <cell r="E808" t="str">
            <v>LACTICINIOS</v>
          </cell>
          <cell r="F808" t="str">
            <v>UN</v>
          </cell>
          <cell r="G808" t="str">
            <v>UN</v>
          </cell>
          <cell r="H808" t="str">
            <v>R4</v>
          </cell>
        </row>
        <row r="809">
          <cell r="A809" t="str">
            <v>BLIO5097</v>
          </cell>
          <cell r="B809" t="str">
            <v>8435257068428</v>
          </cell>
          <cell r="C809" t="str">
            <v>IOG YAOS MANGA HALAL 110G</v>
          </cell>
          <cell r="D809">
            <v>0</v>
          </cell>
          <cell r="E809" t="str">
            <v>LACTICINIOS</v>
          </cell>
          <cell r="F809" t="str">
            <v>UN</v>
          </cell>
          <cell r="G809" t="str">
            <v>UN</v>
          </cell>
          <cell r="H809" t="str">
            <v>R4</v>
          </cell>
        </row>
        <row r="810">
          <cell r="A810" t="str">
            <v>BLIO5098</v>
          </cell>
          <cell r="B810" t="str">
            <v>8435257068381</v>
          </cell>
          <cell r="C810" t="str">
            <v>IOG YAOS PESSEGO HALAL 110G</v>
          </cell>
          <cell r="D810">
            <v>0</v>
          </cell>
          <cell r="E810" t="str">
            <v>LACTICINIOS</v>
          </cell>
          <cell r="F810" t="str">
            <v>UN</v>
          </cell>
          <cell r="G810" t="str">
            <v>UN</v>
          </cell>
          <cell r="H810" t="str">
            <v>R4</v>
          </cell>
        </row>
        <row r="811">
          <cell r="A811" t="str">
            <v>BLIO5099</v>
          </cell>
          <cell r="B811" t="str">
            <v>8435257068510</v>
          </cell>
          <cell r="C811" t="str">
            <v>YAOS MORANGO HALAL 110G</v>
          </cell>
          <cell r="D811">
            <v>0</v>
          </cell>
          <cell r="E811" t="str">
            <v>LACTICINIOS</v>
          </cell>
          <cell r="F811" t="str">
            <v>UN</v>
          </cell>
          <cell r="G811" t="str">
            <v>UN</v>
          </cell>
          <cell r="H811" t="str">
            <v>R4</v>
          </cell>
        </row>
        <row r="812">
          <cell r="A812" t="str">
            <v>BLIO5100</v>
          </cell>
          <cell r="B812" t="str">
            <v>8435257057651</v>
          </cell>
          <cell r="C812" t="str">
            <v>YAOS STRACCIATELLA HALAL 110G</v>
          </cell>
          <cell r="D812">
            <v>0</v>
          </cell>
          <cell r="E812" t="str">
            <v>LACTICINIOS</v>
          </cell>
          <cell r="F812" t="str">
            <v>UN</v>
          </cell>
          <cell r="G812" t="str">
            <v>UN</v>
          </cell>
          <cell r="H812" t="str">
            <v>R4</v>
          </cell>
        </row>
        <row r="813">
          <cell r="A813" t="str">
            <v>BLLE0001</v>
          </cell>
          <cell r="B813" t="str">
            <v>5603089000128</v>
          </cell>
          <cell r="C813" t="str">
            <v>Leite chocolate 1/5</v>
          </cell>
          <cell r="D813">
            <v>0</v>
          </cell>
          <cell r="E813" t="str">
            <v>LACTICINIOS</v>
          </cell>
          <cell r="F813" t="str">
            <v>UN</v>
          </cell>
          <cell r="G813" t="str">
            <v>UN</v>
          </cell>
          <cell r="H813" t="str">
            <v>S</v>
          </cell>
        </row>
        <row r="814">
          <cell r="A814" t="str">
            <v>BLLE0003</v>
          </cell>
          <cell r="B814" t="str">
            <v>5601883005004</v>
          </cell>
          <cell r="C814" t="str">
            <v>Leite meio gordo 1/5</v>
          </cell>
          <cell r="D814">
            <v>0</v>
          </cell>
          <cell r="E814" t="str">
            <v>LACTICINIOS</v>
          </cell>
          <cell r="F814" t="str">
            <v>UN</v>
          </cell>
          <cell r="G814" t="str">
            <v>UN</v>
          </cell>
          <cell r="H814" t="str">
            <v>S</v>
          </cell>
        </row>
        <row r="815">
          <cell r="A815" t="str">
            <v>BLLE0004</v>
          </cell>
          <cell r="B815" t="str">
            <v>5601883000047</v>
          </cell>
          <cell r="C815" t="str">
            <v>Leite meio gordo abert facil</v>
          </cell>
          <cell r="D815">
            <v>1560</v>
          </cell>
          <cell r="E815" t="str">
            <v>LACTICINIOS</v>
          </cell>
          <cell r="F815" t="str">
            <v>L</v>
          </cell>
          <cell r="G815" t="str">
            <v>L</v>
          </cell>
          <cell r="H815" t="str">
            <v>S</v>
          </cell>
        </row>
        <row r="816">
          <cell r="A816" t="str">
            <v>BLLE0005</v>
          </cell>
          <cell r="B816" t="str">
            <v>5601049131981</v>
          </cell>
          <cell r="C816" t="str">
            <v>Leite gordo abert facil</v>
          </cell>
          <cell r="D816">
            <v>0</v>
          </cell>
          <cell r="E816" t="str">
            <v>LACTICINIOS</v>
          </cell>
          <cell r="F816" t="str">
            <v>L</v>
          </cell>
          <cell r="G816" t="str">
            <v>L</v>
          </cell>
          <cell r="H816" t="str">
            <v>S</v>
          </cell>
        </row>
        <row r="817">
          <cell r="A817" t="str">
            <v>BLLE0006</v>
          </cell>
          <cell r="B817" t="str">
            <v>8712275100065</v>
          </cell>
          <cell r="C817" t="str">
            <v>Leite condensado</v>
          </cell>
          <cell r="D817">
            <v>0</v>
          </cell>
          <cell r="E817" t="str">
            <v>PASTELARIA</v>
          </cell>
          <cell r="F817" t="str">
            <v>KG</v>
          </cell>
          <cell r="G817" t="str">
            <v>KG</v>
          </cell>
          <cell r="H817" t="str">
            <v>S</v>
          </cell>
        </row>
        <row r="818">
          <cell r="A818" t="str">
            <v>BLLE0008</v>
          </cell>
          <cell r="B818" t="str">
            <v>5601883062014</v>
          </cell>
          <cell r="C818" t="str">
            <v>Leite magro</v>
          </cell>
          <cell r="D818">
            <v>0</v>
          </cell>
          <cell r="E818" t="str">
            <v>LACTICINIOS</v>
          </cell>
          <cell r="F818" t="str">
            <v>L</v>
          </cell>
          <cell r="G818" t="str">
            <v>L</v>
          </cell>
          <cell r="H818" t="str">
            <v>S</v>
          </cell>
        </row>
        <row r="819">
          <cell r="A819" t="str">
            <v>BLLE0009</v>
          </cell>
          <cell r="B819" t="str">
            <v>5603089000029</v>
          </cell>
          <cell r="C819" t="str">
            <v>Leite meio gordo</v>
          </cell>
          <cell r="D819">
            <v>0</v>
          </cell>
          <cell r="E819" t="str">
            <v>LACTICINIOS</v>
          </cell>
          <cell r="F819" t="str">
            <v>L</v>
          </cell>
          <cell r="G819" t="str">
            <v>L</v>
          </cell>
          <cell r="H819" t="str">
            <v>S</v>
          </cell>
        </row>
        <row r="820">
          <cell r="A820" t="str">
            <v>BLLE0010</v>
          </cell>
          <cell r="B820" t="str">
            <v>5601883062021</v>
          </cell>
          <cell r="C820" t="str">
            <v>Leite gordo</v>
          </cell>
          <cell r="D820">
            <v>240</v>
          </cell>
          <cell r="E820" t="str">
            <v>LACTICINIOS</v>
          </cell>
          <cell r="F820" t="str">
            <v>L</v>
          </cell>
          <cell r="G820" t="str">
            <v>L</v>
          </cell>
          <cell r="H820" t="str">
            <v>S</v>
          </cell>
        </row>
        <row r="821">
          <cell r="A821" t="str">
            <v>BLLE0014</v>
          </cell>
          <cell r="B821" t="str">
            <v>5601227023374</v>
          </cell>
          <cell r="C821" t="str">
            <v>Leite de soja</v>
          </cell>
          <cell r="D821">
            <v>0</v>
          </cell>
          <cell r="E821" t="str">
            <v>PROTEINAS_VEG</v>
          </cell>
          <cell r="F821" t="str">
            <v>L</v>
          </cell>
          <cell r="G821" t="str">
            <v>L</v>
          </cell>
          <cell r="H821" t="str">
            <v>S</v>
          </cell>
        </row>
        <row r="822">
          <cell r="A822" t="str">
            <v>BLLE0015</v>
          </cell>
          <cell r="B822" t="str">
            <v>5601219350228</v>
          </cell>
          <cell r="C822" t="str">
            <v>Leite condensado cozido</v>
          </cell>
          <cell r="D822">
            <v>0</v>
          </cell>
          <cell r="E822" t="str">
            <v>PASTELARIA</v>
          </cell>
          <cell r="F822" t="str">
            <v>KG</v>
          </cell>
          <cell r="G822" t="str">
            <v>KG</v>
          </cell>
          <cell r="H822" t="str">
            <v>S</v>
          </cell>
        </row>
        <row r="823">
          <cell r="A823" t="str">
            <v>BLLE0022</v>
          </cell>
          <cell r="B823" t="str">
            <v>7613034014450</v>
          </cell>
          <cell r="C823" t="str">
            <v>Leite em po</v>
          </cell>
          <cell r="D823">
            <v>0</v>
          </cell>
          <cell r="E823" t="str">
            <v>LACTICINIOS</v>
          </cell>
          <cell r="F823" t="str">
            <v>KG</v>
          </cell>
          <cell r="G823" t="str">
            <v>KG</v>
          </cell>
          <cell r="H823" t="str">
            <v>S</v>
          </cell>
        </row>
        <row r="824">
          <cell r="A824" t="str">
            <v>BLLE0023</v>
          </cell>
          <cell r="B824" t="str">
            <v/>
          </cell>
          <cell r="C824" t="str">
            <v>Leite morango 1/5</v>
          </cell>
          <cell r="D824">
            <v>0</v>
          </cell>
          <cell r="E824" t="str">
            <v>LACTICINIOS</v>
          </cell>
          <cell r="F824" t="str">
            <v>UN</v>
          </cell>
          <cell r="G824" t="str">
            <v>UN</v>
          </cell>
          <cell r="H824" t="str">
            <v>S</v>
          </cell>
        </row>
        <row r="825">
          <cell r="A825" t="str">
            <v>BLLE0024</v>
          </cell>
          <cell r="B825" t="str">
            <v>5601883062038</v>
          </cell>
          <cell r="C825" t="str">
            <v>Leite m/g s/lactose lactacores</v>
          </cell>
          <cell r="D825">
            <v>0</v>
          </cell>
          <cell r="E825" t="str">
            <v>LACTICINIOS</v>
          </cell>
          <cell r="F825" t="str">
            <v>L</v>
          </cell>
          <cell r="G825" t="str">
            <v>L</v>
          </cell>
          <cell r="H825" t="str">
            <v>S</v>
          </cell>
        </row>
        <row r="826">
          <cell r="A826" t="str">
            <v>BLLE0025</v>
          </cell>
          <cell r="B826" t="str">
            <v/>
          </cell>
          <cell r="C826" t="str">
            <v>Leite gordo 200 ml</v>
          </cell>
          <cell r="D826">
            <v>0</v>
          </cell>
          <cell r="E826" t="str">
            <v>LACTICINIOS</v>
          </cell>
          <cell r="F826" t="str">
            <v>UN</v>
          </cell>
          <cell r="G826" t="str">
            <v>UN</v>
          </cell>
          <cell r="H826" t="str">
            <v>S</v>
          </cell>
        </row>
        <row r="827">
          <cell r="A827" t="str">
            <v>BLLE0026</v>
          </cell>
          <cell r="B827" t="str">
            <v/>
          </cell>
          <cell r="C827" t="str">
            <v>Leite 1/2 gordo 1/4aber facil</v>
          </cell>
          <cell r="D827">
            <v>0</v>
          </cell>
          <cell r="E827" t="str">
            <v>LACTICINIOS</v>
          </cell>
          <cell r="F827" t="str">
            <v>UN</v>
          </cell>
          <cell r="G827" t="str">
            <v>UN</v>
          </cell>
          <cell r="H827" t="str">
            <v>S</v>
          </cell>
        </row>
        <row r="828">
          <cell r="A828" t="str">
            <v>BLLE0027</v>
          </cell>
          <cell r="B828" t="str">
            <v/>
          </cell>
          <cell r="C828" t="str">
            <v>Leite condensado 397g</v>
          </cell>
          <cell r="D828">
            <v>0</v>
          </cell>
          <cell r="E828" t="str">
            <v>PASTELARIA</v>
          </cell>
          <cell r="F828" t="str">
            <v>UN</v>
          </cell>
          <cell r="G828" t="str">
            <v>UN</v>
          </cell>
          <cell r="H828" t="str">
            <v>S</v>
          </cell>
        </row>
        <row r="829">
          <cell r="A829" t="str">
            <v>BLLE0028</v>
          </cell>
          <cell r="B829" t="str">
            <v>2206383010010</v>
          </cell>
          <cell r="C829" t="str">
            <v>LEITE EVAPORADO 410g</v>
          </cell>
          <cell r="D829">
            <v>0</v>
          </cell>
          <cell r="E829" t="str">
            <v>PASTELARIA</v>
          </cell>
          <cell r="F829" t="str">
            <v>UN</v>
          </cell>
          <cell r="G829" t="str">
            <v>UN</v>
          </cell>
          <cell r="H829" t="str">
            <v>S</v>
          </cell>
        </row>
        <row r="830">
          <cell r="A830" t="str">
            <v>BLLE0029</v>
          </cell>
          <cell r="B830" t="str">
            <v/>
          </cell>
          <cell r="C830" t="str">
            <v>LEITE YOPRO BAUNILHA</v>
          </cell>
          <cell r="D830">
            <v>0</v>
          </cell>
          <cell r="E830" t="str">
            <v>LACTICINIOS</v>
          </cell>
          <cell r="F830" t="str">
            <v>UN</v>
          </cell>
          <cell r="G830" t="str">
            <v>UN</v>
          </cell>
          <cell r="H830" t="str">
            <v>R</v>
          </cell>
        </row>
        <row r="831">
          <cell r="A831" t="str">
            <v>BLLE0030</v>
          </cell>
          <cell r="B831" t="str">
            <v/>
          </cell>
          <cell r="C831" t="str">
            <v>LEITE MIMOSA PROTEINA</v>
          </cell>
          <cell r="D831">
            <v>0</v>
          </cell>
          <cell r="E831" t="str">
            <v>LACTICINIOS</v>
          </cell>
          <cell r="F831" t="str">
            <v>UN</v>
          </cell>
          <cell r="G831" t="str">
            <v>UN</v>
          </cell>
          <cell r="H831" t="str">
            <v>S</v>
          </cell>
        </row>
        <row r="832">
          <cell r="A832" t="str">
            <v>BLLE0031</v>
          </cell>
          <cell r="B832" t="str">
            <v>5603722509544</v>
          </cell>
          <cell r="C832" t="str">
            <v>LEITE MAGRO 0% LACTAOSE</v>
          </cell>
          <cell r="D832">
            <v>0</v>
          </cell>
          <cell r="E832" t="str">
            <v>LACTICINIOS</v>
          </cell>
          <cell r="F832" t="str">
            <v>L</v>
          </cell>
          <cell r="G832" t="str">
            <v>L</v>
          </cell>
          <cell r="H832" t="str">
            <v>S</v>
          </cell>
        </row>
        <row r="833">
          <cell r="A833" t="str">
            <v>BLMA0001</v>
          </cell>
          <cell r="B833" t="str">
            <v>5601227037678</v>
          </cell>
          <cell r="C833" t="str">
            <v>Manteiga bloco</v>
          </cell>
          <cell r="D833">
            <v>0</v>
          </cell>
          <cell r="E833" t="str">
            <v>LACTICINIOS</v>
          </cell>
          <cell r="F833" t="str">
            <v>KG</v>
          </cell>
          <cell r="G833" t="str">
            <v>KG</v>
          </cell>
          <cell r="H833" t="str">
            <v>R</v>
          </cell>
        </row>
        <row r="834">
          <cell r="A834" t="str">
            <v>BLMA0002</v>
          </cell>
          <cell r="B834" t="str">
            <v>5601049612992</v>
          </cell>
          <cell r="C834" t="str">
            <v>Manteiga ind.10gr</v>
          </cell>
          <cell r="D834">
            <v>0</v>
          </cell>
          <cell r="E834" t="str">
            <v>LACTICINIOS</v>
          </cell>
          <cell r="F834" t="str">
            <v>UN</v>
          </cell>
          <cell r="G834" t="str">
            <v>UN</v>
          </cell>
          <cell r="H834" t="str">
            <v>R</v>
          </cell>
        </row>
        <row r="835">
          <cell r="A835" t="str">
            <v>BLMA0004</v>
          </cell>
          <cell r="B835" t="str">
            <v>3451790917462</v>
          </cell>
          <cell r="C835" t="str">
            <v>Manteiga Halal</v>
          </cell>
          <cell r="D835">
            <v>0</v>
          </cell>
          <cell r="E835" t="str">
            <v>LACTICINIOS</v>
          </cell>
          <cell r="F835" t="str">
            <v>KG</v>
          </cell>
          <cell r="G835" t="str">
            <v>KG</v>
          </cell>
          <cell r="H835" t="str">
            <v>R4</v>
          </cell>
        </row>
        <row r="836">
          <cell r="A836" t="str">
            <v>BLMA0005</v>
          </cell>
          <cell r="B836" t="str">
            <v>5601883000382</v>
          </cell>
          <cell r="C836" t="str">
            <v>Manteiga ind.s/sal 10gr</v>
          </cell>
          <cell r="D836">
            <v>0</v>
          </cell>
          <cell r="E836" t="str">
            <v>LACTICINIOS</v>
          </cell>
          <cell r="F836" t="str">
            <v>UN</v>
          </cell>
          <cell r="G836" t="str">
            <v>UN</v>
          </cell>
          <cell r="H836" t="str">
            <v>R</v>
          </cell>
        </row>
        <row r="837">
          <cell r="A837" t="str">
            <v>BLMA0007</v>
          </cell>
          <cell r="B837" t="str">
            <v>5601883000320</v>
          </cell>
          <cell r="C837" t="str">
            <v>Manteiga ind.nova açores10g</v>
          </cell>
          <cell r="D837">
            <v>0</v>
          </cell>
          <cell r="E837" t="str">
            <v>LACTICINIOS</v>
          </cell>
          <cell r="F837" t="str">
            <v>UN</v>
          </cell>
          <cell r="G837" t="str">
            <v>UN</v>
          </cell>
          <cell r="H837" t="str">
            <v>R</v>
          </cell>
        </row>
        <row r="838">
          <cell r="A838" t="str">
            <v>BLMA0008</v>
          </cell>
          <cell r="B838" t="str">
            <v>3428200319420</v>
          </cell>
          <cell r="C838" t="str">
            <v>Manteiga bloco s/ sal</v>
          </cell>
          <cell r="D838">
            <v>0</v>
          </cell>
          <cell r="E838" t="str">
            <v>LACTICINIOS</v>
          </cell>
          <cell r="F838" t="str">
            <v>KG</v>
          </cell>
          <cell r="G838" t="str">
            <v>KG</v>
          </cell>
          <cell r="H838" t="str">
            <v>R</v>
          </cell>
        </row>
        <row r="839">
          <cell r="A839" t="str">
            <v>BLMA0010</v>
          </cell>
          <cell r="B839" t="str">
            <v>8410379924432</v>
          </cell>
          <cell r="C839" t="str">
            <v>Manteiga 10gr Reny Picot Halal</v>
          </cell>
          <cell r="D839">
            <v>0</v>
          </cell>
          <cell r="E839" t="str">
            <v>LACTICINIOS</v>
          </cell>
          <cell r="F839" t="str">
            <v>UN</v>
          </cell>
          <cell r="G839" t="str">
            <v>UN</v>
          </cell>
          <cell r="H839" t="str">
            <v>R4</v>
          </cell>
        </row>
        <row r="840">
          <cell r="A840" t="str">
            <v>BLMA0013</v>
          </cell>
          <cell r="B840" t="str">
            <v>2206383011833</v>
          </cell>
          <cell r="C840" t="str">
            <v>Manteiga de amendoim</v>
          </cell>
          <cell r="D840">
            <v>0</v>
          </cell>
          <cell r="E840" t="str">
            <v>PROTEINAS_VEG</v>
          </cell>
          <cell r="F840" t="str">
            <v>KG</v>
          </cell>
          <cell r="G840" t="str">
            <v>BL10KG</v>
          </cell>
          <cell r="H840" t="str">
            <v>S</v>
          </cell>
        </row>
        <row r="841">
          <cell r="A841" t="str">
            <v>BLMA0015</v>
          </cell>
          <cell r="B841" t="str">
            <v/>
          </cell>
          <cell r="C841" t="str">
            <v>Margarina bebo omega spr 10gr</v>
          </cell>
          <cell r="D841">
            <v>0</v>
          </cell>
          <cell r="E841" t="str">
            <v>PROTEINAS_VEG</v>
          </cell>
          <cell r="F841" t="str">
            <v>UN</v>
          </cell>
          <cell r="G841" t="str">
            <v>UN</v>
          </cell>
          <cell r="H841" t="str">
            <v>R</v>
          </cell>
        </row>
        <row r="842">
          <cell r="A842" t="str">
            <v>BLMA0016</v>
          </cell>
          <cell r="B842" t="str">
            <v>5603722521003</v>
          </cell>
          <cell r="C842" t="str">
            <v>MANTEIGA IND.MIMOSA C/ SAL 10g</v>
          </cell>
          <cell r="D842">
            <v>0</v>
          </cell>
          <cell r="E842" t="str">
            <v>LACTICINIOS</v>
          </cell>
          <cell r="F842" t="str">
            <v>UN</v>
          </cell>
          <cell r="G842" t="str">
            <v>UN</v>
          </cell>
          <cell r="H842" t="str">
            <v>R</v>
          </cell>
        </row>
        <row r="843">
          <cell r="A843" t="str">
            <v>BLMA0017</v>
          </cell>
          <cell r="B843" t="str">
            <v>2206383010218</v>
          </cell>
          <cell r="C843" t="str">
            <v>MANTEIGA INDI. S/ SAL NOVA AÇORES 10g</v>
          </cell>
          <cell r="D843">
            <v>0</v>
          </cell>
          <cell r="E843" t="str">
            <v>LACTICINIOS</v>
          </cell>
          <cell r="F843" t="str">
            <v>UN</v>
          </cell>
          <cell r="G843" t="str">
            <v>UN</v>
          </cell>
          <cell r="H843" t="str">
            <v>R</v>
          </cell>
        </row>
        <row r="844">
          <cell r="A844" t="str">
            <v>BLMA0018</v>
          </cell>
          <cell r="B844" t="str">
            <v>50191224057055</v>
          </cell>
          <cell r="C844" t="str">
            <v>GHEE (MANTEIGA CLARIFICADA)</v>
          </cell>
          <cell r="D844">
            <v>0</v>
          </cell>
          <cell r="E844" t="str">
            <v>LACTICINIOS</v>
          </cell>
          <cell r="F844" t="str">
            <v>KG</v>
          </cell>
          <cell r="G844" t="str">
            <v>KG</v>
          </cell>
          <cell r="H844" t="str">
            <v>S</v>
          </cell>
        </row>
        <row r="845">
          <cell r="A845" t="str">
            <v>BLMA0019</v>
          </cell>
          <cell r="B845" t="str">
            <v>2050001952677</v>
          </cell>
          <cell r="C845" t="str">
            <v>MANTEIGA IND. MIMOSA C/ SAL 8GR</v>
          </cell>
          <cell r="D845">
            <v>0</v>
          </cell>
          <cell r="E845" t="str">
            <v>LACTICINIOS</v>
          </cell>
          <cell r="F845" t="str">
            <v>UN</v>
          </cell>
          <cell r="G845" t="str">
            <v>UN</v>
          </cell>
          <cell r="H845" t="str">
            <v>R</v>
          </cell>
        </row>
        <row r="846">
          <cell r="A846" t="str">
            <v>BLMA0020</v>
          </cell>
          <cell r="B846" t="str">
            <v>2006382024083</v>
          </cell>
          <cell r="C846" t="str">
            <v>MANTEIGA IND. 8GR</v>
          </cell>
          <cell r="D846">
            <v>0</v>
          </cell>
          <cell r="E846" t="str">
            <v>LACTICINIOS</v>
          </cell>
          <cell r="F846" t="str">
            <v>UN</v>
          </cell>
          <cell r="G846" t="str">
            <v>UN</v>
          </cell>
          <cell r="H846" t="str">
            <v>R</v>
          </cell>
        </row>
        <row r="847">
          <cell r="A847" t="str">
            <v>BLMA0021</v>
          </cell>
          <cell r="B847" t="str">
            <v>2206383014070</v>
          </cell>
          <cell r="C847" t="str">
            <v>MANTEIGA PREMIUM UNI DOSE</v>
          </cell>
          <cell r="D847">
            <v>0</v>
          </cell>
          <cell r="E847" t="str">
            <v>LACTICINIOS</v>
          </cell>
          <cell r="F847" t="str">
            <v>UN</v>
          </cell>
          <cell r="G847" t="str">
            <v>UN</v>
          </cell>
          <cell r="H847" t="str">
            <v>R</v>
          </cell>
        </row>
        <row r="848">
          <cell r="A848" t="str">
            <v>BLMA0022</v>
          </cell>
          <cell r="B848" t="str">
            <v>2050001952684</v>
          </cell>
          <cell r="C848" t="str">
            <v>MANTEIGA S/SAL IND 8G</v>
          </cell>
          <cell r="D848">
            <v>0</v>
          </cell>
          <cell r="E848" t="str">
            <v>LACTICINIOS</v>
          </cell>
          <cell r="F848" t="str">
            <v>UN</v>
          </cell>
          <cell r="G848" t="str">
            <v>UN</v>
          </cell>
          <cell r="H848" t="str">
            <v>R</v>
          </cell>
        </row>
        <row r="849">
          <cell r="A849" t="str">
            <v>BLMA0023</v>
          </cell>
          <cell r="B849" t="str">
            <v>3254550020880</v>
          </cell>
          <cell r="C849" t="str">
            <v>MANTEIGA S/ SAL DOP ISIGNY 25G HALAL</v>
          </cell>
          <cell r="D849">
            <v>0</v>
          </cell>
          <cell r="E849" t="str">
            <v>LACTICINIOS</v>
          </cell>
          <cell r="F849" t="str">
            <v>UN</v>
          </cell>
          <cell r="G849" t="str">
            <v>UN</v>
          </cell>
          <cell r="H849" t="str">
            <v>R4</v>
          </cell>
        </row>
        <row r="850">
          <cell r="A850" t="str">
            <v>BLNA0001</v>
          </cell>
          <cell r="B850" t="str">
            <v>8410379941002</v>
          </cell>
          <cell r="C850" t="str">
            <v>Natas Halal</v>
          </cell>
          <cell r="D850">
            <v>0</v>
          </cell>
          <cell r="E850" t="str">
            <v>LACTICINIOS</v>
          </cell>
          <cell r="F850" t="str">
            <v>L</v>
          </cell>
          <cell r="G850" t="str">
            <v>L</v>
          </cell>
          <cell r="H850" t="str">
            <v>R4</v>
          </cell>
        </row>
        <row r="851">
          <cell r="A851" t="str">
            <v>BLNA0003</v>
          </cell>
          <cell r="B851" t="str">
            <v>5601049213281</v>
          </cell>
          <cell r="C851" t="str">
            <v>Natas longa duração</v>
          </cell>
          <cell r="D851">
            <v>204</v>
          </cell>
          <cell r="E851" t="str">
            <v>LACTICINIOS</v>
          </cell>
          <cell r="F851" t="str">
            <v>L</v>
          </cell>
          <cell r="G851" t="str">
            <v>L</v>
          </cell>
          <cell r="H851" t="str">
            <v>R</v>
          </cell>
        </row>
        <row r="852">
          <cell r="A852" t="str">
            <v>BLNA0004</v>
          </cell>
          <cell r="B852" t="str">
            <v>5411188124320</v>
          </cell>
          <cell r="C852" t="str">
            <v>Natas de soja</v>
          </cell>
          <cell r="D852">
            <v>0</v>
          </cell>
          <cell r="E852" t="str">
            <v>PROTEINAS_VEG</v>
          </cell>
          <cell r="F852" t="str">
            <v>L</v>
          </cell>
          <cell r="G852" t="str">
            <v>L</v>
          </cell>
          <cell r="H852" t="str">
            <v>S</v>
          </cell>
        </row>
        <row r="853">
          <cell r="A853" t="str">
            <v>BLNA0005</v>
          </cell>
          <cell r="B853" t="str">
            <v>2206383005276</v>
          </cell>
          <cell r="C853" t="str">
            <v>Natas light 200ml</v>
          </cell>
          <cell r="D853">
            <v>0</v>
          </cell>
          <cell r="E853" t="str">
            <v>LACTICINIOS</v>
          </cell>
          <cell r="F853" t="str">
            <v>UN</v>
          </cell>
          <cell r="G853" t="str">
            <v>UN</v>
          </cell>
          <cell r="H853" t="str">
            <v>R</v>
          </cell>
        </row>
        <row r="854">
          <cell r="A854" t="str">
            <v>BLNA0006</v>
          </cell>
          <cell r="B854" t="str">
            <v>8410285019574</v>
          </cell>
          <cell r="C854" t="str">
            <v>Nata UHT magra grfa 25cl</v>
          </cell>
          <cell r="D854">
            <v>0</v>
          </cell>
          <cell r="E854" t="str">
            <v>LACTICINIOS</v>
          </cell>
          <cell r="F854" t="str">
            <v>UN</v>
          </cell>
          <cell r="G854" t="str">
            <v>UN</v>
          </cell>
          <cell r="H854" t="str">
            <v>R</v>
          </cell>
        </row>
        <row r="855">
          <cell r="A855" t="str">
            <v>BLNA0007</v>
          </cell>
          <cell r="B855" t="str">
            <v>2206383008215</v>
          </cell>
          <cell r="C855" t="str">
            <v>Natas Vallese</v>
          </cell>
          <cell r="D855">
            <v>0</v>
          </cell>
          <cell r="E855" t="str">
            <v>PROTEINAS_VEG</v>
          </cell>
          <cell r="F855" t="str">
            <v>KG</v>
          </cell>
          <cell r="G855" t="str">
            <v>KG</v>
          </cell>
          <cell r="H855" t="str">
            <v>R</v>
          </cell>
        </row>
        <row r="856">
          <cell r="A856" t="str">
            <v>BLVN0001</v>
          </cell>
          <cell r="B856" t="str">
            <v>2206383013745</v>
          </cell>
          <cell r="C856" t="str">
            <v>VIOLIFE CREMOSO ORIGINAL</v>
          </cell>
          <cell r="D856">
            <v>0</v>
          </cell>
          <cell r="E856" t="str">
            <v>PROTEINAS_VEG</v>
          </cell>
          <cell r="F856" t="str">
            <v>KG</v>
          </cell>
          <cell r="G856" t="str">
            <v>KG</v>
          </cell>
          <cell r="H856" t="str">
            <v>R</v>
          </cell>
        </row>
        <row r="857">
          <cell r="A857" t="str">
            <v>BOOM000</v>
          </cell>
          <cell r="B857" t="str">
            <v>5604550200016</v>
          </cell>
          <cell r="C857" t="str">
            <v>Omel.cogum./ervas 90gr</v>
          </cell>
          <cell r="D857">
            <v>0</v>
          </cell>
          <cell r="E857" t="str">
            <v>OVOS_DERIVADOS</v>
          </cell>
          <cell r="F857" t="str">
            <v>UN</v>
          </cell>
          <cell r="G857" t="str">
            <v>UN</v>
          </cell>
          <cell r="H857" t="str">
            <v>C1</v>
          </cell>
        </row>
        <row r="858">
          <cell r="A858" t="str">
            <v>BOOM0003</v>
          </cell>
          <cell r="B858" t="str">
            <v>5604550200146</v>
          </cell>
          <cell r="C858" t="str">
            <v>Omelete queijo 90gr</v>
          </cell>
          <cell r="D858">
            <v>0</v>
          </cell>
          <cell r="E858" t="str">
            <v>OVOS_DERIVADOS</v>
          </cell>
          <cell r="F858" t="str">
            <v>UN</v>
          </cell>
          <cell r="G858" t="str">
            <v>UN</v>
          </cell>
          <cell r="H858" t="str">
            <v>C1</v>
          </cell>
        </row>
        <row r="859">
          <cell r="A859" t="str">
            <v>BOOM0005</v>
          </cell>
          <cell r="B859" t="str">
            <v>5604550200016</v>
          </cell>
          <cell r="C859" t="str">
            <v>Omel.cogum./ervas 90gr</v>
          </cell>
          <cell r="D859">
            <v>900</v>
          </cell>
          <cell r="E859" t="str">
            <v>OVOS_DERIVADOS</v>
          </cell>
          <cell r="F859" t="str">
            <v>UN</v>
          </cell>
          <cell r="G859" t="str">
            <v>UN</v>
          </cell>
          <cell r="H859" t="str">
            <v>C1</v>
          </cell>
        </row>
        <row r="860">
          <cell r="A860" t="str">
            <v>BOOM0010</v>
          </cell>
          <cell r="B860" t="str">
            <v/>
          </cell>
          <cell r="C860" t="str">
            <v>Omelete bacon/queijo 90gr</v>
          </cell>
          <cell r="D860">
            <v>0</v>
          </cell>
          <cell r="E860" t="str">
            <v>OVOS_DERIVADOS</v>
          </cell>
          <cell r="F860" t="str">
            <v>UN</v>
          </cell>
          <cell r="G860" t="str">
            <v>UN</v>
          </cell>
          <cell r="H860" t="str">
            <v>C1</v>
          </cell>
        </row>
        <row r="861">
          <cell r="A861" t="str">
            <v>BOOM0011</v>
          </cell>
          <cell r="B861" t="str">
            <v>5604550200078</v>
          </cell>
          <cell r="C861" t="str">
            <v>Omel. Milho/salsa 90gr</v>
          </cell>
          <cell r="D861">
            <v>0</v>
          </cell>
          <cell r="E861" t="str">
            <v>OVOS_DERIVADOS</v>
          </cell>
          <cell r="F861" t="str">
            <v>UN</v>
          </cell>
          <cell r="G861" t="str">
            <v>UN</v>
          </cell>
          <cell r="H861" t="str">
            <v>C1</v>
          </cell>
        </row>
        <row r="862">
          <cell r="A862" t="str">
            <v>BOOM0013</v>
          </cell>
          <cell r="B862" t="str">
            <v>5604550200115</v>
          </cell>
          <cell r="C862" t="str">
            <v>Omelete natural 90gr</v>
          </cell>
          <cell r="D862">
            <v>0</v>
          </cell>
          <cell r="E862" t="str">
            <v>OVOS_DERIVADOS</v>
          </cell>
          <cell r="F862" t="str">
            <v>UN</v>
          </cell>
          <cell r="G862" t="str">
            <v>UN</v>
          </cell>
          <cell r="H862" t="str">
            <v>C1</v>
          </cell>
        </row>
        <row r="863">
          <cell r="A863" t="str">
            <v>BOOV0001</v>
          </cell>
          <cell r="B863" t="str">
            <v>5604550120147</v>
          </cell>
          <cell r="C863" t="str">
            <v>Ovo liquido gema</v>
          </cell>
          <cell r="D863">
            <v>0</v>
          </cell>
          <cell r="E863" t="str">
            <v>OVOS_DERIVADOS</v>
          </cell>
          <cell r="F863" t="str">
            <v>KG</v>
          </cell>
          <cell r="G863" t="str">
            <v>KG</v>
          </cell>
          <cell r="H863" t="str">
            <v>R</v>
          </cell>
        </row>
        <row r="864">
          <cell r="A864" t="str">
            <v>BOOV0002</v>
          </cell>
          <cell r="B864" t="str">
            <v>5604550110230</v>
          </cell>
          <cell r="C864" t="str">
            <v>Ovo liquido inteiro</v>
          </cell>
          <cell r="D864">
            <v>776</v>
          </cell>
          <cell r="E864" t="str">
            <v>OVOS_DERIVADOS</v>
          </cell>
          <cell r="F864" t="str">
            <v>KG</v>
          </cell>
          <cell r="G864" t="str">
            <v>KG</v>
          </cell>
          <cell r="H864" t="str">
            <v>R</v>
          </cell>
        </row>
        <row r="865">
          <cell r="A865" t="str">
            <v>BOOV0003</v>
          </cell>
          <cell r="B865" t="str">
            <v>5604550130146</v>
          </cell>
          <cell r="C865" t="str">
            <v>Ovo liquido clara</v>
          </cell>
          <cell r="D865">
            <v>0</v>
          </cell>
          <cell r="E865" t="str">
            <v>OVOS_DERIVADOS</v>
          </cell>
          <cell r="F865" t="str">
            <v>KG</v>
          </cell>
          <cell r="G865" t="str">
            <v>KG</v>
          </cell>
          <cell r="H865" t="str">
            <v>R</v>
          </cell>
        </row>
        <row r="866">
          <cell r="A866" t="str">
            <v>BOOV0006</v>
          </cell>
          <cell r="B866" t="str">
            <v>5709176030907</v>
          </cell>
          <cell r="C866" t="str">
            <v>Ovo rolo congelado</v>
          </cell>
          <cell r="D866">
            <v>0</v>
          </cell>
          <cell r="E866" t="str">
            <v>OVOS_DERIVADOS</v>
          </cell>
          <cell r="F866" t="str">
            <v>KG</v>
          </cell>
          <cell r="G866" t="str">
            <v>KG</v>
          </cell>
          <cell r="H866" t="str">
            <v>C1</v>
          </cell>
        </row>
        <row r="867">
          <cell r="A867" t="str">
            <v>BOOV0009</v>
          </cell>
          <cell r="B867" t="str">
            <v>5709176030563</v>
          </cell>
          <cell r="C867" t="str">
            <v>Ovo rolo Halal</v>
          </cell>
          <cell r="D867">
            <v>0</v>
          </cell>
          <cell r="E867" t="str">
            <v>OVOS_DERIVADOS</v>
          </cell>
          <cell r="F867" t="str">
            <v>KG</v>
          </cell>
          <cell r="G867" t="str">
            <v>KG</v>
          </cell>
          <cell r="H867" t="str">
            <v>C3</v>
          </cell>
        </row>
        <row r="868">
          <cell r="A868" t="str">
            <v>BOOV0011</v>
          </cell>
          <cell r="B868" t="str">
            <v>4002239694100</v>
          </cell>
          <cell r="C868" t="str">
            <v>Ovo de codorniz cozidos</v>
          </cell>
          <cell r="D868">
            <v>64.8</v>
          </cell>
          <cell r="E868" t="str">
            <v>OVOS_DERIVADOS</v>
          </cell>
          <cell r="F868" t="str">
            <v>KG</v>
          </cell>
          <cell r="G868" t="str">
            <v>KG</v>
          </cell>
          <cell r="H868" t="str">
            <v>R</v>
          </cell>
        </row>
        <row r="869">
          <cell r="A869" t="str">
            <v>BOOV0012</v>
          </cell>
          <cell r="B869" t="str">
            <v>5604550005017</v>
          </cell>
          <cell r="C869" t="str">
            <v>Ovo inteiro cozido</v>
          </cell>
          <cell r="D869">
            <v>0</v>
          </cell>
          <cell r="E869" t="str">
            <v>OVOS_DERIVADOS</v>
          </cell>
          <cell r="F869" t="str">
            <v>UN</v>
          </cell>
          <cell r="G869" t="str">
            <v>UN</v>
          </cell>
          <cell r="H869" t="str">
            <v>R</v>
          </cell>
        </row>
        <row r="870">
          <cell r="A870" t="str">
            <v>BOOV0013</v>
          </cell>
          <cell r="B870" t="str">
            <v>5604550001033</v>
          </cell>
          <cell r="C870" t="str">
            <v>Ovo liquido clara 320ml</v>
          </cell>
          <cell r="D870">
            <v>0</v>
          </cell>
          <cell r="E870" t="str">
            <v>OVOS_DERIVADOS</v>
          </cell>
          <cell r="F870" t="str">
            <v>UN</v>
          </cell>
          <cell r="G870" t="str">
            <v>UN</v>
          </cell>
          <cell r="H870" t="str">
            <v>R</v>
          </cell>
        </row>
        <row r="871">
          <cell r="A871" t="str">
            <v>BOOV0014</v>
          </cell>
          <cell r="B871" t="str">
            <v/>
          </cell>
          <cell r="C871" t="str">
            <v>Ovo inteiro cozido</v>
          </cell>
          <cell r="D871">
            <v>0</v>
          </cell>
          <cell r="E871" t="str">
            <v>OVOS_DERIVADOS</v>
          </cell>
          <cell r="F871" t="str">
            <v>KG</v>
          </cell>
          <cell r="G871" t="str">
            <v>KG</v>
          </cell>
          <cell r="H871" t="str">
            <v>R</v>
          </cell>
        </row>
        <row r="872">
          <cell r="A872" t="str">
            <v>BOOV0015</v>
          </cell>
          <cell r="B872" t="str">
            <v>5604550910021</v>
          </cell>
          <cell r="C872" t="str">
            <v>OVO FIOS</v>
          </cell>
          <cell r="D872">
            <v>0</v>
          </cell>
          <cell r="E872" t="str">
            <v>OVOS_DERIVADOS</v>
          </cell>
          <cell r="F872" t="str">
            <v>KG</v>
          </cell>
          <cell r="G872" t="str">
            <v>KG</v>
          </cell>
          <cell r="H872" t="str">
            <v>R</v>
          </cell>
        </row>
        <row r="873">
          <cell r="A873" t="str">
            <v>BQBA0001</v>
          </cell>
          <cell r="B873" t="str">
            <v>3073780561204</v>
          </cell>
          <cell r="C873" t="str">
            <v>Qjo babybel 22gr</v>
          </cell>
          <cell r="D873">
            <v>0</v>
          </cell>
          <cell r="E873" t="str">
            <v>LACTICINIOS</v>
          </cell>
          <cell r="F873" t="str">
            <v>UN</v>
          </cell>
          <cell r="G873" t="str">
            <v>UN</v>
          </cell>
          <cell r="H873" t="str">
            <v>R</v>
          </cell>
        </row>
        <row r="874">
          <cell r="A874" t="str">
            <v>BQBA0003</v>
          </cell>
          <cell r="B874" t="str">
            <v>3073780897358</v>
          </cell>
          <cell r="C874" t="str">
            <v>QJO. BABYBEL LIGHT EMB6UN</v>
          </cell>
          <cell r="D874">
            <v>0</v>
          </cell>
          <cell r="E874" t="str">
            <v>LACTICINIOS</v>
          </cell>
          <cell r="F874" t="str">
            <v>UN</v>
          </cell>
          <cell r="G874" t="str">
            <v>UN</v>
          </cell>
          <cell r="H874" t="str">
            <v>R</v>
          </cell>
        </row>
        <row r="875">
          <cell r="A875" t="str">
            <v>BQBU0001</v>
          </cell>
          <cell r="B875" t="str">
            <v/>
          </cell>
          <cell r="C875" t="str">
            <v>Qjo mozarella Halal</v>
          </cell>
          <cell r="D875">
            <v>0</v>
          </cell>
          <cell r="E875" t="str">
            <v>LACTICINIOS</v>
          </cell>
          <cell r="F875" t="str">
            <v>KG</v>
          </cell>
          <cell r="G875" t="str">
            <v>KG</v>
          </cell>
          <cell r="H875" t="str">
            <v>R</v>
          </cell>
        </row>
        <row r="876">
          <cell r="A876" t="str">
            <v>BQBU0002</v>
          </cell>
          <cell r="B876" t="str">
            <v>8002710301356</v>
          </cell>
          <cell r="C876" t="str">
            <v>Qjo Mozarella bolas Halal</v>
          </cell>
          <cell r="D876">
            <v>0</v>
          </cell>
          <cell r="E876" t="str">
            <v>LACTICINIOS</v>
          </cell>
          <cell r="F876" t="str">
            <v>KG</v>
          </cell>
          <cell r="G876" t="str">
            <v>KG</v>
          </cell>
          <cell r="H876" t="str">
            <v>R4</v>
          </cell>
        </row>
        <row r="877">
          <cell r="A877" t="str">
            <v>BQBU0003</v>
          </cell>
          <cell r="B877" t="str">
            <v>8000430133035</v>
          </cell>
          <cell r="C877" t="str">
            <v>Qjo mozarella bola 125 gr</v>
          </cell>
          <cell r="D877">
            <v>0</v>
          </cell>
          <cell r="E877" t="str">
            <v>LACTICINIOS</v>
          </cell>
          <cell r="F877" t="str">
            <v>KG</v>
          </cell>
          <cell r="G877" t="str">
            <v>KG</v>
          </cell>
          <cell r="H877" t="str">
            <v>R</v>
          </cell>
        </row>
        <row r="878">
          <cell r="A878" t="str">
            <v>BQBU0004</v>
          </cell>
          <cell r="B878" t="str">
            <v>8000430136821</v>
          </cell>
          <cell r="C878" t="str">
            <v>Qjo mozarella bolas</v>
          </cell>
          <cell r="D878">
            <v>0</v>
          </cell>
          <cell r="E878" t="str">
            <v>LACTICINIOS</v>
          </cell>
          <cell r="F878" t="str">
            <v>KG</v>
          </cell>
          <cell r="G878" t="str">
            <v>KG</v>
          </cell>
          <cell r="H878" t="str">
            <v>R</v>
          </cell>
        </row>
        <row r="879">
          <cell r="A879" t="str">
            <v>BQCA0001</v>
          </cell>
          <cell r="B879" t="str">
            <v>3274060053604</v>
          </cell>
          <cell r="C879" t="str">
            <v>Qjo chevre</v>
          </cell>
          <cell r="D879">
            <v>0</v>
          </cell>
          <cell r="E879" t="str">
            <v>LACTICINIOS</v>
          </cell>
          <cell r="F879" t="str">
            <v>KG</v>
          </cell>
          <cell r="G879" t="str">
            <v>KG</v>
          </cell>
          <cell r="H879" t="str">
            <v>R</v>
          </cell>
        </row>
        <row r="880">
          <cell r="A880" t="str">
            <v>BQCA0003</v>
          </cell>
          <cell r="B880" t="str">
            <v>8436579200602</v>
          </cell>
          <cell r="C880" t="str">
            <v>Qjo vaca fresco</v>
          </cell>
          <cell r="D880">
            <v>0</v>
          </cell>
          <cell r="E880" t="str">
            <v>LACTICINIOS</v>
          </cell>
          <cell r="F880" t="str">
            <v>KG</v>
          </cell>
          <cell r="G880" t="str">
            <v>KG</v>
          </cell>
          <cell r="H880" t="str">
            <v>R</v>
          </cell>
        </row>
        <row r="881">
          <cell r="A881" t="str">
            <v>BQCA0004</v>
          </cell>
          <cell r="B881" t="str">
            <v>8437004770905</v>
          </cell>
          <cell r="C881" t="str">
            <v>Qjo Chevre Halal</v>
          </cell>
          <cell r="D881">
            <v>0</v>
          </cell>
          <cell r="E881" t="str">
            <v>LACTICINIOS</v>
          </cell>
          <cell r="F881" t="str">
            <v>KG</v>
          </cell>
          <cell r="G881" t="str">
            <v>KG</v>
          </cell>
          <cell r="H881" t="str">
            <v>R4</v>
          </cell>
        </row>
        <row r="882">
          <cell r="A882" t="str">
            <v>BQCA0005</v>
          </cell>
          <cell r="B882" t="str">
            <v/>
          </cell>
          <cell r="C882" t="str">
            <v>Qjo cabra boursin ervas</v>
          </cell>
          <cell r="D882">
            <v>0</v>
          </cell>
          <cell r="E882" t="str">
            <v>LACTICINIOS</v>
          </cell>
          <cell r="F882" t="str">
            <v>KG</v>
          </cell>
          <cell r="G882" t="str">
            <v>KG</v>
          </cell>
          <cell r="H882" t="str">
            <v>R</v>
          </cell>
        </row>
        <row r="883">
          <cell r="A883" t="str">
            <v>BQCA0007</v>
          </cell>
          <cell r="B883" t="str">
            <v/>
          </cell>
          <cell r="C883" t="str">
            <v>Qjo cabra curado Herdade Maia</v>
          </cell>
          <cell r="D883">
            <v>0</v>
          </cell>
          <cell r="E883" t="str">
            <v>LACTICINIOS</v>
          </cell>
          <cell r="F883" t="str">
            <v>KG</v>
          </cell>
          <cell r="G883" t="str">
            <v>KG</v>
          </cell>
          <cell r="H883" t="str">
            <v>R</v>
          </cell>
        </row>
        <row r="884">
          <cell r="A884" t="str">
            <v>BQCA0008</v>
          </cell>
          <cell r="B884" t="str">
            <v>8431438006968</v>
          </cell>
          <cell r="C884" t="str">
            <v>Qjo Cabra Halal</v>
          </cell>
          <cell r="D884">
            <v>0</v>
          </cell>
          <cell r="E884" t="str">
            <v>LACTICINIOS</v>
          </cell>
          <cell r="F884" t="str">
            <v>KG</v>
          </cell>
          <cell r="G884" t="str">
            <v>KG</v>
          </cell>
          <cell r="H884" t="str">
            <v>R4</v>
          </cell>
        </row>
        <row r="885">
          <cell r="A885" t="str">
            <v>BQCA0016</v>
          </cell>
          <cell r="B885" t="str">
            <v>2961083000005</v>
          </cell>
          <cell r="C885" t="str">
            <v>Qjo cabra palhais rustico</v>
          </cell>
          <cell r="D885">
            <v>0</v>
          </cell>
          <cell r="E885" t="str">
            <v>LACTICINIOS</v>
          </cell>
          <cell r="F885" t="str">
            <v>KG</v>
          </cell>
          <cell r="G885" t="str">
            <v>KG</v>
          </cell>
          <cell r="H885" t="str">
            <v>R</v>
          </cell>
        </row>
        <row r="886">
          <cell r="A886" t="str">
            <v>BQCA0019</v>
          </cell>
          <cell r="B886" t="str">
            <v>2100700500003</v>
          </cell>
          <cell r="C886" t="str">
            <v>Qjo cabra barra</v>
          </cell>
          <cell r="D886">
            <v>0</v>
          </cell>
          <cell r="E886" t="str">
            <v>LACTICINIOS</v>
          </cell>
          <cell r="F886" t="str">
            <v>KG</v>
          </cell>
          <cell r="G886" t="str">
            <v>KG</v>
          </cell>
          <cell r="H886" t="str">
            <v>R</v>
          </cell>
        </row>
        <row r="887">
          <cell r="A887" t="str">
            <v>BQCA0020</v>
          </cell>
          <cell r="B887" t="str">
            <v/>
          </cell>
          <cell r="C887" t="str">
            <v>Qjo fresco cabra</v>
          </cell>
          <cell r="D887">
            <v>0</v>
          </cell>
          <cell r="E887" t="str">
            <v>LACTICINIOS</v>
          </cell>
          <cell r="F887" t="str">
            <v>KG</v>
          </cell>
          <cell r="G887" t="str">
            <v>KG</v>
          </cell>
          <cell r="H887" t="str">
            <v>R</v>
          </cell>
        </row>
        <row r="888">
          <cell r="A888" t="str">
            <v>BQCA0026</v>
          </cell>
          <cell r="B888" t="str">
            <v>2206383004606</v>
          </cell>
          <cell r="C888" t="str">
            <v>Qjo cabra quinta do olival</v>
          </cell>
          <cell r="D888">
            <v>0</v>
          </cell>
          <cell r="E888" t="str">
            <v>LACTICINIOS</v>
          </cell>
          <cell r="F888" t="str">
            <v>KG</v>
          </cell>
          <cell r="G888" t="str">
            <v>KG</v>
          </cell>
          <cell r="H888" t="str">
            <v>R</v>
          </cell>
        </row>
        <row r="889">
          <cell r="A889" t="str">
            <v>BQCA0027</v>
          </cell>
          <cell r="B889" t="str">
            <v>5602527034244</v>
          </cell>
          <cell r="C889" t="str">
            <v>Cabra requeijao</v>
          </cell>
          <cell r="D889">
            <v>0</v>
          </cell>
          <cell r="E889" t="str">
            <v>LACTICINIOS</v>
          </cell>
          <cell r="F889" t="str">
            <v>KG</v>
          </cell>
          <cell r="G889" t="str">
            <v>KG</v>
          </cell>
          <cell r="H889" t="str">
            <v>R</v>
          </cell>
        </row>
        <row r="890">
          <cell r="A890" t="str">
            <v>BQCA0028</v>
          </cell>
          <cell r="B890" t="str">
            <v>2206383009106</v>
          </cell>
          <cell r="C890" t="str">
            <v>Qjo chevre Président 200gr</v>
          </cell>
          <cell r="D890">
            <v>0</v>
          </cell>
          <cell r="E890" t="str">
            <v>LACTICINIOS</v>
          </cell>
          <cell r="F890" t="str">
            <v>UN</v>
          </cell>
          <cell r="G890" t="str">
            <v>UN</v>
          </cell>
          <cell r="H890" t="str">
            <v>R</v>
          </cell>
        </row>
        <row r="891">
          <cell r="A891" t="str">
            <v>BQCA0029</v>
          </cell>
          <cell r="B891" t="str">
            <v>2936875000006</v>
          </cell>
          <cell r="C891" t="str">
            <v>Qjo cabra palhais rust HALAL</v>
          </cell>
          <cell r="D891">
            <v>0</v>
          </cell>
          <cell r="E891" t="str">
            <v>LACTICINIOS</v>
          </cell>
          <cell r="F891" t="str">
            <v>KG</v>
          </cell>
          <cell r="G891" t="str">
            <v>KG</v>
          </cell>
          <cell r="H891" t="str">
            <v>R4</v>
          </cell>
        </row>
        <row r="892">
          <cell r="A892" t="str">
            <v>BQCA0030</v>
          </cell>
          <cell r="B892" t="str">
            <v>2912943000000</v>
          </cell>
          <cell r="C892" t="str">
            <v>QJO CABRA QUINTA DO OLIVAL HALAL</v>
          </cell>
          <cell r="D892">
            <v>0</v>
          </cell>
          <cell r="E892" t="str">
            <v>LACTICINIOS</v>
          </cell>
          <cell r="F892" t="str">
            <v>KG</v>
          </cell>
          <cell r="G892" t="str">
            <v>KG</v>
          </cell>
          <cell r="H892" t="str">
            <v>R</v>
          </cell>
        </row>
        <row r="893">
          <cell r="A893" t="str">
            <v>BQCA0031</v>
          </cell>
          <cell r="B893" t="str">
            <v>8413376038133</v>
          </cell>
          <cell r="C893" t="str">
            <v>QUEIJO CABRA EM CUBOS CONG</v>
          </cell>
          <cell r="D893">
            <v>0</v>
          </cell>
          <cell r="E893" t="str">
            <v>LACTICINIOS</v>
          </cell>
          <cell r="F893" t="str">
            <v>KG</v>
          </cell>
          <cell r="G893" t="str">
            <v>KG</v>
          </cell>
          <cell r="H893" t="str">
            <v>C1</v>
          </cell>
        </row>
        <row r="894">
          <cell r="A894" t="str">
            <v>BQCA0032</v>
          </cell>
          <cell r="B894" t="str">
            <v>2100000016037</v>
          </cell>
          <cell r="C894" t="str">
            <v>QJO CABRA ARTESANAL 60GRS</v>
          </cell>
          <cell r="D894">
            <v>0</v>
          </cell>
          <cell r="E894" t="str">
            <v>LACTICINIOS</v>
          </cell>
          <cell r="F894" t="str">
            <v>UN</v>
          </cell>
          <cell r="G894" t="str">
            <v>UN</v>
          </cell>
          <cell r="H894" t="str">
            <v>R</v>
          </cell>
        </row>
        <row r="895">
          <cell r="A895" t="str">
            <v>BQCR0001</v>
          </cell>
          <cell r="B895" t="str">
            <v>7622210103598</v>
          </cell>
          <cell r="C895" t="str">
            <v>Qjo creme philadelphia</v>
          </cell>
          <cell r="D895">
            <v>0</v>
          </cell>
          <cell r="E895" t="str">
            <v>LACTICINIOS</v>
          </cell>
          <cell r="F895" t="str">
            <v>KG</v>
          </cell>
          <cell r="G895" t="str">
            <v>KG</v>
          </cell>
          <cell r="H895" t="str">
            <v>R</v>
          </cell>
        </row>
        <row r="896">
          <cell r="A896" t="str">
            <v>BQCR0005</v>
          </cell>
          <cell r="B896" t="str">
            <v/>
          </cell>
          <cell r="C896" t="str">
            <v>Qjo philadelphia light</v>
          </cell>
          <cell r="D896">
            <v>0</v>
          </cell>
          <cell r="E896" t="str">
            <v>LACTICINIOS</v>
          </cell>
          <cell r="F896" t="str">
            <v>KG</v>
          </cell>
          <cell r="G896" t="str">
            <v>KG</v>
          </cell>
          <cell r="H896" t="str">
            <v>R</v>
          </cell>
        </row>
        <row r="897">
          <cell r="A897" t="str">
            <v>BQEM0002</v>
          </cell>
          <cell r="B897" t="str">
            <v>2206383011772</v>
          </cell>
          <cell r="C897" t="str">
            <v>Qjo ementhal</v>
          </cell>
          <cell r="D897">
            <v>0</v>
          </cell>
          <cell r="E897" t="str">
            <v>LACTICINIOS</v>
          </cell>
          <cell r="F897" t="str">
            <v>KG</v>
          </cell>
          <cell r="G897" t="str">
            <v>KG</v>
          </cell>
          <cell r="H897" t="str">
            <v>R</v>
          </cell>
        </row>
        <row r="898">
          <cell r="A898" t="str">
            <v>BQFL0001</v>
          </cell>
          <cell r="B898" t="str">
            <v>2206383013370</v>
          </cell>
          <cell r="C898" t="str">
            <v>Qjo flamengo barra</v>
          </cell>
          <cell r="D898">
            <v>0</v>
          </cell>
          <cell r="E898" t="str">
            <v>LACTICINIOS</v>
          </cell>
          <cell r="F898" t="str">
            <v>KG</v>
          </cell>
          <cell r="G898" t="str">
            <v>KG</v>
          </cell>
          <cell r="H898" t="str">
            <v>R</v>
          </cell>
        </row>
        <row r="899">
          <cell r="A899" t="str">
            <v>BQLA0001</v>
          </cell>
          <cell r="B899" t="str">
            <v>3800221970024</v>
          </cell>
          <cell r="C899" t="str">
            <v>LABNEH HALAL</v>
          </cell>
          <cell r="D899">
            <v>0</v>
          </cell>
          <cell r="E899" t="str">
            <v>LACTICINIOS</v>
          </cell>
          <cell r="F899" t="str">
            <v>KG</v>
          </cell>
          <cell r="G899" t="str">
            <v>KG</v>
          </cell>
          <cell r="H899" t="str">
            <v>R4</v>
          </cell>
        </row>
        <row r="900">
          <cell r="A900" t="str">
            <v>BQLI0001</v>
          </cell>
          <cell r="B900" t="str">
            <v/>
          </cell>
          <cell r="C900" t="str">
            <v>Qjo limiano fatiado</v>
          </cell>
          <cell r="D900">
            <v>0</v>
          </cell>
          <cell r="E900" t="str">
            <v>LACTICINIOS</v>
          </cell>
          <cell r="F900" t="str">
            <v>KG</v>
          </cell>
          <cell r="G900" t="str">
            <v>KG</v>
          </cell>
          <cell r="H900" t="str">
            <v>R</v>
          </cell>
        </row>
        <row r="901">
          <cell r="A901" t="str">
            <v>BQMI0001</v>
          </cell>
          <cell r="B901" t="str">
            <v/>
          </cell>
          <cell r="C901" t="str">
            <v>Qjo ricotta Halal</v>
          </cell>
          <cell r="D901">
            <v>0</v>
          </cell>
          <cell r="E901" t="str">
            <v>LACTICINIOS</v>
          </cell>
          <cell r="F901" t="str">
            <v>KG</v>
          </cell>
          <cell r="G901" t="str">
            <v>KG</v>
          </cell>
          <cell r="H901" t="str">
            <v>R4</v>
          </cell>
        </row>
        <row r="902">
          <cell r="A902" t="str">
            <v>BQMI0002</v>
          </cell>
          <cell r="B902" t="str">
            <v>5760466630016</v>
          </cell>
          <cell r="C902" t="str">
            <v>Qjo mistura feta</v>
          </cell>
          <cell r="D902">
            <v>0</v>
          </cell>
          <cell r="E902" t="str">
            <v>LACTICINIOS</v>
          </cell>
          <cell r="F902" t="str">
            <v>KG</v>
          </cell>
          <cell r="G902" t="str">
            <v>KG</v>
          </cell>
          <cell r="H902" t="str">
            <v>R</v>
          </cell>
        </row>
        <row r="903">
          <cell r="A903" t="str">
            <v>BQMI0003</v>
          </cell>
          <cell r="B903" t="str">
            <v>2206383008482</v>
          </cell>
          <cell r="C903" t="str">
            <v>Qjo feta Halal</v>
          </cell>
          <cell r="D903">
            <v>0</v>
          </cell>
          <cell r="E903" t="str">
            <v>LACTICINIOS</v>
          </cell>
          <cell r="F903" t="str">
            <v>KG</v>
          </cell>
          <cell r="G903" t="str">
            <v>KG</v>
          </cell>
          <cell r="H903" t="str">
            <v>R4</v>
          </cell>
        </row>
        <row r="904">
          <cell r="A904" t="str">
            <v>BQMI0005</v>
          </cell>
          <cell r="B904" t="str">
            <v>8000430194012</v>
          </cell>
          <cell r="C904" t="str">
            <v>Qjo mistura ricota</v>
          </cell>
          <cell r="D904">
            <v>0</v>
          </cell>
          <cell r="E904" t="str">
            <v>LACTICINIOS</v>
          </cell>
          <cell r="F904" t="str">
            <v>KG</v>
          </cell>
          <cell r="G904" t="str">
            <v>KG</v>
          </cell>
          <cell r="H904" t="str">
            <v>R</v>
          </cell>
        </row>
        <row r="905">
          <cell r="A905" t="str">
            <v>BQMI0006</v>
          </cell>
          <cell r="B905" t="str">
            <v/>
          </cell>
          <cell r="C905" t="str">
            <v>Qjo mistura rabaçal</v>
          </cell>
          <cell r="D905">
            <v>0</v>
          </cell>
          <cell r="E905" t="str">
            <v>LACTICINIOS</v>
          </cell>
          <cell r="F905" t="str">
            <v>KG</v>
          </cell>
          <cell r="G905" t="str">
            <v>KG</v>
          </cell>
          <cell r="H905" t="str">
            <v>R</v>
          </cell>
        </row>
        <row r="906">
          <cell r="A906" t="str">
            <v>BQMI0008</v>
          </cell>
          <cell r="B906" t="str">
            <v>2993491010109</v>
          </cell>
          <cell r="C906" t="str">
            <v>Qjo mistura terras de raia</v>
          </cell>
          <cell r="D906">
            <v>0</v>
          </cell>
          <cell r="E906" t="str">
            <v>LACTICINIOS</v>
          </cell>
          <cell r="F906" t="str">
            <v>KG</v>
          </cell>
          <cell r="G906" t="str">
            <v>KG</v>
          </cell>
          <cell r="H906" t="str">
            <v>R</v>
          </cell>
        </row>
        <row r="907">
          <cell r="A907" t="str">
            <v>BQMI0009</v>
          </cell>
          <cell r="B907" t="str">
            <v>2956735000007</v>
          </cell>
          <cell r="C907" t="str">
            <v>Qjo mistura sítio da perdiz</v>
          </cell>
          <cell r="D907">
            <v>0</v>
          </cell>
          <cell r="E907" t="str">
            <v>LACTICINIOS</v>
          </cell>
          <cell r="F907" t="str">
            <v>KG</v>
          </cell>
          <cell r="G907" t="str">
            <v>KG</v>
          </cell>
          <cell r="H907" t="str">
            <v>R</v>
          </cell>
        </row>
        <row r="908">
          <cell r="A908" t="str">
            <v>BQMI0012</v>
          </cell>
          <cell r="B908" t="str">
            <v>2100700400006</v>
          </cell>
          <cell r="C908" t="str">
            <v>Qjo mistura barra</v>
          </cell>
          <cell r="D908">
            <v>0</v>
          </cell>
          <cell r="E908" t="str">
            <v>LACTICINIOS</v>
          </cell>
          <cell r="F908" t="str">
            <v>KG</v>
          </cell>
          <cell r="G908" t="str">
            <v>KG</v>
          </cell>
          <cell r="H908" t="str">
            <v>R</v>
          </cell>
        </row>
        <row r="909">
          <cell r="A909" t="str">
            <v>BQMI0014</v>
          </cell>
          <cell r="B909" t="str">
            <v>2956712000006</v>
          </cell>
          <cell r="C909" t="str">
            <v>Qjo mistura 3 igrejas cura 2m</v>
          </cell>
          <cell r="D909">
            <v>0</v>
          </cell>
          <cell r="E909" t="str">
            <v>LACTICINIOS</v>
          </cell>
          <cell r="F909" t="str">
            <v>KG</v>
          </cell>
          <cell r="G909" t="str">
            <v>KG</v>
          </cell>
          <cell r="H909" t="str">
            <v>R</v>
          </cell>
        </row>
        <row r="910">
          <cell r="A910" t="str">
            <v>BQMI0016</v>
          </cell>
          <cell r="B910" t="str">
            <v/>
          </cell>
          <cell r="C910" t="str">
            <v>Qjo mistura alavao original</v>
          </cell>
          <cell r="D910">
            <v>0</v>
          </cell>
          <cell r="E910" t="str">
            <v>LACTICINIOS</v>
          </cell>
          <cell r="F910" t="str">
            <v>KG</v>
          </cell>
          <cell r="G910" t="str">
            <v>KG</v>
          </cell>
          <cell r="H910" t="str">
            <v>R</v>
          </cell>
        </row>
        <row r="911">
          <cell r="A911" t="str">
            <v>BQMI0024</v>
          </cell>
          <cell r="B911" t="str">
            <v>5602527752568</v>
          </cell>
          <cell r="C911" t="str">
            <v>Qjo mistura</v>
          </cell>
          <cell r="D911">
            <v>0</v>
          </cell>
          <cell r="E911" t="str">
            <v>LACTICINIOS</v>
          </cell>
          <cell r="F911" t="str">
            <v>UN</v>
          </cell>
          <cell r="G911" t="str">
            <v>UN</v>
          </cell>
          <cell r="H911" t="str">
            <v>R</v>
          </cell>
        </row>
        <row r="912">
          <cell r="A912" t="str">
            <v>BQMI0025</v>
          </cell>
          <cell r="B912" t="str">
            <v>2956713000005</v>
          </cell>
          <cell r="C912" t="str">
            <v>Qjo mistura sítio perdiz HALAL</v>
          </cell>
          <cell r="D912">
            <v>0</v>
          </cell>
          <cell r="E912" t="str">
            <v>LACTICINIOS</v>
          </cell>
          <cell r="F912" t="str">
            <v>KG</v>
          </cell>
          <cell r="G912" t="str">
            <v>KG</v>
          </cell>
          <cell r="H912" t="str">
            <v>R4</v>
          </cell>
        </row>
        <row r="913">
          <cell r="A913" t="str">
            <v>BQMI0026</v>
          </cell>
          <cell r="B913" t="str">
            <v>2206383009557</v>
          </cell>
          <cell r="C913" t="str">
            <v>QJO MISTURA TRÊS IGREJAS C/ PIMENTÃO HL</v>
          </cell>
          <cell r="D913">
            <v>0</v>
          </cell>
          <cell r="E913" t="str">
            <v>LACTICINIOS</v>
          </cell>
          <cell r="F913" t="str">
            <v>KG</v>
          </cell>
          <cell r="G913" t="str">
            <v>KG</v>
          </cell>
          <cell r="H913" t="str">
            <v>R</v>
          </cell>
        </row>
        <row r="914">
          <cell r="A914" t="str">
            <v>BQMI0027</v>
          </cell>
          <cell r="B914" t="str">
            <v>2206383009564</v>
          </cell>
          <cell r="C914" t="str">
            <v>QJO MISTURA TRÊS IGREJAS HALAL</v>
          </cell>
          <cell r="D914">
            <v>0</v>
          </cell>
          <cell r="E914" t="str">
            <v>LACTICINIOS</v>
          </cell>
          <cell r="F914" t="str">
            <v>KG</v>
          </cell>
          <cell r="G914" t="str">
            <v>KG</v>
          </cell>
          <cell r="H914" t="str">
            <v>R4</v>
          </cell>
        </row>
        <row r="915">
          <cell r="A915" t="str">
            <v>BQMI0028</v>
          </cell>
          <cell r="B915" t="str">
            <v>5202178010446</v>
          </cell>
          <cell r="C915" t="str">
            <v>QUEIJO HALLOUMI HALAL</v>
          </cell>
          <cell r="D915">
            <v>0</v>
          </cell>
          <cell r="E915" t="str">
            <v>LACTICINIOS</v>
          </cell>
          <cell r="F915" t="str">
            <v>KG</v>
          </cell>
          <cell r="G915" t="str">
            <v/>
          </cell>
          <cell r="H915" t="str">
            <v>R</v>
          </cell>
        </row>
        <row r="916">
          <cell r="A916" t="str">
            <v>BQMI0030</v>
          </cell>
          <cell r="B916" t="str">
            <v>5607890005532</v>
          </cell>
          <cell r="C916" t="str">
            <v>QJO MISTURA CURADO 60GRS</v>
          </cell>
          <cell r="D916">
            <v>0</v>
          </cell>
          <cell r="E916" t="str">
            <v>LACTICINIOS</v>
          </cell>
          <cell r="F916" t="str">
            <v>UN</v>
          </cell>
          <cell r="G916" t="str">
            <v>UN</v>
          </cell>
          <cell r="H916" t="str">
            <v>R</v>
          </cell>
        </row>
        <row r="917">
          <cell r="A917" t="str">
            <v>BQOV0001</v>
          </cell>
          <cell r="B917" t="str">
            <v>8436025981123</v>
          </cell>
          <cell r="C917" t="str">
            <v>Qjo ovelha manchego</v>
          </cell>
          <cell r="D917">
            <v>0</v>
          </cell>
          <cell r="E917" t="str">
            <v>LACTICINIOS</v>
          </cell>
          <cell r="F917" t="str">
            <v>KG</v>
          </cell>
          <cell r="G917" t="str">
            <v>KG</v>
          </cell>
          <cell r="H917" t="str">
            <v>R</v>
          </cell>
        </row>
        <row r="918">
          <cell r="A918" t="str">
            <v>BQOV0004</v>
          </cell>
          <cell r="B918" t="str">
            <v>5600327610156</v>
          </cell>
          <cell r="C918" t="str">
            <v>Qjo Monte da Vinha ind</v>
          </cell>
          <cell r="D918">
            <v>0</v>
          </cell>
          <cell r="E918" t="str">
            <v>LACTICINIOS</v>
          </cell>
          <cell r="F918" t="str">
            <v>UN</v>
          </cell>
          <cell r="G918" t="str">
            <v>UN</v>
          </cell>
          <cell r="H918" t="str">
            <v>R</v>
          </cell>
        </row>
        <row r="919">
          <cell r="A919" t="str">
            <v>BQOV0027</v>
          </cell>
          <cell r="B919" t="str">
            <v/>
          </cell>
          <cell r="C919" t="str">
            <v>Requeijão de ovelha</v>
          </cell>
          <cell r="D919">
            <v>0</v>
          </cell>
          <cell r="E919" t="str">
            <v>LACTICINIOS</v>
          </cell>
          <cell r="F919" t="str">
            <v>KG</v>
          </cell>
          <cell r="G919" t="str">
            <v>KG</v>
          </cell>
          <cell r="H919" t="str">
            <v>R</v>
          </cell>
        </row>
        <row r="920">
          <cell r="A920" t="str">
            <v>BQOV0028</v>
          </cell>
          <cell r="B920" t="str">
            <v>2100700600000</v>
          </cell>
          <cell r="C920" t="str">
            <v>Qjo. ovelha barra</v>
          </cell>
          <cell r="D920">
            <v>0</v>
          </cell>
          <cell r="E920" t="str">
            <v>LACTICINIOS</v>
          </cell>
          <cell r="F920" t="str">
            <v>KG</v>
          </cell>
          <cell r="G920" t="str">
            <v>KG</v>
          </cell>
          <cell r="H920" t="str">
            <v>R</v>
          </cell>
        </row>
        <row r="921">
          <cell r="A921" t="str">
            <v>BQOV0031</v>
          </cell>
          <cell r="B921" t="str">
            <v>5600327610163</v>
          </cell>
          <cell r="C921" t="str">
            <v>Qjo ovelha cura 60/70g M Vinha</v>
          </cell>
          <cell r="D921">
            <v>0</v>
          </cell>
          <cell r="E921" t="str">
            <v>LACTICINIOS</v>
          </cell>
          <cell r="F921" t="str">
            <v>UN</v>
          </cell>
          <cell r="G921" t="str">
            <v>UN</v>
          </cell>
          <cell r="H921" t="str">
            <v>R</v>
          </cell>
        </row>
        <row r="922">
          <cell r="A922" t="str">
            <v>BQOV0032</v>
          </cell>
          <cell r="B922" t="str">
            <v>5600345760031</v>
          </cell>
          <cell r="C922" t="str">
            <v>Qjo serra estrela DOP</v>
          </cell>
          <cell r="D922">
            <v>0</v>
          </cell>
          <cell r="E922" t="str">
            <v>LACTICINIOS</v>
          </cell>
          <cell r="F922" t="str">
            <v>UN</v>
          </cell>
          <cell r="G922" t="str">
            <v>UN</v>
          </cell>
          <cell r="H922" t="str">
            <v>R</v>
          </cell>
        </row>
        <row r="923">
          <cell r="A923" t="str">
            <v>BQOV0033</v>
          </cell>
          <cell r="B923" t="str">
            <v>5600327610149</v>
          </cell>
          <cell r="C923" t="str">
            <v>Qjo amant MonteVinha120g</v>
          </cell>
          <cell r="D923">
            <v>0</v>
          </cell>
          <cell r="E923" t="str">
            <v>LACTICINIOS</v>
          </cell>
          <cell r="F923" t="str">
            <v>UN</v>
          </cell>
          <cell r="G923" t="str">
            <v>UN</v>
          </cell>
          <cell r="H923" t="str">
            <v>R</v>
          </cell>
        </row>
        <row r="924">
          <cell r="A924" t="str">
            <v>BQOV0034</v>
          </cell>
          <cell r="B924" t="str">
            <v>5600345760192</v>
          </cell>
          <cell r="C924" t="str">
            <v>QUEIJO SERRA DA ESTRELA DOP 20g</v>
          </cell>
          <cell r="D924">
            <v>0</v>
          </cell>
          <cell r="E924" t="str">
            <v>LACTICINIOS</v>
          </cell>
          <cell r="F924" t="str">
            <v>UN</v>
          </cell>
          <cell r="G924" t="str">
            <v>UN</v>
          </cell>
          <cell r="H924" t="str">
            <v>R</v>
          </cell>
        </row>
        <row r="925">
          <cell r="A925" t="str">
            <v>BQOV0035</v>
          </cell>
          <cell r="B925" t="str">
            <v>2206383013424</v>
          </cell>
          <cell r="C925" t="str">
            <v>QUEIJO LIMIANO CUBOS ADB</v>
          </cell>
          <cell r="D925">
            <v>0</v>
          </cell>
          <cell r="E925" t="str">
            <v>LACTICINIOS</v>
          </cell>
          <cell r="F925" t="str">
            <v>KG</v>
          </cell>
          <cell r="G925" t="str">
            <v>KG</v>
          </cell>
          <cell r="H925" t="str">
            <v>R</v>
          </cell>
        </row>
        <row r="926">
          <cell r="A926" t="str">
            <v>BQQU0001</v>
          </cell>
          <cell r="B926" t="str">
            <v>2700350000009</v>
          </cell>
          <cell r="C926" t="str">
            <v>Qjo quinta da cabreira</v>
          </cell>
          <cell r="D926">
            <v>0</v>
          </cell>
          <cell r="E926" t="str">
            <v>LACTICINIOS</v>
          </cell>
          <cell r="F926" t="str">
            <v>KG</v>
          </cell>
          <cell r="G926" t="str">
            <v>KG</v>
          </cell>
          <cell r="H926" t="str">
            <v>R</v>
          </cell>
        </row>
        <row r="927">
          <cell r="A927" t="str">
            <v>BQQU0047</v>
          </cell>
          <cell r="B927" t="str">
            <v/>
          </cell>
          <cell r="C927" t="str">
            <v>Qjo roquefort</v>
          </cell>
          <cell r="D927">
            <v>0</v>
          </cell>
          <cell r="E927" t="str">
            <v>LACTICINIOS</v>
          </cell>
          <cell r="F927" t="str">
            <v>KG</v>
          </cell>
          <cell r="G927" t="str">
            <v>KG</v>
          </cell>
          <cell r="H927" t="str">
            <v>R</v>
          </cell>
        </row>
        <row r="928">
          <cell r="A928" t="str">
            <v>BQQU0050</v>
          </cell>
          <cell r="B928" t="str">
            <v/>
          </cell>
          <cell r="C928" t="str">
            <v>Qjo mascarpone</v>
          </cell>
          <cell r="D928">
            <v>0</v>
          </cell>
          <cell r="E928" t="str">
            <v>LACTICINIOS</v>
          </cell>
          <cell r="F928" t="str">
            <v>KG</v>
          </cell>
          <cell r="G928" t="str">
            <v>KG</v>
          </cell>
          <cell r="H928" t="str">
            <v>R</v>
          </cell>
        </row>
        <row r="929">
          <cell r="A929" t="str">
            <v>BQSE0001</v>
          </cell>
          <cell r="B929" t="str">
            <v/>
          </cell>
          <cell r="C929" t="str">
            <v>Qjo serra curado</v>
          </cell>
          <cell r="D929">
            <v>0</v>
          </cell>
          <cell r="E929" t="str">
            <v>LACTICINIOS</v>
          </cell>
          <cell r="F929" t="str">
            <v>KG</v>
          </cell>
          <cell r="G929" t="str">
            <v>KG</v>
          </cell>
          <cell r="H929" t="str">
            <v>R</v>
          </cell>
        </row>
        <row r="930">
          <cell r="A930" t="str">
            <v>BQTO0002</v>
          </cell>
          <cell r="B930" t="str">
            <v>5602353191029</v>
          </cell>
          <cell r="C930" t="str">
            <v>Tofu</v>
          </cell>
          <cell r="D930">
            <v>0</v>
          </cell>
          <cell r="E930" t="str">
            <v>PROTEINAS_VEG</v>
          </cell>
          <cell r="F930" t="str">
            <v>KG</v>
          </cell>
          <cell r="G930" t="str">
            <v>KG</v>
          </cell>
          <cell r="H930" t="str">
            <v>R</v>
          </cell>
        </row>
        <row r="931">
          <cell r="A931" t="str">
            <v>BQTS0001</v>
          </cell>
          <cell r="B931" t="str">
            <v/>
          </cell>
          <cell r="C931" t="str">
            <v>Qjo tipo serra HALAL</v>
          </cell>
          <cell r="D931">
            <v>0</v>
          </cell>
          <cell r="E931" t="str">
            <v>LACTICINIOS</v>
          </cell>
          <cell r="F931" t="str">
            <v>KG</v>
          </cell>
          <cell r="G931" t="str">
            <v>KG</v>
          </cell>
          <cell r="H931" t="str">
            <v>R</v>
          </cell>
        </row>
        <row r="932">
          <cell r="A932" t="str">
            <v>BQVA0001</v>
          </cell>
          <cell r="B932" t="str">
            <v>2911578000003</v>
          </cell>
          <cell r="C932" t="str">
            <v>Qjo vaca açoreano prato</v>
          </cell>
          <cell r="D932">
            <v>0</v>
          </cell>
          <cell r="E932" t="str">
            <v>LACTICINIOS</v>
          </cell>
          <cell r="F932" t="str">
            <v>KG</v>
          </cell>
          <cell r="G932" t="str">
            <v>KG</v>
          </cell>
          <cell r="H932" t="str">
            <v>R</v>
          </cell>
        </row>
        <row r="933">
          <cell r="A933" t="str">
            <v>BQVA0004</v>
          </cell>
          <cell r="B933" t="str">
            <v>3324040112477</v>
          </cell>
          <cell r="C933" t="str">
            <v>Qjo vaca brie</v>
          </cell>
          <cell r="D933">
            <v>0</v>
          </cell>
          <cell r="E933" t="str">
            <v>LACTICINIOS</v>
          </cell>
          <cell r="F933" t="str">
            <v>KG</v>
          </cell>
          <cell r="G933" t="str">
            <v>KG</v>
          </cell>
          <cell r="H933" t="str">
            <v>R</v>
          </cell>
        </row>
        <row r="934">
          <cell r="A934" t="str">
            <v>BQVA0005</v>
          </cell>
          <cell r="B934" t="str">
            <v>3228020481426</v>
          </cell>
          <cell r="C934" t="str">
            <v>Qjo vaca camembert 250GR</v>
          </cell>
          <cell r="D934">
            <v>0</v>
          </cell>
          <cell r="E934" t="str">
            <v>LACTICINIOS</v>
          </cell>
          <cell r="F934" t="str">
            <v>KG</v>
          </cell>
          <cell r="G934" t="str">
            <v>KG</v>
          </cell>
          <cell r="H934" t="str">
            <v>R</v>
          </cell>
        </row>
        <row r="935">
          <cell r="A935" t="str">
            <v>BQVA0006</v>
          </cell>
          <cell r="B935" t="str">
            <v>8413212000379</v>
          </cell>
          <cell r="C935" t="str">
            <v>Qjo Parmesão Halal</v>
          </cell>
          <cell r="D935">
            <v>0</v>
          </cell>
          <cell r="E935" t="str">
            <v>LACTICINIOS</v>
          </cell>
          <cell r="F935" t="str">
            <v>KG</v>
          </cell>
          <cell r="G935" t="str">
            <v>KG</v>
          </cell>
          <cell r="H935" t="str">
            <v>R4</v>
          </cell>
        </row>
        <row r="936">
          <cell r="A936" t="str">
            <v>BQVA0007</v>
          </cell>
          <cell r="B936" t="str">
            <v>3228020481471</v>
          </cell>
          <cell r="C936" t="str">
            <v>Qjo vaca camembert president</v>
          </cell>
          <cell r="D936">
            <v>0</v>
          </cell>
          <cell r="E936" t="str">
            <v>LACTICINIOS</v>
          </cell>
          <cell r="F936" t="str">
            <v>UN</v>
          </cell>
          <cell r="G936" t="str">
            <v>UN</v>
          </cell>
          <cell r="H936" t="str">
            <v>R</v>
          </cell>
        </row>
        <row r="937">
          <cell r="A937" t="str">
            <v>BQVA0008</v>
          </cell>
          <cell r="B937" t="str">
            <v>5704025027145</v>
          </cell>
          <cell r="C937" t="str">
            <v>Qjo vaca cheddar</v>
          </cell>
          <cell r="D937">
            <v>0</v>
          </cell>
          <cell r="E937" t="str">
            <v>LACTICINIOS</v>
          </cell>
          <cell r="F937" t="str">
            <v>KG</v>
          </cell>
          <cell r="G937" t="str">
            <v>KG</v>
          </cell>
          <cell r="H937" t="str">
            <v>R</v>
          </cell>
        </row>
        <row r="938">
          <cell r="A938" t="str">
            <v>BQVA0009</v>
          </cell>
          <cell r="B938" t="str">
            <v>3228020232028</v>
          </cell>
          <cell r="C938" t="str">
            <v>Qjo Brie Halal</v>
          </cell>
          <cell r="D938">
            <v>0</v>
          </cell>
          <cell r="E938" t="str">
            <v>LACTICINIOS</v>
          </cell>
          <cell r="F938" t="str">
            <v>KG</v>
          </cell>
          <cell r="G938" t="str">
            <v>KG</v>
          </cell>
          <cell r="H938" t="str">
            <v>R4</v>
          </cell>
        </row>
        <row r="939">
          <cell r="A939" t="str">
            <v>BQVA0010</v>
          </cell>
          <cell r="B939" t="str">
            <v>3228024006076</v>
          </cell>
          <cell r="C939" t="str">
            <v>Qjo danish blue</v>
          </cell>
          <cell r="D939">
            <v>0.6</v>
          </cell>
          <cell r="E939" t="str">
            <v>LACTICINIOS</v>
          </cell>
          <cell r="F939" t="str">
            <v>KG</v>
          </cell>
          <cell r="G939" t="str">
            <v>KG</v>
          </cell>
          <cell r="H939" t="str">
            <v>R</v>
          </cell>
        </row>
        <row r="940">
          <cell r="A940" t="str">
            <v>BQVA0011</v>
          </cell>
          <cell r="B940" t="str">
            <v>1000002909461</v>
          </cell>
          <cell r="C940" t="str">
            <v>Qjo vaca edam barra</v>
          </cell>
          <cell r="D940">
            <v>0</v>
          </cell>
          <cell r="E940" t="str">
            <v>LACTICINIOS</v>
          </cell>
          <cell r="F940" t="str">
            <v>KG</v>
          </cell>
          <cell r="G940" t="str">
            <v>KG</v>
          </cell>
          <cell r="H940" t="str">
            <v>R</v>
          </cell>
        </row>
        <row r="941">
          <cell r="A941" t="str">
            <v>BQVA0012</v>
          </cell>
          <cell r="B941" t="str">
            <v>8422241803912</v>
          </cell>
          <cell r="C941" t="str">
            <v>Qjo Cheddar Halal</v>
          </cell>
          <cell r="D941">
            <v>0</v>
          </cell>
          <cell r="E941" t="str">
            <v>LACTICINIOS</v>
          </cell>
          <cell r="F941" t="str">
            <v>KG</v>
          </cell>
          <cell r="G941" t="str">
            <v>KG</v>
          </cell>
          <cell r="H941" t="str">
            <v>R4</v>
          </cell>
        </row>
        <row r="942">
          <cell r="A942" t="str">
            <v>BQVA0014</v>
          </cell>
          <cell r="B942" t="str">
            <v/>
          </cell>
          <cell r="C942" t="str">
            <v>Qjo paneer Halal</v>
          </cell>
          <cell r="D942">
            <v>0</v>
          </cell>
          <cell r="E942" t="str">
            <v>LACTICINIOS</v>
          </cell>
          <cell r="F942" t="str">
            <v>KG</v>
          </cell>
          <cell r="G942" t="str">
            <v>KG</v>
          </cell>
          <cell r="H942" t="str">
            <v>R</v>
          </cell>
        </row>
        <row r="943">
          <cell r="A943" t="str">
            <v>BQVA0015</v>
          </cell>
          <cell r="B943" t="str">
            <v>8413212001161</v>
          </cell>
          <cell r="C943" t="str">
            <v>Qjo vaca gorgonzola</v>
          </cell>
          <cell r="D943">
            <v>0</v>
          </cell>
          <cell r="E943" t="str">
            <v>LACTICINIOS</v>
          </cell>
          <cell r="F943" t="str">
            <v>KG</v>
          </cell>
          <cell r="G943" t="str">
            <v>KG</v>
          </cell>
          <cell r="H943" t="str">
            <v>R</v>
          </cell>
        </row>
        <row r="944">
          <cell r="A944" t="str">
            <v>BQVA0016</v>
          </cell>
          <cell r="B944" t="str">
            <v>2206383011802</v>
          </cell>
          <cell r="C944" t="str">
            <v>Qjo vaca gouda</v>
          </cell>
          <cell r="D944">
            <v>0</v>
          </cell>
          <cell r="E944" t="str">
            <v>LACTICINIOS</v>
          </cell>
          <cell r="F944" t="str">
            <v>KG</v>
          </cell>
          <cell r="G944" t="str">
            <v>KG</v>
          </cell>
          <cell r="H944" t="str">
            <v>R</v>
          </cell>
        </row>
        <row r="945">
          <cell r="A945" t="str">
            <v>BQVA0018</v>
          </cell>
          <cell r="B945" t="str">
            <v>7610900009541</v>
          </cell>
          <cell r="C945" t="str">
            <v>Qjo vaca gruyere</v>
          </cell>
          <cell r="D945">
            <v>0</v>
          </cell>
          <cell r="E945" t="str">
            <v>LACTICINIOS</v>
          </cell>
          <cell r="F945" t="str">
            <v>KG</v>
          </cell>
          <cell r="G945" t="str">
            <v>KG</v>
          </cell>
          <cell r="H945" t="str">
            <v>R</v>
          </cell>
        </row>
        <row r="946">
          <cell r="A946" t="str">
            <v>BQVA0020</v>
          </cell>
          <cell r="B946" t="str">
            <v>5711953039003</v>
          </cell>
          <cell r="C946" t="str">
            <v>Qjo creme Halal</v>
          </cell>
          <cell r="D946">
            <v>0</v>
          </cell>
          <cell r="E946" t="str">
            <v>LACTICINIOS</v>
          </cell>
          <cell r="F946" t="str">
            <v>KG</v>
          </cell>
          <cell r="G946" t="str">
            <v>KG</v>
          </cell>
          <cell r="H946" t="str">
            <v>R4</v>
          </cell>
        </row>
        <row r="947">
          <cell r="A947" t="str">
            <v>BQVA0023</v>
          </cell>
          <cell r="B947" t="str">
            <v>2900054000002</v>
          </cell>
          <cell r="C947" t="str">
            <v>Qjo vaca ilha açoreano</v>
          </cell>
          <cell r="D947">
            <v>0</v>
          </cell>
          <cell r="E947" t="str">
            <v>LACTICINIOS</v>
          </cell>
          <cell r="F947" t="str">
            <v>KG</v>
          </cell>
          <cell r="G947" t="str">
            <v>KG</v>
          </cell>
          <cell r="H947" t="str">
            <v>R</v>
          </cell>
        </row>
        <row r="948">
          <cell r="A948" t="str">
            <v>BQVA0024</v>
          </cell>
          <cell r="B948" t="str">
            <v>5601227017083</v>
          </cell>
          <cell r="C948" t="str">
            <v>Qjo vaca ilha velho</v>
          </cell>
          <cell r="D948">
            <v>0</v>
          </cell>
          <cell r="E948" t="str">
            <v>LACTICINIOS</v>
          </cell>
          <cell r="F948" t="str">
            <v>KG</v>
          </cell>
          <cell r="G948" t="str">
            <v>KG</v>
          </cell>
          <cell r="H948" t="str">
            <v>R</v>
          </cell>
        </row>
        <row r="949">
          <cell r="A949" t="str">
            <v>BQVA0026</v>
          </cell>
          <cell r="B949" t="str">
            <v>8422241120071</v>
          </cell>
          <cell r="C949" t="str">
            <v>Qjo parmesao ralado Halal</v>
          </cell>
          <cell r="D949">
            <v>0</v>
          </cell>
          <cell r="E949" t="str">
            <v>LACTICINIOS</v>
          </cell>
          <cell r="F949" t="str">
            <v>KG</v>
          </cell>
          <cell r="G949" t="str">
            <v>KG</v>
          </cell>
          <cell r="H949" t="str">
            <v>R4</v>
          </cell>
        </row>
        <row r="950">
          <cell r="A950" t="str">
            <v>BQVA0031</v>
          </cell>
          <cell r="B950" t="str">
            <v>8000430172010</v>
          </cell>
          <cell r="C950" t="str">
            <v>Qjo vaca mascarponne</v>
          </cell>
          <cell r="D950">
            <v>0</v>
          </cell>
          <cell r="E950" t="str">
            <v>LACTICINIOS</v>
          </cell>
          <cell r="F950" t="str">
            <v>KG</v>
          </cell>
          <cell r="G950" t="str">
            <v>KG</v>
          </cell>
          <cell r="H950" t="str">
            <v>R</v>
          </cell>
        </row>
        <row r="951">
          <cell r="A951" t="str">
            <v>BQVA0032</v>
          </cell>
          <cell r="B951" t="str">
            <v>8710912039624</v>
          </cell>
          <cell r="C951" t="str">
            <v>Qjo vaca mimolete</v>
          </cell>
          <cell r="D951">
            <v>82.974000000000004</v>
          </cell>
          <cell r="E951" t="str">
            <v>LACTICINIOS</v>
          </cell>
          <cell r="F951" t="str">
            <v>KG</v>
          </cell>
          <cell r="G951" t="str">
            <v>KG</v>
          </cell>
          <cell r="H951" t="str">
            <v>R</v>
          </cell>
        </row>
        <row r="952">
          <cell r="A952" t="str">
            <v>BQVA0036</v>
          </cell>
          <cell r="B952" t="str">
            <v>5711953064890</v>
          </cell>
          <cell r="C952" t="str">
            <v>Qjo vaca mozarella</v>
          </cell>
          <cell r="D952">
            <v>0</v>
          </cell>
          <cell r="E952" t="str">
            <v>LACTICINIOS</v>
          </cell>
          <cell r="F952" t="str">
            <v>KG</v>
          </cell>
          <cell r="G952" t="str">
            <v>KG</v>
          </cell>
          <cell r="H952" t="str">
            <v>R</v>
          </cell>
        </row>
        <row r="953">
          <cell r="A953" t="str">
            <v>BQVA0040</v>
          </cell>
          <cell r="B953" t="str">
            <v>3228022990216</v>
          </cell>
          <cell r="C953" t="str">
            <v>Qjo vaca president fundido ind</v>
          </cell>
          <cell r="D953">
            <v>0</v>
          </cell>
          <cell r="E953" t="str">
            <v>LACTICINIOS</v>
          </cell>
          <cell r="F953" t="str">
            <v>UN</v>
          </cell>
          <cell r="G953" t="str">
            <v>UN</v>
          </cell>
          <cell r="H953" t="str">
            <v>R</v>
          </cell>
        </row>
        <row r="954">
          <cell r="A954" t="str">
            <v>BQVA0042</v>
          </cell>
          <cell r="B954" t="str">
            <v>2690369041264</v>
          </cell>
          <cell r="C954" t="str">
            <v>Qjo parmesao</v>
          </cell>
          <cell r="D954">
            <v>0</v>
          </cell>
          <cell r="E954" t="str">
            <v>LACTICINIOS</v>
          </cell>
          <cell r="F954" t="str">
            <v>KG</v>
          </cell>
          <cell r="G954" t="str">
            <v>KG</v>
          </cell>
          <cell r="H954" t="str">
            <v>R</v>
          </cell>
        </row>
        <row r="955">
          <cell r="A955" t="str">
            <v>BQVA0043</v>
          </cell>
          <cell r="B955" t="str">
            <v>8011661001383</v>
          </cell>
          <cell r="C955" t="str">
            <v>Qjo parmesao ralado</v>
          </cell>
          <cell r="D955">
            <v>0</v>
          </cell>
          <cell r="E955" t="str">
            <v>LACTICINIOS</v>
          </cell>
          <cell r="F955" t="str">
            <v>KG</v>
          </cell>
          <cell r="G955" t="str">
            <v>CX4KG</v>
          </cell>
          <cell r="H955" t="str">
            <v>R</v>
          </cell>
        </row>
        <row r="956">
          <cell r="A956" t="str">
            <v>BQVA0044</v>
          </cell>
          <cell r="B956" t="str">
            <v>5602279010190</v>
          </cell>
          <cell r="C956" t="str">
            <v>Qjo tipo serra</v>
          </cell>
          <cell r="D956">
            <v>0</v>
          </cell>
          <cell r="E956" t="str">
            <v>LACTICINIOS</v>
          </cell>
          <cell r="F956" t="str">
            <v>KG</v>
          </cell>
          <cell r="G956" t="str">
            <v>KG</v>
          </cell>
          <cell r="H956" t="str">
            <v>R</v>
          </cell>
        </row>
        <row r="957">
          <cell r="A957" t="str">
            <v>BQVA0046</v>
          </cell>
          <cell r="B957" t="str">
            <v>5604895001125</v>
          </cell>
          <cell r="C957" t="str">
            <v>Qjo requeijao</v>
          </cell>
          <cell r="D957">
            <v>0</v>
          </cell>
          <cell r="E957" t="str">
            <v>LACTICINIOS</v>
          </cell>
          <cell r="F957" t="str">
            <v>KG</v>
          </cell>
          <cell r="G957" t="str">
            <v>KG</v>
          </cell>
          <cell r="H957" t="str">
            <v>R</v>
          </cell>
        </row>
        <row r="958">
          <cell r="A958" t="str">
            <v>BQVA0048</v>
          </cell>
          <cell r="B958" t="str">
            <v>5608087095145</v>
          </cell>
          <cell r="C958" t="str">
            <v>Qjo vaca limiano light fatiado</v>
          </cell>
          <cell r="D958">
            <v>0</v>
          </cell>
          <cell r="E958" t="str">
            <v>LACTICINIOS</v>
          </cell>
          <cell r="F958" t="str">
            <v>KG</v>
          </cell>
          <cell r="G958" t="str">
            <v>KG</v>
          </cell>
          <cell r="H958" t="str">
            <v>R</v>
          </cell>
        </row>
        <row r="959">
          <cell r="A959" t="str">
            <v>BQVA0053</v>
          </cell>
          <cell r="B959" t="str">
            <v>8437017445814</v>
          </cell>
          <cell r="C959" t="str">
            <v>Qjo gouda Halal</v>
          </cell>
          <cell r="D959">
            <v>0</v>
          </cell>
          <cell r="E959" t="str">
            <v>LACTICINIOS</v>
          </cell>
          <cell r="F959" t="str">
            <v>KG</v>
          </cell>
          <cell r="G959" t="str">
            <v>KG</v>
          </cell>
          <cell r="H959" t="str">
            <v>R4</v>
          </cell>
        </row>
        <row r="960">
          <cell r="A960" t="str">
            <v>BQVA0055</v>
          </cell>
          <cell r="B960" t="str">
            <v>8710912143147</v>
          </cell>
          <cell r="C960" t="str">
            <v>Qjo vaca mimolete Halal</v>
          </cell>
          <cell r="D960">
            <v>0</v>
          </cell>
          <cell r="E960" t="str">
            <v>LACTICINIOS</v>
          </cell>
          <cell r="F960" t="str">
            <v>KG</v>
          </cell>
          <cell r="G960" t="str">
            <v>KG</v>
          </cell>
          <cell r="H960" t="str">
            <v>R4</v>
          </cell>
        </row>
        <row r="961">
          <cell r="A961" t="str">
            <v>BQVA0056</v>
          </cell>
          <cell r="B961" t="str">
            <v>5604895010783</v>
          </cell>
          <cell r="C961" t="str">
            <v>Qjo fresco Halal</v>
          </cell>
          <cell r="D961">
            <v>0</v>
          </cell>
          <cell r="E961" t="str">
            <v>LACTICINIOS</v>
          </cell>
          <cell r="F961" t="str">
            <v>KG</v>
          </cell>
          <cell r="G961" t="str">
            <v>KG</v>
          </cell>
          <cell r="H961" t="str">
            <v>R</v>
          </cell>
        </row>
        <row r="962">
          <cell r="A962" t="str">
            <v>BQVA0057</v>
          </cell>
          <cell r="B962" t="str">
            <v/>
          </cell>
          <cell r="C962" t="str">
            <v>Qjo individual Halal</v>
          </cell>
          <cell r="D962">
            <v>0</v>
          </cell>
          <cell r="E962" t="str">
            <v>LACTICINIOS</v>
          </cell>
          <cell r="F962" t="str">
            <v>UN</v>
          </cell>
          <cell r="G962" t="str">
            <v>UN</v>
          </cell>
          <cell r="H962" t="str">
            <v>R</v>
          </cell>
        </row>
        <row r="963">
          <cell r="A963" t="str">
            <v>BQVA0059</v>
          </cell>
          <cell r="B963" t="str">
            <v>5602384001670</v>
          </cell>
          <cell r="C963" t="str">
            <v>Qjo de Azeitao</v>
          </cell>
          <cell r="D963">
            <v>0</v>
          </cell>
          <cell r="E963" t="str">
            <v>LACTICINIOS</v>
          </cell>
          <cell r="F963" t="str">
            <v>UN</v>
          </cell>
          <cell r="G963" t="str">
            <v>UN</v>
          </cell>
          <cell r="H963" t="str">
            <v>R</v>
          </cell>
        </row>
        <row r="964">
          <cell r="A964" t="str">
            <v>BQVA0060</v>
          </cell>
          <cell r="B964" t="str">
            <v>5608087095152</v>
          </cell>
          <cell r="C964" t="str">
            <v>Qjo terra nostra barra</v>
          </cell>
          <cell r="D964">
            <v>0</v>
          </cell>
          <cell r="E964" t="str">
            <v>LACTICINIOS</v>
          </cell>
          <cell r="F964" t="str">
            <v>KG</v>
          </cell>
          <cell r="G964" t="str">
            <v>KG</v>
          </cell>
          <cell r="H964" t="str">
            <v>R</v>
          </cell>
        </row>
        <row r="965">
          <cell r="A965" t="str">
            <v>BQVA0064</v>
          </cell>
          <cell r="B965" t="str">
            <v>2206383011963</v>
          </cell>
          <cell r="C965" t="str">
            <v>Qjo vaca gorgonzola Halal</v>
          </cell>
          <cell r="D965">
            <v>0</v>
          </cell>
          <cell r="E965" t="str">
            <v>LACTICINIOS</v>
          </cell>
          <cell r="F965" t="str">
            <v>KG</v>
          </cell>
          <cell r="G965" t="str">
            <v>KG</v>
          </cell>
          <cell r="H965" t="str">
            <v>R4</v>
          </cell>
        </row>
        <row r="966">
          <cell r="A966" t="str">
            <v>BQVA0068</v>
          </cell>
          <cell r="B966" t="str">
            <v/>
          </cell>
          <cell r="C966" t="str">
            <v>Qjo vaca ilha s jorge cura 3 m</v>
          </cell>
          <cell r="D966">
            <v>0</v>
          </cell>
          <cell r="E966" t="str">
            <v>LACTICINIOS</v>
          </cell>
          <cell r="F966" t="str">
            <v>KG</v>
          </cell>
          <cell r="G966" t="str">
            <v>KG</v>
          </cell>
          <cell r="H966" t="str">
            <v>R</v>
          </cell>
        </row>
        <row r="967">
          <cell r="A967" t="str">
            <v>BQVA0079</v>
          </cell>
          <cell r="B967" t="str">
            <v>8413212001864</v>
          </cell>
          <cell r="C967" t="str">
            <v>Qjo camembert Halal</v>
          </cell>
          <cell r="D967">
            <v>0</v>
          </cell>
          <cell r="E967" t="str">
            <v>LACTICINIOS</v>
          </cell>
          <cell r="F967" t="str">
            <v>KG</v>
          </cell>
          <cell r="G967" t="str">
            <v>KG</v>
          </cell>
          <cell r="H967" t="str">
            <v>R</v>
          </cell>
        </row>
        <row r="968">
          <cell r="A968" t="str">
            <v>BQVA0080</v>
          </cell>
          <cell r="B968" t="str">
            <v>2006383018685</v>
          </cell>
          <cell r="C968" t="str">
            <v>Qjo dom vilas 20gr</v>
          </cell>
          <cell r="D968">
            <v>0</v>
          </cell>
          <cell r="E968" t="str">
            <v>LACTICINIOS</v>
          </cell>
          <cell r="F968" t="str">
            <v>UN</v>
          </cell>
          <cell r="G968" t="str">
            <v>UN</v>
          </cell>
          <cell r="H968" t="str">
            <v>R</v>
          </cell>
        </row>
        <row r="969">
          <cell r="A969" t="str">
            <v>BQVA0082</v>
          </cell>
          <cell r="B969" t="str">
            <v>3073780836111</v>
          </cell>
          <cell r="C969" t="str">
            <v>Qjo vaca que ri Light ind.</v>
          </cell>
          <cell r="D969">
            <v>0</v>
          </cell>
          <cell r="E969" t="str">
            <v>LACTICINIOS</v>
          </cell>
          <cell r="F969" t="str">
            <v>UN</v>
          </cell>
          <cell r="G969" t="str">
            <v>UN</v>
          </cell>
          <cell r="H969" t="str">
            <v>R</v>
          </cell>
        </row>
        <row r="970">
          <cell r="A970" t="str">
            <v>BQVA0083</v>
          </cell>
          <cell r="B970" t="str">
            <v>3228024200191</v>
          </cell>
          <cell r="C970" t="str">
            <v>Qjo vaca presid fund light ind</v>
          </cell>
          <cell r="D970">
            <v>0</v>
          </cell>
          <cell r="E970" t="str">
            <v>LACTICINIOS</v>
          </cell>
          <cell r="F970" t="str">
            <v>UN</v>
          </cell>
          <cell r="G970" t="str">
            <v>UN</v>
          </cell>
          <cell r="H970" t="str">
            <v>R</v>
          </cell>
        </row>
        <row r="971">
          <cell r="A971" t="str">
            <v>BQVA0084</v>
          </cell>
          <cell r="B971" t="str">
            <v/>
          </cell>
          <cell r="C971" t="str">
            <v>Qjo tetilla HALAL</v>
          </cell>
          <cell r="D971">
            <v>0</v>
          </cell>
          <cell r="E971" t="str">
            <v>LACTICINIOS</v>
          </cell>
          <cell r="F971" t="str">
            <v>KG</v>
          </cell>
          <cell r="G971" t="str">
            <v>KG</v>
          </cell>
          <cell r="H971" t="str">
            <v>R</v>
          </cell>
        </row>
        <row r="972">
          <cell r="A972" t="str">
            <v>BQVA0086</v>
          </cell>
          <cell r="B972" t="str">
            <v/>
          </cell>
          <cell r="C972" t="str">
            <v>Qjo roquefort HALAL</v>
          </cell>
          <cell r="D972">
            <v>0</v>
          </cell>
          <cell r="E972" t="str">
            <v>LACTICINIOS</v>
          </cell>
          <cell r="F972" t="str">
            <v>KG</v>
          </cell>
          <cell r="G972" t="str">
            <v>KG</v>
          </cell>
          <cell r="H972" t="str">
            <v>R</v>
          </cell>
        </row>
        <row r="973">
          <cell r="A973" t="str">
            <v>BQVA0087</v>
          </cell>
          <cell r="B973" t="str">
            <v>3023260028215</v>
          </cell>
          <cell r="C973" t="str">
            <v>Qjo danish blue Président 100G</v>
          </cell>
          <cell r="D973">
            <v>0</v>
          </cell>
          <cell r="E973" t="str">
            <v>LACTICINIOS</v>
          </cell>
          <cell r="F973" t="str">
            <v>UN</v>
          </cell>
          <cell r="G973" t="str">
            <v>UN</v>
          </cell>
          <cell r="H973" t="str">
            <v>R</v>
          </cell>
        </row>
        <row r="974">
          <cell r="A974" t="str">
            <v>BQVA0089</v>
          </cell>
          <cell r="B974" t="str">
            <v>5602384001908</v>
          </cell>
          <cell r="C974" t="str">
            <v>QUEIJO LIGHT FATIADO 20g</v>
          </cell>
          <cell r="D974">
            <v>0</v>
          </cell>
          <cell r="E974" t="str">
            <v>LACTICINIOS</v>
          </cell>
          <cell r="F974" t="str">
            <v>UN</v>
          </cell>
          <cell r="G974" t="str">
            <v>UN</v>
          </cell>
          <cell r="H974" t="str">
            <v>R</v>
          </cell>
        </row>
        <row r="975">
          <cell r="A975" t="str">
            <v>BQVA0090</v>
          </cell>
          <cell r="B975" t="str">
            <v>5603034000500</v>
          </cell>
          <cell r="C975" t="str">
            <v>QUEIJO S. JORGE DOP 7 MESES 60g</v>
          </cell>
          <cell r="D975">
            <v>0</v>
          </cell>
          <cell r="E975" t="str">
            <v>LACTICINIOS</v>
          </cell>
          <cell r="F975" t="str">
            <v>UN</v>
          </cell>
          <cell r="G975" t="str">
            <v>UN</v>
          </cell>
          <cell r="H975" t="str">
            <v>R</v>
          </cell>
        </row>
        <row r="976">
          <cell r="A976" t="str">
            <v>BQVA0091</v>
          </cell>
          <cell r="B976" t="str">
            <v>5602384003124</v>
          </cell>
          <cell r="C976" t="str">
            <v>QUEIJO ALAVÃO 20g</v>
          </cell>
          <cell r="D976">
            <v>0</v>
          </cell>
          <cell r="E976" t="str">
            <v>LACTICINIOS</v>
          </cell>
          <cell r="F976" t="str">
            <v>UN</v>
          </cell>
          <cell r="G976" t="str">
            <v>UN</v>
          </cell>
          <cell r="H976" t="str">
            <v>R</v>
          </cell>
        </row>
        <row r="977">
          <cell r="A977" t="str">
            <v>BQVA0093</v>
          </cell>
          <cell r="B977" t="str">
            <v>2206383011024</v>
          </cell>
          <cell r="C977" t="str">
            <v>QJO NOVA AÇORES ALHO E SALSA PRATO</v>
          </cell>
          <cell r="D977">
            <v>0</v>
          </cell>
          <cell r="E977" t="str">
            <v>LACTICINIOS</v>
          </cell>
          <cell r="F977" t="str">
            <v>KG</v>
          </cell>
          <cell r="G977" t="str">
            <v>KG</v>
          </cell>
          <cell r="H977" t="str">
            <v>R</v>
          </cell>
        </row>
        <row r="978">
          <cell r="A978" t="str">
            <v>BQVA0094</v>
          </cell>
          <cell r="B978" t="str">
            <v>2206383011031</v>
          </cell>
          <cell r="C978" t="str">
            <v>QJO NOVA AÇORES AMANTEIGADO PRATO</v>
          </cell>
          <cell r="D978">
            <v>0</v>
          </cell>
          <cell r="E978" t="str">
            <v>LACTICINIOS</v>
          </cell>
          <cell r="F978" t="str">
            <v>KG</v>
          </cell>
          <cell r="G978" t="str">
            <v>KG</v>
          </cell>
          <cell r="H978" t="str">
            <v>R</v>
          </cell>
        </row>
        <row r="979">
          <cell r="A979" t="str">
            <v>BQVA0095</v>
          </cell>
          <cell r="B979" t="str">
            <v>2206383011048</v>
          </cell>
          <cell r="C979" t="str">
            <v>QJO AÇOREANO FAMOSO</v>
          </cell>
          <cell r="D979">
            <v>0</v>
          </cell>
          <cell r="E979" t="str">
            <v>LACTICINIOS</v>
          </cell>
          <cell r="F979" t="str">
            <v>KG</v>
          </cell>
          <cell r="G979" t="str">
            <v>KG</v>
          </cell>
          <cell r="H979" t="str">
            <v>R</v>
          </cell>
        </row>
        <row r="980">
          <cell r="A980" t="str">
            <v>BQVA0097</v>
          </cell>
          <cell r="B980" t="str">
            <v>8410634003292</v>
          </cell>
          <cell r="C980" t="str">
            <v>QUEIJO RALADO (C.MICRO)</v>
          </cell>
          <cell r="D980">
            <v>0</v>
          </cell>
          <cell r="E980" t="str">
            <v>LACTICINIOS</v>
          </cell>
          <cell r="F980" t="str">
            <v>KG</v>
          </cell>
          <cell r="G980" t="str">
            <v>KG</v>
          </cell>
          <cell r="H980" t="str">
            <v>R</v>
          </cell>
        </row>
        <row r="981">
          <cell r="A981" t="str">
            <v>BQVA0098</v>
          </cell>
          <cell r="B981" t="str">
            <v>5604079046003</v>
          </cell>
          <cell r="C981" t="str">
            <v>QUEIJO ILHA RALADO</v>
          </cell>
          <cell r="D981">
            <v>0</v>
          </cell>
          <cell r="E981" t="str">
            <v>LACTICINIOS</v>
          </cell>
          <cell r="F981" t="str">
            <v>KG</v>
          </cell>
          <cell r="G981" t="str">
            <v>KG</v>
          </cell>
          <cell r="H981" t="str">
            <v>R</v>
          </cell>
        </row>
        <row r="982">
          <cell r="A982" t="str">
            <v>BQVA0099</v>
          </cell>
          <cell r="B982" t="str">
            <v>8002710333029</v>
          </cell>
          <cell r="C982" t="str">
            <v>QJO MASCARPONE HALAL</v>
          </cell>
          <cell r="D982">
            <v>0</v>
          </cell>
          <cell r="E982" t="str">
            <v>LACTICINIOS</v>
          </cell>
          <cell r="F982" t="str">
            <v>KG</v>
          </cell>
          <cell r="G982" t="str">
            <v>KG</v>
          </cell>
          <cell r="H982" t="str">
            <v>R4</v>
          </cell>
        </row>
        <row r="983">
          <cell r="A983" t="str">
            <v>BQVA0100</v>
          </cell>
          <cell r="B983" t="str">
            <v>4006402010049</v>
          </cell>
          <cell r="C983" t="str">
            <v>QUEIJO AZUL HALAL</v>
          </cell>
          <cell r="D983">
            <v>0</v>
          </cell>
          <cell r="E983" t="str">
            <v>LACTICINIOS</v>
          </cell>
          <cell r="F983" t="str">
            <v>KG</v>
          </cell>
          <cell r="G983" t="str">
            <v>KG</v>
          </cell>
          <cell r="H983" t="str">
            <v>R4</v>
          </cell>
        </row>
        <row r="984">
          <cell r="A984" t="str">
            <v>BQVA0101</v>
          </cell>
          <cell r="B984" t="str">
            <v>2206383014155</v>
          </cell>
          <cell r="C984" t="str">
            <v>QUEIJO TIPO SERRA “SERRA DOURADA”</v>
          </cell>
          <cell r="D984">
            <v>0</v>
          </cell>
          <cell r="E984" t="str">
            <v>LACTICINIOS</v>
          </cell>
          <cell r="F984" t="str">
            <v>KG</v>
          </cell>
          <cell r="G984" t="str">
            <v>KG</v>
          </cell>
          <cell r="H984" t="str">
            <v>R</v>
          </cell>
        </row>
        <row r="985">
          <cell r="A985" t="str">
            <v>BQVA0102</v>
          </cell>
          <cell r="B985" t="str">
            <v>5601883000801</v>
          </cell>
          <cell r="C985" t="str">
            <v>QUEIJO ILHA VELHO RALADO</v>
          </cell>
          <cell r="D985">
            <v>0</v>
          </cell>
          <cell r="E985" t="str">
            <v>LACTICINIOS</v>
          </cell>
          <cell r="F985" t="str">
            <v>KG</v>
          </cell>
          <cell r="G985" t="str">
            <v>KG</v>
          </cell>
          <cell r="H985" t="str">
            <v>R</v>
          </cell>
        </row>
        <row r="986">
          <cell r="A986" t="str">
            <v>BQVA0103</v>
          </cell>
          <cell r="B986" t="str">
            <v>2206383014896</v>
          </cell>
          <cell r="C986" t="str">
            <v>PALITOS VACA QUE RI</v>
          </cell>
          <cell r="D986">
            <v>0</v>
          </cell>
          <cell r="E986" t="str">
            <v>LACTICINIOS</v>
          </cell>
          <cell r="F986" t="str">
            <v>UN</v>
          </cell>
          <cell r="G986" t="str">
            <v>UN</v>
          </cell>
          <cell r="H986" t="str">
            <v>R</v>
          </cell>
        </row>
        <row r="987">
          <cell r="A987" t="str">
            <v>BQVA0104</v>
          </cell>
          <cell r="B987" t="str">
            <v>2206383015022</v>
          </cell>
          <cell r="C987" t="str">
            <v>QUEIJO TOPO PASTEURIZADO INT.</v>
          </cell>
          <cell r="D987">
            <v>0</v>
          </cell>
          <cell r="E987" t="str">
            <v>LACTICINIOS</v>
          </cell>
          <cell r="F987" t="str">
            <v>KG</v>
          </cell>
          <cell r="G987" t="str">
            <v>KG</v>
          </cell>
          <cell r="H987" t="str">
            <v>R</v>
          </cell>
        </row>
        <row r="988">
          <cell r="A988" t="str">
            <v>BQVN0001</v>
          </cell>
          <cell r="B988" t="str">
            <v>2206383013714</v>
          </cell>
          <cell r="C988" t="str">
            <v>VIOLIFE BLOCO ESTILO GREGO</v>
          </cell>
          <cell r="D988">
            <v>0</v>
          </cell>
          <cell r="E988" t="str">
            <v>PROTEINAS_VEG</v>
          </cell>
          <cell r="F988" t="str">
            <v>KG</v>
          </cell>
          <cell r="G988" t="str">
            <v>KG</v>
          </cell>
          <cell r="H988" t="str">
            <v>R</v>
          </cell>
        </row>
        <row r="989">
          <cell r="A989" t="str">
            <v>BQVN0002</v>
          </cell>
          <cell r="B989" t="str">
            <v>2206383013721</v>
          </cell>
          <cell r="C989" t="str">
            <v>VIOLIFE MOZZARELLA BARRA</v>
          </cell>
          <cell r="D989">
            <v>0</v>
          </cell>
          <cell r="E989" t="str">
            <v>PROTEINAS_VEG</v>
          </cell>
          <cell r="F989" t="str">
            <v>KG</v>
          </cell>
          <cell r="G989" t="str">
            <v>KG</v>
          </cell>
          <cell r="H989" t="str">
            <v>R</v>
          </cell>
        </row>
        <row r="990">
          <cell r="A990" t="str">
            <v>BQVN0003</v>
          </cell>
          <cell r="B990" t="str">
            <v>2206383013738</v>
          </cell>
          <cell r="C990" t="str">
            <v>VIOLIFE CHEDDAR BARRA</v>
          </cell>
          <cell r="D990">
            <v>0</v>
          </cell>
          <cell r="E990" t="str">
            <v>PROTEINAS_VEG</v>
          </cell>
          <cell r="F990" t="str">
            <v>KG</v>
          </cell>
          <cell r="G990" t="str">
            <v>KG</v>
          </cell>
          <cell r="H990" t="str">
            <v>R</v>
          </cell>
        </row>
        <row r="991">
          <cell r="A991" t="str">
            <v>BVAV0001</v>
          </cell>
          <cell r="B991" t="str">
            <v>5601517190014</v>
          </cell>
          <cell r="C991" t="str">
            <v>Azeite/vinagre individual</v>
          </cell>
          <cell r="D991">
            <v>0</v>
          </cell>
          <cell r="E991" t="str">
            <v>MERCEARIA</v>
          </cell>
          <cell r="F991" t="str">
            <v>UN</v>
          </cell>
          <cell r="G991" t="str">
            <v>UN</v>
          </cell>
          <cell r="H991" t="str">
            <v>S</v>
          </cell>
        </row>
        <row r="992">
          <cell r="A992" t="str">
            <v>BVAV0002</v>
          </cell>
          <cell r="B992" t="str">
            <v/>
          </cell>
          <cell r="C992" t="str">
            <v>Azeite miniatura</v>
          </cell>
          <cell r="D992">
            <v>0</v>
          </cell>
          <cell r="E992" t="str">
            <v>MERCEARIA</v>
          </cell>
          <cell r="F992" t="str">
            <v>UN</v>
          </cell>
          <cell r="G992" t="str">
            <v>UN</v>
          </cell>
          <cell r="H992" t="str">
            <v>S</v>
          </cell>
        </row>
        <row r="993">
          <cell r="A993" t="str">
            <v>BVAV0003</v>
          </cell>
          <cell r="B993" t="str">
            <v>8436001252025</v>
          </cell>
          <cell r="C993" t="str">
            <v>AZEITE 0,7º</v>
          </cell>
          <cell r="D993">
            <v>0</v>
          </cell>
          <cell r="E993" t="str">
            <v>MERCEARIA</v>
          </cell>
          <cell r="F993" t="str">
            <v>L</v>
          </cell>
          <cell r="G993" t="str">
            <v>L</v>
          </cell>
          <cell r="H993" t="str">
            <v>S</v>
          </cell>
        </row>
        <row r="994">
          <cell r="A994" t="str">
            <v>BVAV0008</v>
          </cell>
          <cell r="B994" t="str">
            <v>5601252106950</v>
          </cell>
          <cell r="C994" t="str">
            <v>Azeite galo extra virgem 0,7 º</v>
          </cell>
          <cell r="D994">
            <v>0</v>
          </cell>
          <cell r="E994" t="str">
            <v>MERCEARIA</v>
          </cell>
          <cell r="F994" t="str">
            <v>L</v>
          </cell>
          <cell r="G994" t="str">
            <v>L</v>
          </cell>
          <cell r="H994" t="str">
            <v>S</v>
          </cell>
        </row>
        <row r="995">
          <cell r="A995" t="str">
            <v>BVAV0010</v>
          </cell>
          <cell r="B995" t="str">
            <v>5601517190021</v>
          </cell>
          <cell r="C995" t="str">
            <v>Azeite paladin saqueta</v>
          </cell>
          <cell r="D995">
            <v>0</v>
          </cell>
          <cell r="E995" t="str">
            <v>MERCEARIA</v>
          </cell>
          <cell r="F995" t="str">
            <v>UN</v>
          </cell>
          <cell r="G995" t="str">
            <v>UN</v>
          </cell>
          <cell r="H995" t="str">
            <v>S</v>
          </cell>
        </row>
        <row r="996">
          <cell r="A996" t="str">
            <v>BVAZ0008</v>
          </cell>
          <cell r="B996" t="str">
            <v/>
          </cell>
          <cell r="C996" t="str">
            <v>Azeite c/ trufa preta</v>
          </cell>
          <cell r="D996">
            <v>0</v>
          </cell>
          <cell r="E996" t="str">
            <v>MERCEARIA</v>
          </cell>
          <cell r="F996" t="str">
            <v>L</v>
          </cell>
          <cell r="G996" t="str">
            <v>L</v>
          </cell>
          <cell r="H996" t="str">
            <v>S</v>
          </cell>
        </row>
        <row r="997">
          <cell r="A997" t="str">
            <v>BVAZ0011</v>
          </cell>
          <cell r="B997" t="str">
            <v>8055004003115</v>
          </cell>
          <cell r="C997" t="str">
            <v>Azeite trufa branca</v>
          </cell>
          <cell r="D997">
            <v>0</v>
          </cell>
          <cell r="E997" t="str">
            <v>MERCEARIA</v>
          </cell>
          <cell r="F997" t="str">
            <v>L</v>
          </cell>
          <cell r="G997" t="str">
            <v>L</v>
          </cell>
          <cell r="H997" t="str">
            <v>S</v>
          </cell>
        </row>
        <row r="998">
          <cell r="A998" t="str">
            <v>BVAZ0012</v>
          </cell>
          <cell r="B998" t="str">
            <v>8055004002637</v>
          </cell>
          <cell r="C998" t="str">
            <v>AZEITE COM LIMÃO HALAL</v>
          </cell>
          <cell r="D998">
            <v>0</v>
          </cell>
          <cell r="E998" t="str">
            <v>MERCEARIA</v>
          </cell>
          <cell r="F998" t="str">
            <v>L</v>
          </cell>
          <cell r="G998" t="str">
            <v>L</v>
          </cell>
          <cell r="H998" t="str">
            <v>S</v>
          </cell>
        </row>
        <row r="999">
          <cell r="A999" t="str">
            <v>BVAZ0013</v>
          </cell>
          <cell r="B999" t="str">
            <v>3155700003619</v>
          </cell>
          <cell r="C999" t="str">
            <v>AZEITE COM AROMA A FUMO HALAL</v>
          </cell>
          <cell r="D999">
            <v>0</v>
          </cell>
          <cell r="E999" t="str">
            <v>MERCEARIA</v>
          </cell>
          <cell r="F999" t="str">
            <v>L</v>
          </cell>
          <cell r="G999" t="str">
            <v>L</v>
          </cell>
          <cell r="H999" t="str">
            <v>S</v>
          </cell>
        </row>
        <row r="1000">
          <cell r="A1000" t="str">
            <v>BVAZ0014</v>
          </cell>
          <cell r="B1000" t="str">
            <v/>
          </cell>
          <cell r="C1000" t="str">
            <v>AZEITE C/ROLHA INVIOLÁVEL 250 ML</v>
          </cell>
          <cell r="D1000">
            <v>0</v>
          </cell>
          <cell r="E1000" t="str">
            <v>MERCEARIA</v>
          </cell>
          <cell r="F1000" t="str">
            <v>UN</v>
          </cell>
          <cell r="G1000" t="str">
            <v>UN</v>
          </cell>
          <cell r="H1000" t="str">
            <v>S</v>
          </cell>
        </row>
        <row r="1001">
          <cell r="A1001" t="str">
            <v>BVCR0001</v>
          </cell>
          <cell r="B1001" t="str">
            <v>5600445611448</v>
          </cell>
          <cell r="C1001" t="str">
            <v>CREME DE SOJA BIO BARRAR</v>
          </cell>
          <cell r="D1001">
            <v>0</v>
          </cell>
          <cell r="E1001" t="str">
            <v>PROTEINAS_VEG</v>
          </cell>
          <cell r="F1001" t="str">
            <v>KG</v>
          </cell>
          <cell r="G1001" t="str">
            <v>KG</v>
          </cell>
          <cell r="H1001" t="str">
            <v>R</v>
          </cell>
        </row>
        <row r="1002">
          <cell r="A1002" t="str">
            <v>BVGO0001</v>
          </cell>
          <cell r="B1002" t="str">
            <v>5602650071505</v>
          </cell>
          <cell r="C1002" t="str">
            <v>Gordura olix</v>
          </cell>
          <cell r="D1002">
            <v>0</v>
          </cell>
          <cell r="E1002" t="str">
            <v>PROTEINAS_VEG</v>
          </cell>
          <cell r="F1002" t="str">
            <v>L</v>
          </cell>
          <cell r="G1002" t="str">
            <v>L</v>
          </cell>
          <cell r="H1002" t="str">
            <v>S</v>
          </cell>
        </row>
        <row r="1003">
          <cell r="A1003" t="str">
            <v>BVMA0001</v>
          </cell>
          <cell r="B1003" t="str">
            <v>8710447883075</v>
          </cell>
          <cell r="C1003" t="str">
            <v>Margarina becel ind.10gr</v>
          </cell>
          <cell r="D1003">
            <v>0</v>
          </cell>
          <cell r="E1003" t="str">
            <v>PROTEINAS_VEG</v>
          </cell>
          <cell r="F1003" t="str">
            <v>UN</v>
          </cell>
          <cell r="G1003" t="str">
            <v>UN</v>
          </cell>
          <cell r="H1003" t="str">
            <v>R</v>
          </cell>
        </row>
        <row r="1004">
          <cell r="A1004" t="str">
            <v>BVMA0003</v>
          </cell>
          <cell r="B1004" t="str">
            <v>5605140232301</v>
          </cell>
          <cell r="C1004" t="str">
            <v>Margarina folhado</v>
          </cell>
          <cell r="D1004">
            <v>0</v>
          </cell>
          <cell r="E1004" t="str">
            <v>PROTEINAS_VEG</v>
          </cell>
          <cell r="F1004" t="str">
            <v>KG</v>
          </cell>
          <cell r="G1004" t="str">
            <v>KG</v>
          </cell>
          <cell r="H1004" t="str">
            <v>S</v>
          </cell>
        </row>
        <row r="1005">
          <cell r="A1005" t="str">
            <v>BVMA0005</v>
          </cell>
          <cell r="B1005" t="str">
            <v>5605140232257</v>
          </cell>
          <cell r="C1005" t="str">
            <v>Margarina massas</v>
          </cell>
          <cell r="D1005">
            <v>0</v>
          </cell>
          <cell r="E1005" t="str">
            <v>PROTEINAS_VEG</v>
          </cell>
          <cell r="F1005" t="str">
            <v>KG</v>
          </cell>
          <cell r="G1005" t="str">
            <v>KG</v>
          </cell>
          <cell r="H1005" t="str">
            <v>S</v>
          </cell>
        </row>
        <row r="1006">
          <cell r="A1006" t="str">
            <v>BVMA0006</v>
          </cell>
          <cell r="B1006" t="str">
            <v>8719200013209</v>
          </cell>
          <cell r="C1006" t="str">
            <v>Margarina becel</v>
          </cell>
          <cell r="D1006">
            <v>0</v>
          </cell>
          <cell r="E1006" t="str">
            <v>PROTEINAS_VEG</v>
          </cell>
          <cell r="F1006" t="str">
            <v>KG</v>
          </cell>
          <cell r="G1006" t="str">
            <v>KG</v>
          </cell>
          <cell r="H1006" t="str">
            <v>R</v>
          </cell>
        </row>
        <row r="1007">
          <cell r="A1007" t="str">
            <v>BVMA0008</v>
          </cell>
          <cell r="B1007" t="str">
            <v/>
          </cell>
          <cell r="C1007" t="str">
            <v>Marga veg vitarinebiolightLFML</v>
          </cell>
          <cell r="D1007">
            <v>0</v>
          </cell>
          <cell r="E1007" t="str">
            <v>PROTEINAS_VEG</v>
          </cell>
          <cell r="F1007" t="str">
            <v>KG</v>
          </cell>
          <cell r="G1007" t="str">
            <v>KG</v>
          </cell>
          <cell r="H1007" t="str">
            <v>R</v>
          </cell>
        </row>
        <row r="1008">
          <cell r="A1008" t="str">
            <v>BVMA0009</v>
          </cell>
          <cell r="B1008" t="str">
            <v>4003247101536</v>
          </cell>
          <cell r="C1008" t="str">
            <v>Marga veg vitaquell extraSPML</v>
          </cell>
          <cell r="D1008">
            <v>0</v>
          </cell>
          <cell r="E1008" t="str">
            <v>PROTEINAS_VEG</v>
          </cell>
          <cell r="F1008" t="str">
            <v>KG</v>
          </cell>
          <cell r="G1008" t="str">
            <v>KG</v>
          </cell>
          <cell r="H1008" t="str">
            <v>R</v>
          </cell>
        </row>
        <row r="1009">
          <cell r="A1009" t="str">
            <v>BVOL0001</v>
          </cell>
          <cell r="B1009" t="str">
            <v>5601790449533</v>
          </cell>
          <cell r="C1009" t="str">
            <v>Oleo alimentar</v>
          </cell>
          <cell r="D1009">
            <v>0</v>
          </cell>
          <cell r="E1009" t="str">
            <v>MERCEARIA</v>
          </cell>
          <cell r="F1009" t="str">
            <v>L</v>
          </cell>
          <cell r="G1009" t="str">
            <v>L</v>
          </cell>
          <cell r="H1009" t="str">
            <v>S</v>
          </cell>
        </row>
        <row r="1010">
          <cell r="A1010" t="str">
            <v>BVOL0002</v>
          </cell>
          <cell r="B1010" t="str">
            <v>5412093130130</v>
          </cell>
          <cell r="C1010" t="str">
            <v>Oleo palma</v>
          </cell>
          <cell r="D1010">
            <v>0</v>
          </cell>
          <cell r="E1010" t="str">
            <v>MERCEARIA</v>
          </cell>
          <cell r="F1010" t="str">
            <v>L</v>
          </cell>
          <cell r="G1010" t="str">
            <v>L</v>
          </cell>
          <cell r="H1010" t="str">
            <v>S</v>
          </cell>
        </row>
        <row r="1011">
          <cell r="A1011" t="str">
            <v>BVOL0003</v>
          </cell>
          <cell r="B1011" t="str">
            <v>4003247104155</v>
          </cell>
          <cell r="C1011" t="str">
            <v>Oleo de amendoim</v>
          </cell>
          <cell r="D1011">
            <v>0</v>
          </cell>
          <cell r="E1011" t="str">
            <v>MERCEARIA</v>
          </cell>
          <cell r="F1011" t="str">
            <v>L</v>
          </cell>
          <cell r="G1011" t="str">
            <v>L</v>
          </cell>
          <cell r="H1011" t="str">
            <v>S</v>
          </cell>
        </row>
        <row r="1012">
          <cell r="A1012" t="str">
            <v>BVOL0004</v>
          </cell>
          <cell r="B1012" t="str">
            <v>5601024105051</v>
          </cell>
          <cell r="C1012" t="str">
            <v>Oleo Halal</v>
          </cell>
          <cell r="D1012">
            <v>0</v>
          </cell>
          <cell r="E1012" t="str">
            <v>MERCEARIA</v>
          </cell>
          <cell r="F1012" t="str">
            <v>L</v>
          </cell>
          <cell r="G1012" t="str">
            <v>L</v>
          </cell>
          <cell r="H1012" t="str">
            <v>S</v>
          </cell>
        </row>
        <row r="1013">
          <cell r="A1013" t="str">
            <v>BVOL0006</v>
          </cell>
          <cell r="B1013" t="str">
            <v>3291960002389</v>
          </cell>
          <cell r="C1013" t="str">
            <v>Oleo de sesamo</v>
          </cell>
          <cell r="D1013">
            <v>0</v>
          </cell>
          <cell r="E1013" t="str">
            <v>MERCEARIA</v>
          </cell>
          <cell r="F1013" t="str">
            <v>L</v>
          </cell>
          <cell r="G1013" t="str">
            <v>L</v>
          </cell>
          <cell r="H1013" t="str">
            <v>S</v>
          </cell>
        </row>
        <row r="1014">
          <cell r="A1014" t="str">
            <v>BVOL0008</v>
          </cell>
          <cell r="B1014" t="str">
            <v>5601024000462</v>
          </cell>
          <cell r="C1014" t="str">
            <v>Oleo milho</v>
          </cell>
          <cell r="D1014">
            <v>0</v>
          </cell>
          <cell r="E1014" t="str">
            <v>MERCEARIA</v>
          </cell>
          <cell r="F1014" t="str">
            <v>L</v>
          </cell>
          <cell r="G1014" t="str">
            <v>L</v>
          </cell>
          <cell r="H1014" t="str">
            <v>S</v>
          </cell>
        </row>
        <row r="1015">
          <cell r="A1015" t="str">
            <v>BVOL0009</v>
          </cell>
          <cell r="B1015" t="str">
            <v>5601227021868</v>
          </cell>
          <cell r="C1015" t="str">
            <v>Oleo de girassol</v>
          </cell>
          <cell r="D1015">
            <v>0</v>
          </cell>
          <cell r="E1015" t="str">
            <v>MERCEARIA</v>
          </cell>
          <cell r="F1015" t="str">
            <v>L</v>
          </cell>
          <cell r="G1015" t="str">
            <v>L</v>
          </cell>
          <cell r="H1015" t="str">
            <v>S</v>
          </cell>
        </row>
        <row r="1016">
          <cell r="A1016" t="str">
            <v>BVOL0010</v>
          </cell>
          <cell r="B1016" t="str">
            <v>5700430000025</v>
          </cell>
          <cell r="C1016" t="str">
            <v>Oleo spray</v>
          </cell>
          <cell r="D1016">
            <v>0</v>
          </cell>
          <cell r="E1016" t="str">
            <v>MERCEARIA</v>
          </cell>
          <cell r="F1016" t="str">
            <v>L</v>
          </cell>
          <cell r="G1016" t="str">
            <v>L</v>
          </cell>
          <cell r="H1016" t="str">
            <v>S</v>
          </cell>
        </row>
        <row r="1017">
          <cell r="A1017" t="str">
            <v>BVOL0011</v>
          </cell>
          <cell r="B1017" t="str">
            <v>3155700004333</v>
          </cell>
          <cell r="C1017" t="str">
            <v>ÓLEO DE COLZA</v>
          </cell>
          <cell r="D1017">
            <v>0</v>
          </cell>
          <cell r="E1017" t="str">
            <v>PROTEINAS_VEG</v>
          </cell>
          <cell r="F1017" t="str">
            <v>L</v>
          </cell>
          <cell r="G1017" t="str">
            <v>L</v>
          </cell>
          <cell r="H1017" t="str">
            <v>S</v>
          </cell>
        </row>
        <row r="1018">
          <cell r="A1018" t="str">
            <v>CAR7585</v>
          </cell>
          <cell r="B1018" t="str">
            <v/>
          </cell>
          <cell r="C1018" t="str">
            <v>Trolley Atlas</v>
          </cell>
          <cell r="D1018">
            <v>0</v>
          </cell>
          <cell r="E1018" t="str">
            <v>COZ_CORTESIA_BEM</v>
          </cell>
          <cell r="F1018" t="str">
            <v>UN</v>
          </cell>
          <cell r="G1018" t="str">
            <v>UN</v>
          </cell>
          <cell r="H1018" t="str">
            <v>ARM_CLIENT</v>
          </cell>
        </row>
        <row r="1019">
          <cell r="A1019" t="str">
            <v>CAR7586</v>
          </cell>
          <cell r="B1019" t="str">
            <v/>
          </cell>
          <cell r="C1019" t="str">
            <v>Mini trolley Atlas</v>
          </cell>
          <cell r="D1019">
            <v>0</v>
          </cell>
          <cell r="E1019" t="str">
            <v>COZ_CORTESIA_BEM</v>
          </cell>
          <cell r="F1019" t="str">
            <v>UN</v>
          </cell>
          <cell r="G1019" t="str">
            <v>UN</v>
          </cell>
          <cell r="H1019" t="str">
            <v>ARM_CLIENT</v>
          </cell>
        </row>
        <row r="1020">
          <cell r="A1020" t="str">
            <v>CEAC0001</v>
          </cell>
          <cell r="B1020" t="str">
            <v>5601468001940</v>
          </cell>
          <cell r="C1020" t="str">
            <v>Acafrao indias</v>
          </cell>
          <cell r="D1020">
            <v>0</v>
          </cell>
          <cell r="E1020" t="str">
            <v>MERCEARIA</v>
          </cell>
          <cell r="F1020" t="str">
            <v>KG</v>
          </cell>
          <cell r="G1020" t="str">
            <v>KG</v>
          </cell>
          <cell r="H1020" t="str">
            <v>S</v>
          </cell>
        </row>
        <row r="1021">
          <cell r="A1021" t="str">
            <v>CEAC0002</v>
          </cell>
          <cell r="B1021" t="str">
            <v>5604420035182</v>
          </cell>
          <cell r="C1021" t="str">
            <v>Acafrao filamentos</v>
          </cell>
          <cell r="D1021">
            <v>0</v>
          </cell>
          <cell r="E1021" t="str">
            <v>MERCEARIA</v>
          </cell>
          <cell r="F1021" t="str">
            <v>KG</v>
          </cell>
          <cell r="G1021" t="str">
            <v>KG</v>
          </cell>
          <cell r="H1021" t="str">
            <v>S</v>
          </cell>
        </row>
        <row r="1022">
          <cell r="A1022" t="str">
            <v>CEAL0004</v>
          </cell>
          <cell r="B1022" t="str">
            <v>8413700006654</v>
          </cell>
          <cell r="C1022" t="str">
            <v>Alecrim seco</v>
          </cell>
          <cell r="D1022">
            <v>0</v>
          </cell>
          <cell r="E1022" t="str">
            <v>MERCEARIA</v>
          </cell>
          <cell r="F1022" t="str">
            <v>KG</v>
          </cell>
          <cell r="G1022" t="str">
            <v>KG</v>
          </cell>
          <cell r="H1022" t="str">
            <v>S</v>
          </cell>
        </row>
        <row r="1023">
          <cell r="A1023" t="str">
            <v>CEAN0001</v>
          </cell>
          <cell r="B1023" t="str">
            <v>8436007955500</v>
          </cell>
          <cell r="C1023" t="str">
            <v>Anis estrelado</v>
          </cell>
          <cell r="D1023">
            <v>0</v>
          </cell>
          <cell r="E1023" t="str">
            <v>MERCEARIA</v>
          </cell>
          <cell r="F1023" t="str">
            <v>KG</v>
          </cell>
          <cell r="G1023" t="str">
            <v>KG</v>
          </cell>
          <cell r="H1023" t="str">
            <v>S</v>
          </cell>
        </row>
        <row r="1024">
          <cell r="A1024" t="str">
            <v>CECA0001</v>
          </cell>
          <cell r="B1024" t="str">
            <v>1560442003544</v>
          </cell>
          <cell r="C1024" t="str">
            <v>Caril</v>
          </cell>
          <cell r="D1024">
            <v>0</v>
          </cell>
          <cell r="E1024" t="str">
            <v>MERCEARIA</v>
          </cell>
          <cell r="F1024" t="str">
            <v>KG</v>
          </cell>
          <cell r="G1024" t="str">
            <v>CX6UN</v>
          </cell>
          <cell r="H1024" t="str">
            <v>S</v>
          </cell>
        </row>
        <row r="1025">
          <cell r="A1025" t="str">
            <v>CECA0002</v>
          </cell>
          <cell r="B1025" t="str">
            <v>2560442003574</v>
          </cell>
          <cell r="C1025" t="str">
            <v>Cardamomo grao</v>
          </cell>
          <cell r="D1025">
            <v>0</v>
          </cell>
          <cell r="E1025" t="str">
            <v>MERCEARIA</v>
          </cell>
          <cell r="F1025" t="str">
            <v>KG</v>
          </cell>
          <cell r="G1025" t="str">
            <v>KG</v>
          </cell>
          <cell r="H1025" t="str">
            <v>S</v>
          </cell>
        </row>
        <row r="1026">
          <cell r="A1026" t="str">
            <v>CECA0003</v>
          </cell>
          <cell r="B1026" t="str">
            <v>0000050981168</v>
          </cell>
          <cell r="C1026" t="str">
            <v>Pimenta cayene</v>
          </cell>
          <cell r="D1026">
            <v>0</v>
          </cell>
          <cell r="E1026" t="str">
            <v>MERCEARIA</v>
          </cell>
          <cell r="F1026" t="str">
            <v>KG</v>
          </cell>
          <cell r="G1026" t="str">
            <v>KG</v>
          </cell>
          <cell r="H1026" t="str">
            <v>S</v>
          </cell>
        </row>
        <row r="1027">
          <cell r="A1027" t="str">
            <v>CECA0004</v>
          </cell>
          <cell r="B1027" t="str">
            <v>8423246214123</v>
          </cell>
          <cell r="C1027" t="str">
            <v>Cardamomo em po</v>
          </cell>
          <cell r="D1027">
            <v>0</v>
          </cell>
          <cell r="E1027" t="str">
            <v>MERCEARIA</v>
          </cell>
          <cell r="F1027" t="str">
            <v>KG</v>
          </cell>
          <cell r="G1027" t="str">
            <v>KG</v>
          </cell>
          <cell r="H1027" t="str">
            <v>S</v>
          </cell>
        </row>
        <row r="1028">
          <cell r="A1028" t="str">
            <v>CECA0008</v>
          </cell>
          <cell r="B1028" t="str">
            <v/>
          </cell>
          <cell r="C1028" t="str">
            <v>CARIL MADROC WIBERG</v>
          </cell>
          <cell r="D1028">
            <v>0</v>
          </cell>
          <cell r="E1028" t="str">
            <v>MOLHOS</v>
          </cell>
          <cell r="F1028" t="str">
            <v>KG</v>
          </cell>
          <cell r="G1028" t="str">
            <v>KG</v>
          </cell>
          <cell r="H1028" t="str">
            <v>S</v>
          </cell>
        </row>
        <row r="1029">
          <cell r="A1029" t="str">
            <v>CECI0001</v>
          </cell>
          <cell r="B1029" t="str">
            <v/>
          </cell>
          <cell r="C1029" t="str">
            <v>Citronela</v>
          </cell>
          <cell r="D1029">
            <v>0</v>
          </cell>
          <cell r="E1029" t="str">
            <v>MERCEARIA</v>
          </cell>
          <cell r="F1029" t="str">
            <v>KG</v>
          </cell>
          <cell r="G1029" t="str">
            <v>KG</v>
          </cell>
          <cell r="H1029" t="str">
            <v>S</v>
          </cell>
        </row>
        <row r="1030">
          <cell r="A1030" t="str">
            <v>CECO0001</v>
          </cell>
          <cell r="B1030" t="str">
            <v>5601227033182</v>
          </cell>
          <cell r="C1030" t="str">
            <v>Cominhos moidos</v>
          </cell>
          <cell r="D1030">
            <v>0</v>
          </cell>
          <cell r="E1030" t="str">
            <v>MERCEARIA</v>
          </cell>
          <cell r="F1030" t="str">
            <v>KG</v>
          </cell>
          <cell r="G1030" t="str">
            <v>KG</v>
          </cell>
          <cell r="H1030" t="str">
            <v>S</v>
          </cell>
        </row>
        <row r="1031">
          <cell r="A1031" t="str">
            <v>CECO0002</v>
          </cell>
          <cell r="B1031" t="str">
            <v>5608847103516</v>
          </cell>
          <cell r="C1031" t="str">
            <v>Colorau</v>
          </cell>
          <cell r="D1031">
            <v>0</v>
          </cell>
          <cell r="E1031" t="str">
            <v>MERCEARIA</v>
          </cell>
          <cell r="F1031" t="str">
            <v>KG</v>
          </cell>
          <cell r="G1031" t="str">
            <v>KG</v>
          </cell>
          <cell r="H1031" t="str">
            <v>S</v>
          </cell>
        </row>
        <row r="1032">
          <cell r="A1032" t="str">
            <v>CECO0003</v>
          </cell>
          <cell r="B1032" t="str">
            <v>5017689001674</v>
          </cell>
          <cell r="C1032" t="str">
            <v>Cominhos grao</v>
          </cell>
          <cell r="D1032">
            <v>0</v>
          </cell>
          <cell r="E1032" t="str">
            <v>MERCEARIA</v>
          </cell>
          <cell r="F1032" t="str">
            <v>KG</v>
          </cell>
          <cell r="G1032" t="str">
            <v>KG</v>
          </cell>
          <cell r="H1032" t="str">
            <v>S</v>
          </cell>
        </row>
        <row r="1033">
          <cell r="A1033" t="str">
            <v>CECO0004</v>
          </cell>
          <cell r="B1033" t="str">
            <v>2560442003536</v>
          </cell>
          <cell r="C1033" t="str">
            <v>Coentros grao</v>
          </cell>
          <cell r="D1033">
            <v>0</v>
          </cell>
          <cell r="E1033" t="str">
            <v>MERCEARIA</v>
          </cell>
          <cell r="F1033" t="str">
            <v>KG</v>
          </cell>
          <cell r="G1033" t="str">
            <v>KG</v>
          </cell>
          <cell r="H1033" t="str">
            <v>S</v>
          </cell>
        </row>
        <row r="1034">
          <cell r="A1034" t="str">
            <v>CECO0005</v>
          </cell>
          <cell r="B1034" t="str">
            <v>8413700224270</v>
          </cell>
          <cell r="C1034" t="str">
            <v>Coentros moidos</v>
          </cell>
          <cell r="D1034">
            <v>0</v>
          </cell>
          <cell r="E1034" t="str">
            <v>MERCEARIA</v>
          </cell>
          <cell r="F1034" t="str">
            <v>KG</v>
          </cell>
          <cell r="G1034" t="str">
            <v>KG</v>
          </cell>
          <cell r="H1034" t="str">
            <v>S</v>
          </cell>
        </row>
        <row r="1035">
          <cell r="A1035" t="str">
            <v>CECO0006</v>
          </cell>
          <cell r="B1035" t="str">
            <v>5604420035427</v>
          </cell>
          <cell r="C1035" t="str">
            <v>Cominhos sementes</v>
          </cell>
          <cell r="D1035">
            <v>0</v>
          </cell>
          <cell r="E1035" t="str">
            <v>MERCEARIA</v>
          </cell>
          <cell r="F1035" t="str">
            <v>KG</v>
          </cell>
          <cell r="G1035" t="str">
            <v>KG</v>
          </cell>
          <cell r="H1035" t="str">
            <v>S</v>
          </cell>
        </row>
        <row r="1036">
          <cell r="A1036" t="str">
            <v>CECO001</v>
          </cell>
          <cell r="B1036" t="str">
            <v/>
          </cell>
          <cell r="C1036" t="str">
            <v>COMINHOS MOIDOS (KG)</v>
          </cell>
          <cell r="D1036">
            <v>0</v>
          </cell>
          <cell r="E1036" t="str">
            <v>MERCEARIA</v>
          </cell>
          <cell r="F1036" t="str">
            <v>KG</v>
          </cell>
          <cell r="G1036" t="str">
            <v>KG</v>
          </cell>
          <cell r="H1036" t="str">
            <v>S</v>
          </cell>
        </row>
        <row r="1037">
          <cell r="A1037" t="str">
            <v>CECR0001</v>
          </cell>
          <cell r="B1037" t="str">
            <v>5601227029529</v>
          </cell>
          <cell r="C1037" t="str">
            <v>Cravinho grao</v>
          </cell>
          <cell r="D1037">
            <v>0</v>
          </cell>
          <cell r="E1037" t="str">
            <v>MERCEARIA</v>
          </cell>
          <cell r="F1037" t="str">
            <v>KG</v>
          </cell>
          <cell r="G1037" t="str">
            <v>KG</v>
          </cell>
          <cell r="H1037" t="str">
            <v>S</v>
          </cell>
        </row>
        <row r="1038">
          <cell r="A1038" t="str">
            <v>CECR0002</v>
          </cell>
          <cell r="B1038" t="str">
            <v>5601090025055</v>
          </cell>
          <cell r="C1038" t="str">
            <v>Cravinho po</v>
          </cell>
          <cell r="D1038">
            <v>0</v>
          </cell>
          <cell r="E1038" t="str">
            <v>MERCEARIA</v>
          </cell>
          <cell r="F1038" t="str">
            <v>KG</v>
          </cell>
          <cell r="G1038" t="str">
            <v>KG</v>
          </cell>
          <cell r="H1038" t="str">
            <v>S</v>
          </cell>
        </row>
        <row r="1039">
          <cell r="A1039" t="str">
            <v>CECR0003</v>
          </cell>
          <cell r="B1039" t="str">
            <v/>
          </cell>
          <cell r="C1039" t="str">
            <v>Cravos da india</v>
          </cell>
          <cell r="D1039">
            <v>0</v>
          </cell>
          <cell r="E1039" t="str">
            <v>MERCEARIA</v>
          </cell>
          <cell r="F1039" t="str">
            <v>KG</v>
          </cell>
          <cell r="G1039" t="str">
            <v>KG</v>
          </cell>
          <cell r="H1039" t="str">
            <v>S</v>
          </cell>
        </row>
        <row r="1040">
          <cell r="A1040" t="str">
            <v>CECU0003</v>
          </cell>
          <cell r="B1040" t="str">
            <v>5012836705115</v>
          </cell>
          <cell r="C1040" t="str">
            <v>Curcuma po</v>
          </cell>
          <cell r="D1040">
            <v>0</v>
          </cell>
          <cell r="E1040" t="str">
            <v>MERCEARIA</v>
          </cell>
          <cell r="F1040" t="str">
            <v>KG</v>
          </cell>
          <cell r="G1040" t="str">
            <v>KG</v>
          </cell>
          <cell r="H1040" t="str">
            <v>S</v>
          </cell>
        </row>
        <row r="1041">
          <cell r="A1041" t="str">
            <v>CEER0001</v>
          </cell>
          <cell r="B1041" t="str">
            <v>2206383011826</v>
          </cell>
          <cell r="C1041" t="str">
            <v>Ervas aromaticas</v>
          </cell>
          <cell r="D1041">
            <v>0</v>
          </cell>
          <cell r="E1041" t="str">
            <v>MERCEARIA</v>
          </cell>
          <cell r="F1041" t="str">
            <v>KG</v>
          </cell>
          <cell r="G1041" t="str">
            <v>KG</v>
          </cell>
          <cell r="H1041" t="str">
            <v>S</v>
          </cell>
        </row>
        <row r="1042">
          <cell r="A1042" t="str">
            <v>CEER0002</v>
          </cell>
          <cell r="B1042" t="str">
            <v>8413700089657</v>
          </cell>
          <cell r="C1042" t="str">
            <v>Ervas provençal</v>
          </cell>
          <cell r="D1042">
            <v>0</v>
          </cell>
          <cell r="E1042" t="str">
            <v>MERCEARIA</v>
          </cell>
          <cell r="F1042" t="str">
            <v>KG</v>
          </cell>
          <cell r="G1042" t="str">
            <v>KG</v>
          </cell>
          <cell r="H1042" t="str">
            <v>S</v>
          </cell>
        </row>
        <row r="1043">
          <cell r="A1043" t="str">
            <v>CEER0003</v>
          </cell>
          <cell r="B1043" t="str">
            <v>5600330281824</v>
          </cell>
          <cell r="C1043" t="str">
            <v>Erva principe</v>
          </cell>
          <cell r="D1043">
            <v>0</v>
          </cell>
          <cell r="E1043" t="str">
            <v>MERCEARIA</v>
          </cell>
          <cell r="F1043" t="str">
            <v>KG</v>
          </cell>
          <cell r="G1043" t="str">
            <v>KG</v>
          </cell>
          <cell r="H1043" t="str">
            <v>PRACA</v>
          </cell>
        </row>
        <row r="1044">
          <cell r="A1044" t="str">
            <v>CEER1002</v>
          </cell>
          <cell r="B1044" t="str">
            <v>5601090025154</v>
          </cell>
          <cell r="C1044" t="str">
            <v>Erva doce</v>
          </cell>
          <cell r="D1044">
            <v>0</v>
          </cell>
          <cell r="E1044" t="str">
            <v>MERCEARIA</v>
          </cell>
          <cell r="F1044" t="str">
            <v>KG</v>
          </cell>
          <cell r="G1044" t="str">
            <v>KG</v>
          </cell>
          <cell r="H1044" t="str">
            <v>S</v>
          </cell>
        </row>
        <row r="1045">
          <cell r="A1045" t="str">
            <v>CEES0001</v>
          </cell>
          <cell r="B1045" t="str">
            <v>3760063320190</v>
          </cell>
          <cell r="C1045" t="str">
            <v>ESPECIARIA PIMENT DESPELETTE</v>
          </cell>
          <cell r="D1045">
            <v>0</v>
          </cell>
          <cell r="E1045" t="str">
            <v>MERCEARIA</v>
          </cell>
          <cell r="F1045" t="str">
            <v>KG</v>
          </cell>
          <cell r="G1045" t="str">
            <v>KG</v>
          </cell>
          <cell r="H1045" t="str">
            <v>S</v>
          </cell>
        </row>
        <row r="1046">
          <cell r="A1046" t="str">
            <v>CEES0002</v>
          </cell>
          <cell r="B1046" t="str">
            <v>6006507004804</v>
          </cell>
          <cell r="C1046" t="str">
            <v>ESPECIARIAS P/GRELHADOS</v>
          </cell>
          <cell r="D1046">
            <v>0</v>
          </cell>
          <cell r="E1046" t="str">
            <v>MERCEARIA</v>
          </cell>
          <cell r="F1046" t="str">
            <v>KG</v>
          </cell>
          <cell r="G1046" t="str">
            <v>KG</v>
          </cell>
          <cell r="H1046" t="str">
            <v>S</v>
          </cell>
        </row>
        <row r="1047">
          <cell r="A1047" t="str">
            <v>CEES0003</v>
          </cell>
          <cell r="B1047" t="str">
            <v>5012836707096</v>
          </cell>
          <cell r="C1047" t="str">
            <v>ESPECIARIAS SUMAC</v>
          </cell>
          <cell r="D1047">
            <v>0</v>
          </cell>
          <cell r="E1047" t="str">
            <v>MERCEARIA</v>
          </cell>
          <cell r="F1047" t="str">
            <v>KG</v>
          </cell>
          <cell r="G1047" t="str">
            <v>KG</v>
          </cell>
          <cell r="H1047" t="str">
            <v>S</v>
          </cell>
        </row>
        <row r="1048">
          <cell r="A1048" t="str">
            <v>CEFL0001</v>
          </cell>
          <cell r="B1048" t="str">
            <v>5601170167743</v>
          </cell>
          <cell r="C1048" t="str">
            <v>Flor de sal</v>
          </cell>
          <cell r="D1048">
            <v>0</v>
          </cell>
          <cell r="E1048" t="str">
            <v>MERCEARIA</v>
          </cell>
          <cell r="F1048" t="str">
            <v>KG</v>
          </cell>
          <cell r="G1048" t="str">
            <v>KG</v>
          </cell>
          <cell r="H1048" t="str">
            <v>S</v>
          </cell>
        </row>
        <row r="1049">
          <cell r="A1049" t="str">
            <v>CEFU0001</v>
          </cell>
          <cell r="B1049" t="str">
            <v>2206383011956</v>
          </cell>
          <cell r="C1049" t="str">
            <v>Fumo em pó</v>
          </cell>
          <cell r="D1049">
            <v>0</v>
          </cell>
          <cell r="E1049" t="str">
            <v>MERCEARIA</v>
          </cell>
          <cell r="F1049" t="str">
            <v>KG</v>
          </cell>
          <cell r="G1049" t="str">
            <v>KG</v>
          </cell>
          <cell r="H1049" t="str">
            <v>S</v>
          </cell>
        </row>
        <row r="1050">
          <cell r="A1050" t="str">
            <v>CEGO0001</v>
          </cell>
          <cell r="B1050" t="str">
            <v>8414933570233</v>
          </cell>
          <cell r="C1050" t="str">
            <v>Goma xantana</v>
          </cell>
          <cell r="D1050">
            <v>0</v>
          </cell>
          <cell r="E1050" t="str">
            <v>MERCEARIA</v>
          </cell>
          <cell r="F1050" t="str">
            <v>KG</v>
          </cell>
          <cell r="G1050" t="str">
            <v>KG</v>
          </cell>
          <cell r="H1050" t="str">
            <v>S</v>
          </cell>
        </row>
        <row r="1051">
          <cell r="A1051" t="str">
            <v>CEHA0001</v>
          </cell>
          <cell r="B1051" t="str">
            <v/>
          </cell>
          <cell r="C1051" t="str">
            <v>Harissa</v>
          </cell>
          <cell r="D1051">
            <v>0</v>
          </cell>
          <cell r="E1051" t="str">
            <v>MERCEARIA</v>
          </cell>
          <cell r="F1051" t="str">
            <v>KG</v>
          </cell>
          <cell r="G1051" t="str">
            <v>KG</v>
          </cell>
          <cell r="H1051" t="str">
            <v>S</v>
          </cell>
        </row>
        <row r="1052">
          <cell r="A1052" t="str">
            <v>CELO0001</v>
          </cell>
          <cell r="B1052" t="str">
            <v>2206383013882</v>
          </cell>
          <cell r="C1052" t="str">
            <v>Louro po</v>
          </cell>
          <cell r="D1052">
            <v>0</v>
          </cell>
          <cell r="E1052" t="str">
            <v>MERCEARIA</v>
          </cell>
          <cell r="F1052" t="str">
            <v>KG</v>
          </cell>
          <cell r="G1052" t="str">
            <v>KG</v>
          </cell>
          <cell r="H1052" t="str">
            <v>S</v>
          </cell>
        </row>
        <row r="1053">
          <cell r="A1053" t="str">
            <v>CELO0002</v>
          </cell>
          <cell r="B1053" t="str">
            <v>5607825104934</v>
          </cell>
          <cell r="C1053" t="str">
            <v>Louro</v>
          </cell>
          <cell r="D1053">
            <v>0</v>
          </cell>
          <cell r="E1053" t="str">
            <v>MERCEARIA</v>
          </cell>
          <cell r="F1053" t="str">
            <v>KG</v>
          </cell>
          <cell r="G1053" t="str">
            <v>KG</v>
          </cell>
          <cell r="H1053" t="str">
            <v>S</v>
          </cell>
        </row>
        <row r="1054">
          <cell r="A1054" t="str">
            <v>CEMA0001</v>
          </cell>
          <cell r="B1054" t="str">
            <v>2206383012823</v>
          </cell>
          <cell r="C1054" t="str">
            <v>Malaguetas vermelhas</v>
          </cell>
          <cell r="D1054">
            <v>0</v>
          </cell>
          <cell r="E1054" t="str">
            <v>MERCEARIA</v>
          </cell>
          <cell r="F1054" t="str">
            <v>KG</v>
          </cell>
          <cell r="G1054" t="str">
            <v>KG</v>
          </cell>
          <cell r="H1054" t="str">
            <v>PRACA</v>
          </cell>
        </row>
        <row r="1055">
          <cell r="A1055" t="str">
            <v>CEMA0002</v>
          </cell>
          <cell r="B1055" t="str">
            <v/>
          </cell>
          <cell r="C1055" t="str">
            <v>Malaguetas verdes</v>
          </cell>
          <cell r="D1055">
            <v>0</v>
          </cell>
          <cell r="E1055" t="str">
            <v>MERCEARIA</v>
          </cell>
          <cell r="F1055" t="str">
            <v>KG</v>
          </cell>
          <cell r="G1055" t="str">
            <v>KG</v>
          </cell>
          <cell r="H1055" t="str">
            <v>PRACA</v>
          </cell>
        </row>
        <row r="1056">
          <cell r="A1056" t="str">
            <v>CEMA0003</v>
          </cell>
          <cell r="B1056" t="str">
            <v>2206383012847</v>
          </cell>
          <cell r="C1056" t="str">
            <v>Manjericao folhas lavado</v>
          </cell>
          <cell r="D1056">
            <v>0</v>
          </cell>
          <cell r="E1056" t="str">
            <v>MERCEARIA</v>
          </cell>
          <cell r="F1056" t="str">
            <v>KG</v>
          </cell>
          <cell r="G1056" t="str">
            <v>KG</v>
          </cell>
          <cell r="H1056" t="str">
            <v>PRACA</v>
          </cell>
        </row>
        <row r="1057">
          <cell r="A1057" t="str">
            <v>CEMA0004</v>
          </cell>
          <cell r="B1057" t="str">
            <v>8413700009266</v>
          </cell>
          <cell r="C1057" t="str">
            <v>Manjericao seco</v>
          </cell>
          <cell r="D1057">
            <v>0</v>
          </cell>
          <cell r="E1057" t="str">
            <v>MERCEARIA</v>
          </cell>
          <cell r="F1057" t="str">
            <v>KG</v>
          </cell>
          <cell r="G1057" t="str">
            <v>CX6UN</v>
          </cell>
          <cell r="H1057" t="str">
            <v>S</v>
          </cell>
        </row>
        <row r="1058">
          <cell r="A1058" t="str">
            <v>CEMA0005</v>
          </cell>
          <cell r="B1058" t="str">
            <v>5600330282036</v>
          </cell>
          <cell r="C1058" t="str">
            <v>Manjerona</v>
          </cell>
          <cell r="D1058">
            <v>0</v>
          </cell>
          <cell r="E1058" t="str">
            <v>MERCEARIA</v>
          </cell>
          <cell r="F1058" t="str">
            <v>KG</v>
          </cell>
          <cell r="G1058" t="str">
            <v>KG</v>
          </cell>
          <cell r="H1058" t="str">
            <v>PRACA</v>
          </cell>
        </row>
        <row r="1059">
          <cell r="A1059" t="str">
            <v>CEMA0006</v>
          </cell>
          <cell r="B1059" t="str">
            <v>5608847103486</v>
          </cell>
          <cell r="C1059" t="str">
            <v>Massa alho</v>
          </cell>
          <cell r="D1059">
            <v>0</v>
          </cell>
          <cell r="E1059" t="str">
            <v>MERCEARIA</v>
          </cell>
          <cell r="F1059" t="str">
            <v>KG</v>
          </cell>
          <cell r="G1059" t="str">
            <v>KG</v>
          </cell>
          <cell r="H1059" t="str">
            <v>S</v>
          </cell>
        </row>
        <row r="1060">
          <cell r="A1060" t="str">
            <v>CEMA0007</v>
          </cell>
          <cell r="B1060" t="str">
            <v>5604420035748</v>
          </cell>
          <cell r="C1060" t="str">
            <v>Pimenta verde grao</v>
          </cell>
          <cell r="D1060">
            <v>0</v>
          </cell>
          <cell r="E1060" t="str">
            <v>MERCEARIA</v>
          </cell>
          <cell r="F1060" t="str">
            <v>KG</v>
          </cell>
          <cell r="G1060" t="str">
            <v>KG</v>
          </cell>
          <cell r="H1060" t="str">
            <v>S</v>
          </cell>
        </row>
        <row r="1061">
          <cell r="A1061" t="str">
            <v>CEMA0008</v>
          </cell>
          <cell r="B1061" t="str">
            <v>2106383000519</v>
          </cell>
          <cell r="C1061" t="str">
            <v>Massa alho Halal</v>
          </cell>
          <cell r="D1061">
            <v>0</v>
          </cell>
          <cell r="E1061" t="str">
            <v>MERCEARIA</v>
          </cell>
          <cell r="F1061" t="str">
            <v>KG</v>
          </cell>
          <cell r="G1061" t="str">
            <v>KG</v>
          </cell>
          <cell r="H1061" t="str">
            <v>S</v>
          </cell>
        </row>
        <row r="1062">
          <cell r="A1062" t="str">
            <v>CEMA0009</v>
          </cell>
          <cell r="B1062" t="str">
            <v/>
          </cell>
          <cell r="C1062" t="str">
            <v>Rebentos de manjericao</v>
          </cell>
          <cell r="D1062">
            <v>0</v>
          </cell>
          <cell r="E1062" t="str">
            <v>MERCEARIA</v>
          </cell>
          <cell r="F1062" t="str">
            <v>KG</v>
          </cell>
          <cell r="G1062" t="str">
            <v>KG</v>
          </cell>
          <cell r="H1062" t="str">
            <v>PRACA</v>
          </cell>
        </row>
        <row r="1063">
          <cell r="A1063" t="str">
            <v>CEMA0010</v>
          </cell>
          <cell r="B1063" t="str">
            <v/>
          </cell>
          <cell r="C1063" t="str">
            <v>Malagueta verde c/ pe</v>
          </cell>
          <cell r="D1063">
            <v>0</v>
          </cell>
          <cell r="E1063" t="str">
            <v>MERCEARIA</v>
          </cell>
          <cell r="F1063" t="str">
            <v>KG</v>
          </cell>
          <cell r="G1063" t="str">
            <v>KG</v>
          </cell>
          <cell r="H1063" t="str">
            <v>PRACA</v>
          </cell>
        </row>
        <row r="1064">
          <cell r="A1064" t="str">
            <v>CEMA0011</v>
          </cell>
          <cell r="B1064" t="str">
            <v>5600330283491</v>
          </cell>
          <cell r="C1064" t="str">
            <v>Malagueta vermelha c/ pe</v>
          </cell>
          <cell r="D1064">
            <v>0</v>
          </cell>
          <cell r="E1064" t="str">
            <v>MERCEARIA</v>
          </cell>
          <cell r="F1064" t="str">
            <v>KG</v>
          </cell>
          <cell r="G1064" t="str">
            <v>KG</v>
          </cell>
          <cell r="H1064" t="str">
            <v>PRACA</v>
          </cell>
        </row>
        <row r="1065">
          <cell r="A1065" t="str">
            <v>CEMA0012</v>
          </cell>
          <cell r="B1065" t="str">
            <v>8857122559150</v>
          </cell>
          <cell r="C1065" t="str">
            <v>MALAGUETA VERMELHA SECA</v>
          </cell>
          <cell r="D1065">
            <v>0</v>
          </cell>
          <cell r="E1065" t="str">
            <v>MERCEARIA</v>
          </cell>
          <cell r="F1065" t="str">
            <v>KG</v>
          </cell>
          <cell r="G1065" t="str">
            <v>KG</v>
          </cell>
          <cell r="H1065" t="str">
            <v>S</v>
          </cell>
        </row>
        <row r="1066">
          <cell r="A1066" t="str">
            <v>CEMI0001</v>
          </cell>
          <cell r="B1066" t="str">
            <v>2206383011932</v>
          </cell>
          <cell r="C1066" t="str">
            <v>MISTURA DE PIMENTAS</v>
          </cell>
          <cell r="D1066">
            <v>0</v>
          </cell>
          <cell r="E1066" t="str">
            <v>MERCEARIA</v>
          </cell>
          <cell r="F1066" t="str">
            <v>KG</v>
          </cell>
          <cell r="G1066" t="str">
            <v>KG</v>
          </cell>
          <cell r="H1066" t="str">
            <v>S</v>
          </cell>
        </row>
        <row r="1067">
          <cell r="A1067" t="str">
            <v>CENO0001</v>
          </cell>
          <cell r="B1067" t="str">
            <v>8413700047657</v>
          </cell>
          <cell r="C1067" t="str">
            <v>Noz moscada moida</v>
          </cell>
          <cell r="D1067">
            <v>0</v>
          </cell>
          <cell r="E1067" t="str">
            <v>MERCEARIA</v>
          </cell>
          <cell r="F1067" t="str">
            <v>KG</v>
          </cell>
          <cell r="G1067" t="str">
            <v>KG</v>
          </cell>
          <cell r="H1067" t="str">
            <v>S</v>
          </cell>
        </row>
        <row r="1068">
          <cell r="A1068" t="str">
            <v>CEOR0001</v>
          </cell>
          <cell r="B1068" t="str">
            <v>5600330280728</v>
          </cell>
          <cell r="C1068" t="str">
            <v>Oregao fresco</v>
          </cell>
          <cell r="D1068">
            <v>0</v>
          </cell>
          <cell r="E1068" t="str">
            <v>MERCEARIA</v>
          </cell>
          <cell r="F1068" t="str">
            <v>KG</v>
          </cell>
          <cell r="G1068" t="str">
            <v>KG</v>
          </cell>
          <cell r="H1068" t="str">
            <v>PRACA</v>
          </cell>
        </row>
        <row r="1069">
          <cell r="A1069" t="str">
            <v>CEOR0002</v>
          </cell>
          <cell r="B1069" t="str">
            <v>8413700014659</v>
          </cell>
          <cell r="C1069" t="str">
            <v>Oregao seco</v>
          </cell>
          <cell r="D1069">
            <v>0</v>
          </cell>
          <cell r="E1069" t="str">
            <v>MERCEARIA</v>
          </cell>
          <cell r="F1069" t="str">
            <v>KG</v>
          </cell>
          <cell r="G1069" t="str">
            <v>CX6UN</v>
          </cell>
          <cell r="H1069" t="str">
            <v>S</v>
          </cell>
        </row>
        <row r="1070">
          <cell r="A1070" t="str">
            <v>CEPA0001</v>
          </cell>
          <cell r="B1070" t="str">
            <v>8413700023651</v>
          </cell>
          <cell r="C1070" t="str">
            <v>Paprica</v>
          </cell>
          <cell r="D1070">
            <v>0</v>
          </cell>
          <cell r="E1070" t="str">
            <v>MERCEARIA</v>
          </cell>
          <cell r="F1070" t="str">
            <v>KG</v>
          </cell>
          <cell r="G1070" t="str">
            <v>KG</v>
          </cell>
          <cell r="H1070" t="str">
            <v>S</v>
          </cell>
        </row>
        <row r="1071">
          <cell r="A1071" t="str">
            <v>CEPA0002</v>
          </cell>
          <cell r="B1071" t="str">
            <v>2206383014759</v>
          </cell>
          <cell r="C1071" t="str">
            <v>PAPRICA FUMADA HALAL</v>
          </cell>
          <cell r="D1071">
            <v>0</v>
          </cell>
          <cell r="E1071" t="str">
            <v>MERCEARIA</v>
          </cell>
          <cell r="F1071" t="str">
            <v>KG</v>
          </cell>
          <cell r="G1071" t="str">
            <v>KG</v>
          </cell>
          <cell r="H1071" t="str">
            <v>S</v>
          </cell>
        </row>
        <row r="1072">
          <cell r="A1072" t="str">
            <v>CEPE0001</v>
          </cell>
          <cell r="B1072" t="str">
            <v>5602279007947</v>
          </cell>
          <cell r="C1072" t="str">
            <v>Pevide abobora miolo</v>
          </cell>
          <cell r="D1072">
            <v>0</v>
          </cell>
          <cell r="E1072" t="str">
            <v>FRUTOS_SEMENTES_APER</v>
          </cell>
          <cell r="F1072" t="str">
            <v>KG</v>
          </cell>
          <cell r="G1072" t="str">
            <v>CX3KG</v>
          </cell>
          <cell r="H1072" t="str">
            <v>S</v>
          </cell>
        </row>
        <row r="1073">
          <cell r="A1073" t="str">
            <v>CEPI0001</v>
          </cell>
          <cell r="B1073" t="str">
            <v/>
          </cell>
          <cell r="C1073" t="str">
            <v>Pimenta sichuan</v>
          </cell>
          <cell r="D1073">
            <v>0</v>
          </cell>
          <cell r="E1073" t="str">
            <v>MERCEARIA</v>
          </cell>
          <cell r="F1073" t="str">
            <v>KG</v>
          </cell>
          <cell r="G1073" t="str">
            <v>KG</v>
          </cell>
          <cell r="H1073" t="str">
            <v>S</v>
          </cell>
        </row>
        <row r="1074">
          <cell r="A1074" t="str">
            <v>CEPI0002</v>
          </cell>
          <cell r="B1074" t="str">
            <v>5601227033274</v>
          </cell>
          <cell r="C1074" t="str">
            <v>Pimenta branca grao</v>
          </cell>
          <cell r="D1074">
            <v>0</v>
          </cell>
          <cell r="E1074" t="str">
            <v>MERCEARIA</v>
          </cell>
          <cell r="F1074" t="str">
            <v>KG</v>
          </cell>
          <cell r="G1074" t="str">
            <v>KG</v>
          </cell>
          <cell r="H1074" t="str">
            <v>S</v>
          </cell>
        </row>
        <row r="1075">
          <cell r="A1075" t="str">
            <v>CEPI0003</v>
          </cell>
          <cell r="B1075" t="str">
            <v>8413700046650</v>
          </cell>
          <cell r="C1075" t="str">
            <v>Pimenta branca po</v>
          </cell>
          <cell r="D1075">
            <v>0</v>
          </cell>
          <cell r="E1075" t="str">
            <v>MERCEARIA</v>
          </cell>
          <cell r="F1075" t="str">
            <v>KG</v>
          </cell>
          <cell r="G1075" t="str">
            <v>KG</v>
          </cell>
          <cell r="H1075" t="str">
            <v>S</v>
          </cell>
        </row>
        <row r="1076">
          <cell r="A1076" t="str">
            <v>CEPI0004</v>
          </cell>
          <cell r="B1076" t="str">
            <v>5604420035656</v>
          </cell>
          <cell r="C1076" t="str">
            <v>Pimenta preta grao</v>
          </cell>
          <cell r="D1076">
            <v>0</v>
          </cell>
          <cell r="E1076" t="str">
            <v>MERCEARIA</v>
          </cell>
          <cell r="F1076" t="str">
            <v>KG</v>
          </cell>
          <cell r="G1076" t="str">
            <v>KG</v>
          </cell>
          <cell r="H1076" t="str">
            <v>S</v>
          </cell>
        </row>
        <row r="1077">
          <cell r="A1077" t="str">
            <v>CEPI0005</v>
          </cell>
          <cell r="B1077" t="str">
            <v>3275925009781</v>
          </cell>
          <cell r="C1077" t="str">
            <v>Pimenta vermelha grao</v>
          </cell>
          <cell r="D1077">
            <v>0</v>
          </cell>
          <cell r="E1077" t="str">
            <v>MERCEARIA</v>
          </cell>
          <cell r="F1077" t="str">
            <v>KG</v>
          </cell>
          <cell r="G1077" t="str">
            <v>KG</v>
          </cell>
          <cell r="H1077" t="str">
            <v>S</v>
          </cell>
        </row>
        <row r="1078">
          <cell r="A1078" t="str">
            <v>CEPI0006</v>
          </cell>
          <cell r="B1078" t="str">
            <v>8413700030659</v>
          </cell>
          <cell r="C1078" t="str">
            <v>Pimenta preta po</v>
          </cell>
          <cell r="D1078">
            <v>0</v>
          </cell>
          <cell r="E1078" t="str">
            <v>MERCEARIA</v>
          </cell>
          <cell r="F1078" t="str">
            <v>KG</v>
          </cell>
          <cell r="G1078" t="str">
            <v>KG</v>
          </cell>
          <cell r="H1078" t="str">
            <v>S</v>
          </cell>
        </row>
        <row r="1079">
          <cell r="A1079" t="str">
            <v>CEPI0007</v>
          </cell>
          <cell r="B1079" t="str">
            <v>5601517400038</v>
          </cell>
          <cell r="C1079" t="str">
            <v>Pimenta individual</v>
          </cell>
          <cell r="D1079">
            <v>0</v>
          </cell>
          <cell r="E1079" t="str">
            <v>MERCEARIA</v>
          </cell>
          <cell r="F1079" t="str">
            <v>UN</v>
          </cell>
          <cell r="G1079" t="str">
            <v>UN</v>
          </cell>
          <cell r="H1079" t="str">
            <v>S</v>
          </cell>
        </row>
        <row r="1080">
          <cell r="A1080" t="str">
            <v>CEPI0008</v>
          </cell>
          <cell r="B1080" t="str">
            <v>5601227033175</v>
          </cell>
          <cell r="C1080" t="str">
            <v>Piri-piri moido</v>
          </cell>
          <cell r="D1080">
            <v>0</v>
          </cell>
          <cell r="E1080" t="str">
            <v>MERCEARIA</v>
          </cell>
          <cell r="F1080" t="str">
            <v>KG</v>
          </cell>
          <cell r="G1080" t="str">
            <v>KG</v>
          </cell>
          <cell r="H1080" t="str">
            <v>S</v>
          </cell>
        </row>
        <row r="1081">
          <cell r="A1081" t="str">
            <v>CEPI0009</v>
          </cell>
          <cell r="B1081" t="str">
            <v>5601219462594</v>
          </cell>
          <cell r="C1081" t="str">
            <v>Pimenta jamaica grao</v>
          </cell>
          <cell r="D1081">
            <v>0</v>
          </cell>
          <cell r="E1081" t="str">
            <v>MERCEARIA</v>
          </cell>
          <cell r="F1081" t="str">
            <v>KG</v>
          </cell>
          <cell r="G1081" t="str">
            <v>KG</v>
          </cell>
          <cell r="H1081" t="str">
            <v>S</v>
          </cell>
        </row>
        <row r="1082">
          <cell r="A1082" t="str">
            <v>CEPI0010</v>
          </cell>
          <cell r="B1082" t="str">
            <v>5012836707539</v>
          </cell>
          <cell r="C1082" t="str">
            <v>Pimenta jamaica em po</v>
          </cell>
          <cell r="D1082">
            <v>0</v>
          </cell>
          <cell r="E1082" t="str">
            <v>MERCEARIA</v>
          </cell>
          <cell r="F1082" t="str">
            <v>KG</v>
          </cell>
          <cell r="G1082" t="str">
            <v>KG</v>
          </cell>
          <cell r="H1082" t="str">
            <v>S</v>
          </cell>
        </row>
        <row r="1083">
          <cell r="A1083" t="str">
            <v>CEPI0011</v>
          </cell>
          <cell r="B1083" t="str">
            <v/>
          </cell>
          <cell r="C1083" t="str">
            <v>Pimenta Calabresa em Flocos</v>
          </cell>
          <cell r="D1083">
            <v>0</v>
          </cell>
          <cell r="E1083" t="str">
            <v>MERCEARIA</v>
          </cell>
          <cell r="F1083" t="str">
            <v>KG</v>
          </cell>
          <cell r="G1083" t="str">
            <v>KG</v>
          </cell>
          <cell r="H1083" t="str">
            <v>S</v>
          </cell>
        </row>
        <row r="1084">
          <cell r="A1084" t="str">
            <v>CEPI0013</v>
          </cell>
          <cell r="B1084" t="str">
            <v>8413700414466</v>
          </cell>
          <cell r="C1084" t="str">
            <v>Pimenta preta c/moinho</v>
          </cell>
          <cell r="D1084">
            <v>0</v>
          </cell>
          <cell r="E1084" t="str">
            <v>MERCEARIA</v>
          </cell>
          <cell r="F1084" t="str">
            <v>KG</v>
          </cell>
          <cell r="G1084" t="str">
            <v>KG</v>
          </cell>
          <cell r="H1084" t="str">
            <v>S</v>
          </cell>
        </row>
        <row r="1085">
          <cell r="A1085" t="str">
            <v>CEPI0014</v>
          </cell>
          <cell r="B1085" t="str">
            <v>5601063000874</v>
          </cell>
          <cell r="C1085" t="str">
            <v>Pimenta branca c/moinho</v>
          </cell>
          <cell r="D1085">
            <v>0</v>
          </cell>
          <cell r="E1085" t="str">
            <v>MERCEARIA</v>
          </cell>
          <cell r="F1085" t="str">
            <v>KG</v>
          </cell>
          <cell r="G1085" t="str">
            <v>CX6UN</v>
          </cell>
          <cell r="H1085" t="str">
            <v>S</v>
          </cell>
        </row>
        <row r="1086">
          <cell r="A1086" t="str">
            <v>CEPI0019</v>
          </cell>
          <cell r="B1086" t="str">
            <v>2206383014223</v>
          </cell>
          <cell r="C1086" t="str">
            <v>Pimenta verde conserva</v>
          </cell>
          <cell r="D1086">
            <v>0</v>
          </cell>
          <cell r="E1086" t="str">
            <v>MERCEARIA</v>
          </cell>
          <cell r="F1086" t="str">
            <v>KG</v>
          </cell>
          <cell r="G1086" t="str">
            <v>KG</v>
          </cell>
          <cell r="H1086" t="str">
            <v>S</v>
          </cell>
        </row>
        <row r="1087">
          <cell r="A1087" t="str">
            <v>CEPI0020</v>
          </cell>
          <cell r="B1087" t="str">
            <v/>
          </cell>
          <cell r="C1087" t="str">
            <v>Pimenta cubeda</v>
          </cell>
          <cell r="D1087">
            <v>0</v>
          </cell>
          <cell r="E1087" t="str">
            <v>MERCEARIA</v>
          </cell>
          <cell r="F1087" t="str">
            <v>KG</v>
          </cell>
          <cell r="G1087" t="str">
            <v>KG</v>
          </cell>
          <cell r="H1087" t="str">
            <v>S</v>
          </cell>
        </row>
        <row r="1088">
          <cell r="A1088" t="str">
            <v>CEPI0021</v>
          </cell>
          <cell r="B1088" t="str">
            <v>8006614621015</v>
          </cell>
          <cell r="C1088" t="str">
            <v>Pimenta rosa</v>
          </cell>
          <cell r="D1088">
            <v>0</v>
          </cell>
          <cell r="E1088" t="str">
            <v>MERCEARIA</v>
          </cell>
          <cell r="F1088" t="str">
            <v>KG</v>
          </cell>
          <cell r="G1088" t="str">
            <v>KG</v>
          </cell>
          <cell r="H1088" t="str">
            <v>S</v>
          </cell>
        </row>
        <row r="1089">
          <cell r="A1089" t="str">
            <v>CEPI0022</v>
          </cell>
          <cell r="B1089" t="str">
            <v/>
          </cell>
          <cell r="C1089" t="str">
            <v>Pimenta verde</v>
          </cell>
          <cell r="D1089">
            <v>0</v>
          </cell>
          <cell r="E1089" t="str">
            <v>MERCEARIA</v>
          </cell>
          <cell r="F1089" t="str">
            <v>KG</v>
          </cell>
          <cell r="G1089" t="str">
            <v>KG</v>
          </cell>
          <cell r="H1089" t="str">
            <v>S</v>
          </cell>
        </row>
        <row r="1090">
          <cell r="A1090" t="str">
            <v>CEPI0023</v>
          </cell>
          <cell r="B1090" t="str">
            <v/>
          </cell>
          <cell r="C1090" t="str">
            <v>PIMENTO EM PÓ</v>
          </cell>
          <cell r="D1090">
            <v>0</v>
          </cell>
          <cell r="E1090" t="str">
            <v>MERCEARIA</v>
          </cell>
          <cell r="F1090" t="str">
            <v>KG</v>
          </cell>
          <cell r="G1090" t="str">
            <v>KG</v>
          </cell>
          <cell r="H1090" t="str">
            <v>S</v>
          </cell>
        </row>
        <row r="1091">
          <cell r="A1091" t="str">
            <v>CEPI0024</v>
          </cell>
          <cell r="B1091" t="str">
            <v>5283001118010</v>
          </cell>
          <cell r="C1091" t="str">
            <v>PIMENTA DOCE</v>
          </cell>
          <cell r="D1091">
            <v>0</v>
          </cell>
          <cell r="E1091" t="str">
            <v>MERCEARIA</v>
          </cell>
          <cell r="F1091" t="str">
            <v>KG</v>
          </cell>
          <cell r="G1091" t="str">
            <v>KG</v>
          </cell>
          <cell r="H1091" t="str">
            <v>S</v>
          </cell>
        </row>
        <row r="1092">
          <cell r="A1092" t="str">
            <v>CERA0001</v>
          </cell>
          <cell r="B1092" t="str">
            <v>3760063320718</v>
          </cell>
          <cell r="C1092" t="str">
            <v>Raz el hanout</v>
          </cell>
          <cell r="D1092">
            <v>0</v>
          </cell>
          <cell r="E1092" t="str">
            <v>MERCEARIA</v>
          </cell>
          <cell r="F1092" t="str">
            <v>KG</v>
          </cell>
          <cell r="G1092" t="str">
            <v>KG</v>
          </cell>
          <cell r="H1092" t="str">
            <v>S</v>
          </cell>
        </row>
        <row r="1093">
          <cell r="A1093" t="str">
            <v>CERE0001</v>
          </cell>
          <cell r="B1093" t="str">
            <v>8436007952806</v>
          </cell>
          <cell r="C1093" t="str">
            <v>Rebentos soja conserva</v>
          </cell>
          <cell r="D1093">
            <v>0</v>
          </cell>
          <cell r="E1093" t="str">
            <v>MERCEARIA</v>
          </cell>
          <cell r="F1093" t="str">
            <v>KG</v>
          </cell>
          <cell r="G1093" t="str">
            <v>KG</v>
          </cell>
          <cell r="H1093" t="str">
            <v>S</v>
          </cell>
        </row>
        <row r="1094">
          <cell r="A1094" t="str">
            <v>CERO0001</v>
          </cell>
          <cell r="B1094" t="str">
            <v>5600330281886</v>
          </cell>
          <cell r="C1094" t="str">
            <v>Rosmaninho fresco lavado</v>
          </cell>
          <cell r="D1094">
            <v>0</v>
          </cell>
          <cell r="E1094" t="str">
            <v>FRUTAS_LEGUMES_ERVAS</v>
          </cell>
          <cell r="F1094" t="str">
            <v>KG</v>
          </cell>
          <cell r="G1094" t="str">
            <v>KG</v>
          </cell>
          <cell r="H1094" t="str">
            <v>PRACA</v>
          </cell>
        </row>
        <row r="1095">
          <cell r="A1095" t="str">
            <v>CESA0001</v>
          </cell>
          <cell r="B1095" t="str">
            <v>5601170161109</v>
          </cell>
          <cell r="C1095" t="str">
            <v>Sal fino</v>
          </cell>
          <cell r="D1095">
            <v>0</v>
          </cell>
          <cell r="E1095" t="str">
            <v>MERCEARIA</v>
          </cell>
          <cell r="F1095" t="str">
            <v>KG</v>
          </cell>
          <cell r="G1095" t="str">
            <v>KG</v>
          </cell>
          <cell r="H1095" t="str">
            <v>S</v>
          </cell>
        </row>
        <row r="1096">
          <cell r="A1096" t="str">
            <v>CESA0004</v>
          </cell>
          <cell r="B1096" t="str">
            <v>8412680320101</v>
          </cell>
          <cell r="C1096" t="str">
            <v>Sal individual</v>
          </cell>
          <cell r="D1096">
            <v>0</v>
          </cell>
          <cell r="E1096" t="str">
            <v>MERCEARIA</v>
          </cell>
          <cell r="F1096" t="str">
            <v>UN</v>
          </cell>
          <cell r="G1096" t="str">
            <v>UN</v>
          </cell>
          <cell r="H1096" t="str">
            <v>S</v>
          </cell>
        </row>
        <row r="1097">
          <cell r="A1097" t="str">
            <v>CESA0006</v>
          </cell>
          <cell r="B1097" t="str">
            <v>5601227020960</v>
          </cell>
          <cell r="C1097" t="str">
            <v>Sal grosso</v>
          </cell>
          <cell r="D1097">
            <v>0</v>
          </cell>
          <cell r="E1097" t="str">
            <v>MERCEARIA</v>
          </cell>
          <cell r="F1097" t="str">
            <v>KG</v>
          </cell>
          <cell r="G1097" t="str">
            <v>KG</v>
          </cell>
          <cell r="H1097" t="str">
            <v>S</v>
          </cell>
        </row>
        <row r="1098">
          <cell r="A1098" t="str">
            <v>CESA0007</v>
          </cell>
          <cell r="B1098" t="str">
            <v>5601227018684</v>
          </cell>
          <cell r="C1098" t="str">
            <v>Sal mesa 250gr</v>
          </cell>
          <cell r="D1098">
            <v>0</v>
          </cell>
          <cell r="E1098" t="str">
            <v>MERCEARIA</v>
          </cell>
          <cell r="F1098" t="str">
            <v>UN</v>
          </cell>
          <cell r="G1098" t="str">
            <v>UN</v>
          </cell>
          <cell r="H1098" t="str">
            <v>S</v>
          </cell>
        </row>
        <row r="1099">
          <cell r="A1099" t="str">
            <v>CESA0008</v>
          </cell>
          <cell r="B1099" t="str">
            <v>8413700003653</v>
          </cell>
          <cell r="C1099" t="str">
            <v>Salsa desidratada folha</v>
          </cell>
          <cell r="D1099">
            <v>0</v>
          </cell>
          <cell r="E1099" t="str">
            <v>MERCEARIA</v>
          </cell>
          <cell r="F1099" t="str">
            <v>KG</v>
          </cell>
          <cell r="G1099" t="str">
            <v>KG</v>
          </cell>
          <cell r="H1099" t="str">
            <v>S</v>
          </cell>
        </row>
        <row r="1100">
          <cell r="A1100" t="str">
            <v>CESA0012</v>
          </cell>
          <cell r="B1100" t="str">
            <v>3760063322408</v>
          </cell>
          <cell r="C1100" t="str">
            <v>SAL NEGRO</v>
          </cell>
          <cell r="D1100">
            <v>0</v>
          </cell>
          <cell r="E1100" t="str">
            <v>MERCEARIA</v>
          </cell>
          <cell r="F1100" t="str">
            <v>KG</v>
          </cell>
          <cell r="G1100" t="str">
            <v>KG</v>
          </cell>
          <cell r="H1100" t="str">
            <v>S</v>
          </cell>
        </row>
        <row r="1101">
          <cell r="A1101" t="str">
            <v>CESA0013</v>
          </cell>
          <cell r="B1101" t="str">
            <v>2206383014407</v>
          </cell>
          <cell r="C1101" t="str">
            <v>SALSA SECA MARGÃO</v>
          </cell>
          <cell r="D1101">
            <v>0</v>
          </cell>
          <cell r="E1101" t="str">
            <v>MERCEARIA</v>
          </cell>
          <cell r="F1101" t="str">
            <v>KG</v>
          </cell>
          <cell r="G1101" t="str">
            <v>KG</v>
          </cell>
          <cell r="H1101" t="str">
            <v>S</v>
          </cell>
        </row>
        <row r="1102">
          <cell r="A1102" t="str">
            <v>CESF0001</v>
          </cell>
          <cell r="B1102" t="str">
            <v>2206383011758</v>
          </cell>
          <cell r="C1102" t="str">
            <v>Sal fumado</v>
          </cell>
          <cell r="D1102">
            <v>0</v>
          </cell>
          <cell r="E1102" t="str">
            <v>MERCEARIA</v>
          </cell>
          <cell r="F1102" t="str">
            <v>KG</v>
          </cell>
          <cell r="G1102" t="str">
            <v>KG</v>
          </cell>
          <cell r="H1102" t="str">
            <v>S</v>
          </cell>
        </row>
        <row r="1103">
          <cell r="A1103" t="str">
            <v>CETO0001</v>
          </cell>
          <cell r="B1103" t="str">
            <v>8413700013652</v>
          </cell>
          <cell r="C1103" t="str">
            <v>Tomilho seco</v>
          </cell>
          <cell r="D1103">
            <v>0</v>
          </cell>
          <cell r="E1103" t="str">
            <v>MERCEARIA</v>
          </cell>
          <cell r="F1103" t="str">
            <v>KG</v>
          </cell>
          <cell r="G1103" t="str">
            <v>KG</v>
          </cell>
          <cell r="H1103" t="str">
            <v>S</v>
          </cell>
        </row>
        <row r="1104">
          <cell r="A1104" t="str">
            <v>CEZA0001</v>
          </cell>
          <cell r="B1104" t="str">
            <v>3760063336818</v>
          </cell>
          <cell r="C1104" t="str">
            <v>Zaatar</v>
          </cell>
          <cell r="D1104">
            <v>0</v>
          </cell>
          <cell r="E1104" t="str">
            <v>MERCEARIA</v>
          </cell>
          <cell r="F1104" t="str">
            <v>KG</v>
          </cell>
          <cell r="G1104" t="str">
            <v>KG</v>
          </cell>
          <cell r="H1104" t="str">
            <v>S</v>
          </cell>
        </row>
        <row r="1105">
          <cell r="A1105" t="str">
            <v>CEZI0002</v>
          </cell>
          <cell r="B1105" t="str">
            <v>8413700444395</v>
          </cell>
          <cell r="C1105" t="str">
            <v>Zimbro seco</v>
          </cell>
          <cell r="D1105">
            <v>0</v>
          </cell>
          <cell r="E1105" t="str">
            <v>MERCEARIA</v>
          </cell>
          <cell r="F1105" t="str">
            <v>KG</v>
          </cell>
          <cell r="G1105" t="str">
            <v>CX6UN</v>
          </cell>
          <cell r="H1105" t="str">
            <v>S</v>
          </cell>
        </row>
        <row r="1106">
          <cell r="A1106" t="str">
            <v>CFAB0002</v>
          </cell>
          <cell r="B1106" t="str">
            <v>5600370065002</v>
          </cell>
          <cell r="C1106" t="str">
            <v>Abacaxi lavado</v>
          </cell>
          <cell r="D1106">
            <v>0</v>
          </cell>
          <cell r="E1106" t="str">
            <v>FRUTAS_LEGUMES_ERVAS</v>
          </cell>
          <cell r="F1106" t="str">
            <v>KG</v>
          </cell>
          <cell r="G1106" t="str">
            <v>KG</v>
          </cell>
          <cell r="H1106" t="str">
            <v>PRACA</v>
          </cell>
        </row>
        <row r="1107">
          <cell r="A1107" t="str">
            <v>CFAB0003</v>
          </cell>
          <cell r="B1107" t="str">
            <v/>
          </cell>
          <cell r="C1107" t="str">
            <v>Abacaxi grande lavado</v>
          </cell>
          <cell r="D1107">
            <v>0</v>
          </cell>
          <cell r="E1107" t="str">
            <v>FRUTAS_LEGUMES_ERVAS</v>
          </cell>
          <cell r="F1107" t="str">
            <v>KG</v>
          </cell>
          <cell r="G1107" t="str">
            <v>KG</v>
          </cell>
          <cell r="H1107" t="str">
            <v>PRACA</v>
          </cell>
        </row>
        <row r="1108">
          <cell r="A1108" t="str">
            <v>CFAB0004</v>
          </cell>
          <cell r="B1108" t="str">
            <v>5609092033627</v>
          </cell>
          <cell r="C1108" t="str">
            <v>Abacaxi com raspa de limao 80g</v>
          </cell>
          <cell r="D1108">
            <v>0</v>
          </cell>
          <cell r="E1108" t="str">
            <v>FRUTAS_LEGUMES_ERVAS</v>
          </cell>
          <cell r="F1108" t="str">
            <v>UN</v>
          </cell>
          <cell r="G1108" t="str">
            <v>UN</v>
          </cell>
          <cell r="H1108" t="str">
            <v>PRACA</v>
          </cell>
        </row>
        <row r="1109">
          <cell r="A1109" t="str">
            <v>CFAB0005</v>
          </cell>
          <cell r="B1109" t="str">
            <v>2206383013615</v>
          </cell>
          <cell r="C1109" t="str">
            <v>ABACAXI QUARTOS</v>
          </cell>
          <cell r="D1109">
            <v>0</v>
          </cell>
          <cell r="E1109" t="str">
            <v>FRUTAS_LEGUMES_ERVAS</v>
          </cell>
          <cell r="F1109" t="str">
            <v>KG</v>
          </cell>
          <cell r="G1109" t="str">
            <v>KG</v>
          </cell>
          <cell r="H1109" t="str">
            <v>PRACA</v>
          </cell>
        </row>
        <row r="1110">
          <cell r="A1110" t="str">
            <v>CFAB0006</v>
          </cell>
          <cell r="B1110" t="str">
            <v>5600285165569</v>
          </cell>
          <cell r="C1110" t="str">
            <v>ABACAXI CUBOS PEQ</v>
          </cell>
          <cell r="D1110">
            <v>0</v>
          </cell>
          <cell r="E1110" t="str">
            <v>FRUTAS_LEGUMES_ERVAS</v>
          </cell>
          <cell r="F1110" t="str">
            <v>KG</v>
          </cell>
          <cell r="G1110" t="str">
            <v>KG</v>
          </cell>
          <cell r="H1110" t="str">
            <v>PRACA</v>
          </cell>
        </row>
        <row r="1111">
          <cell r="A1111" t="str">
            <v>CFAC0001</v>
          </cell>
          <cell r="B1111" t="str">
            <v>7896014404018</v>
          </cell>
          <cell r="C1111" t="str">
            <v>ACAÍ POLPA</v>
          </cell>
          <cell r="D1111">
            <v>0</v>
          </cell>
          <cell r="E1111" t="str">
            <v>PASTELARIA</v>
          </cell>
          <cell r="F1111" t="str">
            <v>KG</v>
          </cell>
          <cell r="G1111" t="str">
            <v>KG</v>
          </cell>
          <cell r="H1111" t="str">
            <v>C1</v>
          </cell>
        </row>
        <row r="1112">
          <cell r="A1112" t="str">
            <v>CFAL0001</v>
          </cell>
          <cell r="B1112" t="str">
            <v/>
          </cell>
          <cell r="C1112" t="str">
            <v>Alperce lavado (sacokg)</v>
          </cell>
          <cell r="D1112">
            <v>0</v>
          </cell>
          <cell r="E1112" t="str">
            <v>FRUTAS_LEGUMES_ERVAS</v>
          </cell>
          <cell r="F1112" t="str">
            <v>KG</v>
          </cell>
          <cell r="G1112" t="str">
            <v>KG</v>
          </cell>
          <cell r="H1112" t="str">
            <v>PRACA</v>
          </cell>
        </row>
        <row r="1113">
          <cell r="A1113" t="str">
            <v>CFAM0002</v>
          </cell>
          <cell r="B1113" t="str">
            <v>5600330281435</v>
          </cell>
          <cell r="C1113" t="str">
            <v>Ameixa preta lavada</v>
          </cell>
          <cell r="D1113">
            <v>0</v>
          </cell>
          <cell r="E1113" t="str">
            <v>FRUTAS_LEGUMES_ERVAS</v>
          </cell>
          <cell r="F1113" t="str">
            <v>KG</v>
          </cell>
          <cell r="G1113" t="str">
            <v>KG</v>
          </cell>
          <cell r="H1113" t="str">
            <v>PRACA</v>
          </cell>
        </row>
        <row r="1114">
          <cell r="A1114" t="str">
            <v>CFAM0003</v>
          </cell>
          <cell r="B1114" t="str">
            <v>5600330281442</v>
          </cell>
          <cell r="C1114" t="str">
            <v>Amora fresca</v>
          </cell>
          <cell r="D1114">
            <v>0</v>
          </cell>
          <cell r="E1114" t="str">
            <v>FRUTAS_LEGUMES_ERVAS</v>
          </cell>
          <cell r="F1114" t="str">
            <v>KG</v>
          </cell>
          <cell r="G1114" t="str">
            <v>KG</v>
          </cell>
          <cell r="H1114" t="str">
            <v>PRACA</v>
          </cell>
        </row>
        <row r="1115">
          <cell r="A1115" t="str">
            <v>CFAM0004</v>
          </cell>
          <cell r="B1115" t="str">
            <v/>
          </cell>
          <cell r="C1115" t="str">
            <v>Ameixa amarela lavada (sacokg)</v>
          </cell>
          <cell r="D1115">
            <v>0</v>
          </cell>
          <cell r="E1115" t="str">
            <v>FRUTAS_LEGUMES_ERVAS</v>
          </cell>
          <cell r="F1115" t="str">
            <v>KG</v>
          </cell>
          <cell r="G1115" t="str">
            <v>KG</v>
          </cell>
          <cell r="H1115" t="str">
            <v>PRACA</v>
          </cell>
        </row>
        <row r="1116">
          <cell r="A1116" t="str">
            <v>CFAM0005</v>
          </cell>
          <cell r="B1116" t="str">
            <v/>
          </cell>
          <cell r="C1116" t="str">
            <v>Ameixa preta lavada (sacokg)</v>
          </cell>
          <cell r="D1116">
            <v>0</v>
          </cell>
          <cell r="E1116" t="str">
            <v>FRUTAS_LEGUMES_ERVAS</v>
          </cell>
          <cell r="F1116" t="str">
            <v>KG</v>
          </cell>
          <cell r="G1116" t="str">
            <v>KG</v>
          </cell>
          <cell r="H1116" t="str">
            <v>PRACA</v>
          </cell>
        </row>
        <row r="1117">
          <cell r="A1117" t="str">
            <v>CFAM0006</v>
          </cell>
          <cell r="B1117" t="str">
            <v/>
          </cell>
          <cell r="C1117" t="str">
            <v>Amora congelada</v>
          </cell>
          <cell r="D1117">
            <v>0</v>
          </cell>
          <cell r="E1117" t="str">
            <v>FRUTAS_LEGUMES_ERVAS</v>
          </cell>
          <cell r="F1117" t="str">
            <v>KG</v>
          </cell>
          <cell r="G1117" t="str">
            <v>KG</v>
          </cell>
          <cell r="H1117" t="str">
            <v>C1</v>
          </cell>
        </row>
        <row r="1118">
          <cell r="A1118" t="str">
            <v>CFAN0001</v>
          </cell>
          <cell r="B1118" t="str">
            <v>5601867647336</v>
          </cell>
          <cell r="C1118" t="str">
            <v>Ananas calda</v>
          </cell>
          <cell r="D1118">
            <v>0</v>
          </cell>
          <cell r="E1118" t="str">
            <v>MERCEARIA</v>
          </cell>
          <cell r="F1118" t="str">
            <v>KG</v>
          </cell>
          <cell r="G1118" t="str">
            <v>KG</v>
          </cell>
          <cell r="H1118" t="str">
            <v>S</v>
          </cell>
        </row>
        <row r="1119">
          <cell r="A1119" t="str">
            <v>CFAN0002</v>
          </cell>
          <cell r="B1119" t="str">
            <v>5600330280957</v>
          </cell>
          <cell r="C1119" t="str">
            <v>Ananas lavado</v>
          </cell>
          <cell r="D1119">
            <v>0</v>
          </cell>
          <cell r="E1119" t="str">
            <v>FRUTAS_LEGUMES_ERVAS</v>
          </cell>
          <cell r="F1119" t="str">
            <v>KG</v>
          </cell>
          <cell r="G1119" t="str">
            <v>KG</v>
          </cell>
          <cell r="H1119" t="str">
            <v>PRACA</v>
          </cell>
        </row>
        <row r="1120">
          <cell r="A1120" t="str">
            <v>CFAN0004</v>
          </cell>
          <cell r="B1120" t="str">
            <v/>
          </cell>
          <cell r="C1120" t="str">
            <v>Ananas desidratado 20g</v>
          </cell>
          <cell r="D1120">
            <v>0</v>
          </cell>
          <cell r="E1120" t="str">
            <v>CHOCOLATES_SNACKS</v>
          </cell>
          <cell r="F1120" t="str">
            <v>UN</v>
          </cell>
          <cell r="G1120" t="str">
            <v>UN</v>
          </cell>
          <cell r="H1120" t="str">
            <v>S</v>
          </cell>
        </row>
        <row r="1121">
          <cell r="A1121" t="str">
            <v>CFAN0005</v>
          </cell>
          <cell r="B1121" t="str">
            <v>2206383014780</v>
          </cell>
          <cell r="C1121" t="str">
            <v>Ananas dos Açores</v>
          </cell>
          <cell r="D1121">
            <v>0</v>
          </cell>
          <cell r="E1121" t="str">
            <v>FRUTAS_LEGUMES_ERVAS</v>
          </cell>
          <cell r="F1121" t="str">
            <v>KG</v>
          </cell>
          <cell r="G1121" t="str">
            <v>KG</v>
          </cell>
          <cell r="H1121" t="str">
            <v>PRACA</v>
          </cell>
        </row>
        <row r="1122">
          <cell r="A1122" t="str">
            <v>CFAR0001</v>
          </cell>
          <cell r="B1122" t="str">
            <v>5601557052129</v>
          </cell>
          <cell r="C1122" t="str">
            <v>Arando/Cranberrie desidratado</v>
          </cell>
          <cell r="D1122">
            <v>0</v>
          </cell>
          <cell r="E1122" t="str">
            <v>FRUTAS_LEGUMES_ERVAS</v>
          </cell>
          <cell r="F1122" t="str">
            <v>KG</v>
          </cell>
          <cell r="G1122" t="str">
            <v>KG</v>
          </cell>
          <cell r="H1122" t="str">
            <v>S</v>
          </cell>
        </row>
        <row r="1123">
          <cell r="A1123" t="str">
            <v>CFAR0002</v>
          </cell>
          <cell r="B1123" t="str">
            <v>5600330284283</v>
          </cell>
          <cell r="C1123" t="str">
            <v>ARANDOS FRESCOS</v>
          </cell>
          <cell r="D1123">
            <v>0</v>
          </cell>
          <cell r="E1123" t="str">
            <v>FRUTAS_LEGUMES_ERVAS</v>
          </cell>
          <cell r="F1123" t="str">
            <v>KG</v>
          </cell>
          <cell r="G1123" t="str">
            <v>KG</v>
          </cell>
          <cell r="H1123" t="str">
            <v>PRACA</v>
          </cell>
        </row>
        <row r="1124">
          <cell r="A1124" t="str">
            <v>CFBA0001</v>
          </cell>
          <cell r="B1124" t="str">
            <v>5600330281459</v>
          </cell>
          <cell r="C1124" t="str">
            <v>Banana 4/6</v>
          </cell>
          <cell r="D1124">
            <v>0</v>
          </cell>
          <cell r="E1124" t="str">
            <v>FRUTAS_LEGUMES_ERVAS</v>
          </cell>
          <cell r="F1124" t="str">
            <v>KG</v>
          </cell>
          <cell r="G1124" t="str">
            <v>KG</v>
          </cell>
          <cell r="H1124" t="str">
            <v>PRACA</v>
          </cell>
        </row>
        <row r="1125">
          <cell r="A1125" t="str">
            <v>CFCA0001</v>
          </cell>
          <cell r="B1125" t="str">
            <v/>
          </cell>
          <cell r="C1125" t="str">
            <v>Castanhas</v>
          </cell>
          <cell r="D1125">
            <v>0</v>
          </cell>
          <cell r="E1125" t="str">
            <v>FRUTAS_LEGUMES_ERVAS</v>
          </cell>
          <cell r="F1125" t="str">
            <v>KG</v>
          </cell>
          <cell r="G1125" t="str">
            <v>KG</v>
          </cell>
          <cell r="H1125" t="str">
            <v>S</v>
          </cell>
        </row>
        <row r="1126">
          <cell r="A1126" t="str">
            <v>CFCE0001</v>
          </cell>
          <cell r="B1126" t="str">
            <v>5600304105095</v>
          </cell>
          <cell r="C1126" t="str">
            <v>Cereja congelada</v>
          </cell>
          <cell r="D1126">
            <v>0</v>
          </cell>
          <cell r="E1126" t="str">
            <v>FRUTAS_LEGUMES_ERVAS</v>
          </cell>
          <cell r="F1126" t="str">
            <v>KG</v>
          </cell>
          <cell r="G1126" t="str">
            <v>KG</v>
          </cell>
          <cell r="H1126" t="str">
            <v>C1</v>
          </cell>
        </row>
        <row r="1127">
          <cell r="A1127" t="str">
            <v>CFCE0002</v>
          </cell>
          <cell r="B1127" t="str">
            <v/>
          </cell>
          <cell r="C1127" t="str">
            <v>Cereja fresca lavada</v>
          </cell>
          <cell r="D1127">
            <v>0</v>
          </cell>
          <cell r="E1127" t="str">
            <v>FRUTAS_LEGUMES_ERVAS</v>
          </cell>
          <cell r="F1127" t="str">
            <v>KG</v>
          </cell>
          <cell r="G1127" t="str">
            <v>KG</v>
          </cell>
          <cell r="H1127" t="str">
            <v>PRACA</v>
          </cell>
        </row>
        <row r="1128">
          <cell r="A1128" t="str">
            <v>CFCE0003</v>
          </cell>
          <cell r="B1128" t="str">
            <v>5601002118967</v>
          </cell>
          <cell r="C1128" t="str">
            <v>Cereja do Fundao</v>
          </cell>
          <cell r="D1128">
            <v>0</v>
          </cell>
          <cell r="E1128" t="str">
            <v>FRUTAS_LEGUMES_ERVAS</v>
          </cell>
          <cell r="F1128" t="str">
            <v>KG</v>
          </cell>
          <cell r="G1128" t="str">
            <v>KG</v>
          </cell>
          <cell r="H1128" t="str">
            <v>PRACA</v>
          </cell>
        </row>
        <row r="1129">
          <cell r="A1129" t="str">
            <v>CFCE0004</v>
          </cell>
          <cell r="B1129" t="str">
            <v/>
          </cell>
          <cell r="C1129" t="str">
            <v>Cereja lavada (emb 500g)</v>
          </cell>
          <cell r="D1129">
            <v>0</v>
          </cell>
          <cell r="E1129" t="str">
            <v>FRUTAS_LEGUMES_ERVAS</v>
          </cell>
          <cell r="F1129" t="str">
            <v>KG</v>
          </cell>
          <cell r="G1129" t="str">
            <v>KG</v>
          </cell>
          <cell r="H1129" t="str">
            <v>PRACA</v>
          </cell>
        </row>
        <row r="1130">
          <cell r="A1130" t="str">
            <v>CFCE0005</v>
          </cell>
          <cell r="B1130" t="str">
            <v>2206383014087</v>
          </cell>
          <cell r="C1130" t="str">
            <v>CEREJA DESIDRATADA</v>
          </cell>
          <cell r="D1130">
            <v>0</v>
          </cell>
          <cell r="E1130" t="str">
            <v>MERCEARIA</v>
          </cell>
          <cell r="F1130" t="str">
            <v>KG</v>
          </cell>
          <cell r="G1130" t="str">
            <v>KG</v>
          </cell>
          <cell r="H1130" t="str">
            <v>S</v>
          </cell>
        </row>
        <row r="1131">
          <cell r="A1131" t="str">
            <v>CFCI0001</v>
          </cell>
          <cell r="B1131" t="str">
            <v/>
          </cell>
          <cell r="C1131" t="str">
            <v>Cidra lavada</v>
          </cell>
          <cell r="D1131">
            <v>0</v>
          </cell>
          <cell r="E1131" t="str">
            <v>FRUTAS_LEGUMES_ERVAS</v>
          </cell>
          <cell r="F1131" t="str">
            <v>KG</v>
          </cell>
          <cell r="G1131" t="str">
            <v>KG</v>
          </cell>
          <cell r="H1131" t="str">
            <v>PRACA</v>
          </cell>
        </row>
        <row r="1132">
          <cell r="A1132" t="str">
            <v>CFCL0001</v>
          </cell>
          <cell r="B1132" t="str">
            <v>2206383012489</v>
          </cell>
          <cell r="C1132" t="str">
            <v>Clementina lavada</v>
          </cell>
          <cell r="D1132">
            <v>0</v>
          </cell>
          <cell r="E1132" t="str">
            <v>FRUTAS_LEGUMES_ERVAS</v>
          </cell>
          <cell r="F1132" t="str">
            <v>KG</v>
          </cell>
          <cell r="G1132" t="str">
            <v>KG</v>
          </cell>
          <cell r="H1132" t="str">
            <v>PRACA</v>
          </cell>
        </row>
        <row r="1133">
          <cell r="A1133" t="str">
            <v>CFCO0001</v>
          </cell>
          <cell r="B1133" t="str">
            <v/>
          </cell>
          <cell r="C1133" t="str">
            <v>Coco</v>
          </cell>
          <cell r="D1133">
            <v>0</v>
          </cell>
          <cell r="E1133" t="str">
            <v>FRUTAS_LEGUMES_ERVAS</v>
          </cell>
          <cell r="F1133" t="str">
            <v>KG</v>
          </cell>
          <cell r="G1133" t="str">
            <v>KG</v>
          </cell>
          <cell r="H1133" t="str">
            <v>PRACA</v>
          </cell>
        </row>
        <row r="1134">
          <cell r="A1134" t="str">
            <v>CFCO0002</v>
          </cell>
          <cell r="B1134" t="str">
            <v/>
          </cell>
          <cell r="C1134" t="str">
            <v>Coco desidratado 20g</v>
          </cell>
          <cell r="D1134">
            <v>0</v>
          </cell>
          <cell r="E1134" t="str">
            <v>CHOCOLATES_SNACKS</v>
          </cell>
          <cell r="F1134" t="str">
            <v>UN</v>
          </cell>
          <cell r="G1134" t="str">
            <v>UN</v>
          </cell>
          <cell r="H1134" t="str">
            <v>S</v>
          </cell>
        </row>
        <row r="1135">
          <cell r="A1135" t="str">
            <v>CFDI0001</v>
          </cell>
          <cell r="B1135" t="str">
            <v/>
          </cell>
          <cell r="C1135" t="str">
            <v>Diospiros</v>
          </cell>
          <cell r="D1135">
            <v>0</v>
          </cell>
          <cell r="E1135" t="str">
            <v>FRUTAS_LEGUMES_ERVAS</v>
          </cell>
          <cell r="F1135" t="str">
            <v>KG</v>
          </cell>
          <cell r="G1135" t="str">
            <v>KG</v>
          </cell>
          <cell r="H1135" t="str">
            <v>PRACA</v>
          </cell>
        </row>
        <row r="1136">
          <cell r="A1136" t="str">
            <v>CFFI0001</v>
          </cell>
          <cell r="B1136" t="str">
            <v>2006383018388</v>
          </cell>
          <cell r="C1136" t="str">
            <v>Figo fresco (kg)</v>
          </cell>
          <cell r="D1136">
            <v>0</v>
          </cell>
          <cell r="E1136" t="str">
            <v>FRUTAS_LEGUMES_ERVAS</v>
          </cell>
          <cell r="F1136" t="str">
            <v>KG</v>
          </cell>
          <cell r="G1136" t="str">
            <v>KG</v>
          </cell>
          <cell r="H1136" t="str">
            <v>PRACA</v>
          </cell>
        </row>
        <row r="1137">
          <cell r="A1137" t="str">
            <v>CFFI0002</v>
          </cell>
          <cell r="B1137" t="str">
            <v>5600330282265</v>
          </cell>
          <cell r="C1137" t="str">
            <v>Finger lime (lima caviar)</v>
          </cell>
          <cell r="D1137">
            <v>0</v>
          </cell>
          <cell r="E1137" t="str">
            <v>FRUTAS_LEGUMES_ERVAS</v>
          </cell>
          <cell r="F1137" t="str">
            <v>KG</v>
          </cell>
          <cell r="G1137" t="str">
            <v>KG</v>
          </cell>
          <cell r="H1137" t="str">
            <v>PRACA</v>
          </cell>
        </row>
        <row r="1138">
          <cell r="A1138" t="str">
            <v>CFFR0001</v>
          </cell>
          <cell r="B1138" t="str">
            <v>8413298004858</v>
          </cell>
          <cell r="C1138" t="str">
            <v>Fruta cocktail</v>
          </cell>
          <cell r="D1138">
            <v>0</v>
          </cell>
          <cell r="E1138" t="str">
            <v>MERCEARIA</v>
          </cell>
          <cell r="F1138" t="str">
            <v>KG</v>
          </cell>
          <cell r="G1138" t="str">
            <v>KG</v>
          </cell>
          <cell r="H1138" t="str">
            <v>S</v>
          </cell>
        </row>
        <row r="1139">
          <cell r="A1139" t="str">
            <v>CFFR0002</v>
          </cell>
          <cell r="B1139" t="str">
            <v>5413408100121</v>
          </cell>
          <cell r="C1139" t="str">
            <v>Frutos silvestres congelados</v>
          </cell>
          <cell r="D1139">
            <v>0</v>
          </cell>
          <cell r="E1139" t="str">
            <v>FRUTAS_LEGUMES_ERVAS</v>
          </cell>
          <cell r="F1139" t="str">
            <v>KG</v>
          </cell>
          <cell r="G1139" t="str">
            <v>KG</v>
          </cell>
          <cell r="H1139" t="str">
            <v>C1</v>
          </cell>
        </row>
        <row r="1140">
          <cell r="A1140" t="str">
            <v>CFFR0004</v>
          </cell>
          <cell r="B1140" t="str">
            <v>5600330281855</v>
          </cell>
          <cell r="C1140" t="str">
            <v>Framboesa</v>
          </cell>
          <cell r="D1140">
            <v>0</v>
          </cell>
          <cell r="E1140" t="str">
            <v>FRUTAS_LEGUMES_ERVAS</v>
          </cell>
          <cell r="F1140" t="str">
            <v>KG</v>
          </cell>
          <cell r="G1140" t="str">
            <v>KG</v>
          </cell>
          <cell r="H1140" t="str">
            <v>PRACA</v>
          </cell>
        </row>
        <row r="1141">
          <cell r="A1141" t="str">
            <v>CFFR0005</v>
          </cell>
          <cell r="B1141" t="str">
            <v>5410302000137</v>
          </cell>
          <cell r="C1141" t="str">
            <v>Framboesa congelada</v>
          </cell>
          <cell r="D1141">
            <v>0</v>
          </cell>
          <cell r="E1141" t="str">
            <v>FRUTAS_LEGUMES_ERVAS</v>
          </cell>
          <cell r="F1141" t="str">
            <v>KG</v>
          </cell>
          <cell r="G1141" t="str">
            <v>KG</v>
          </cell>
          <cell r="H1141" t="str">
            <v>C1</v>
          </cell>
        </row>
        <row r="1142">
          <cell r="A1142" t="str">
            <v>CFFR0006</v>
          </cell>
          <cell r="B1142" t="str">
            <v>5609092033658</v>
          </cell>
          <cell r="C1142" t="str">
            <v>Fruta kiwi 80 grs</v>
          </cell>
          <cell r="D1142">
            <v>0</v>
          </cell>
          <cell r="E1142" t="str">
            <v>FRUTAS_LEGUMES_ERVAS</v>
          </cell>
          <cell r="F1142" t="str">
            <v>UN</v>
          </cell>
          <cell r="G1142" t="str">
            <v>UN</v>
          </cell>
          <cell r="H1142" t="str">
            <v>PRACA</v>
          </cell>
        </row>
        <row r="1143">
          <cell r="A1143" t="str">
            <v>CFFR0007</v>
          </cell>
          <cell r="B1143" t="str">
            <v/>
          </cell>
          <cell r="C1143" t="str">
            <v>Fruta bagos de uva 80 grs</v>
          </cell>
          <cell r="D1143">
            <v>0</v>
          </cell>
          <cell r="E1143" t="str">
            <v>FRUTAS_LEGUMES_ERVAS</v>
          </cell>
          <cell r="F1143" t="str">
            <v>UN</v>
          </cell>
          <cell r="G1143" t="str">
            <v>UN</v>
          </cell>
          <cell r="H1143" t="str">
            <v>PRACA</v>
          </cell>
        </row>
        <row r="1144">
          <cell r="A1144" t="str">
            <v>CFFR0008</v>
          </cell>
          <cell r="B1144" t="str">
            <v/>
          </cell>
          <cell r="C1144" t="str">
            <v>Fruta abacaxi 80 grs</v>
          </cell>
          <cell r="D1144">
            <v>0</v>
          </cell>
          <cell r="E1144" t="str">
            <v>FRUTAS_LEGUMES_ERVAS</v>
          </cell>
          <cell r="F1144" t="str">
            <v>UN</v>
          </cell>
          <cell r="G1144" t="str">
            <v>UN</v>
          </cell>
          <cell r="H1144" t="str">
            <v>PRACA</v>
          </cell>
        </row>
        <row r="1145">
          <cell r="A1145" t="str">
            <v>CFFR0009</v>
          </cell>
          <cell r="B1145" t="str">
            <v>5609092033641</v>
          </cell>
          <cell r="C1145" t="str">
            <v>Fruta laranja 80 grs</v>
          </cell>
          <cell r="D1145">
            <v>0</v>
          </cell>
          <cell r="E1145" t="str">
            <v>FRUTAS_LEGUMES_ERVAS</v>
          </cell>
          <cell r="F1145" t="str">
            <v>UN</v>
          </cell>
          <cell r="G1145" t="str">
            <v>UN</v>
          </cell>
          <cell r="H1145" t="str">
            <v>PRACA</v>
          </cell>
        </row>
        <row r="1146">
          <cell r="A1146" t="str">
            <v>CFFR0011</v>
          </cell>
          <cell r="B1146" t="str">
            <v/>
          </cell>
          <cell r="C1146" t="str">
            <v>Fruta manga 80 grs</v>
          </cell>
          <cell r="D1146">
            <v>0</v>
          </cell>
          <cell r="E1146" t="str">
            <v>FRUTAS_LEGUMES_ERVAS</v>
          </cell>
          <cell r="F1146" t="str">
            <v>UN</v>
          </cell>
          <cell r="G1146" t="str">
            <v>UN</v>
          </cell>
          <cell r="H1146" t="str">
            <v>PRACA</v>
          </cell>
        </row>
        <row r="1147">
          <cell r="A1147" t="str">
            <v>CFFR0012</v>
          </cell>
          <cell r="B1147" t="str">
            <v>5609092030732</v>
          </cell>
          <cell r="C1147" t="str">
            <v>Fruta abacaxi 100 grs</v>
          </cell>
          <cell r="D1147">
            <v>0</v>
          </cell>
          <cell r="E1147" t="str">
            <v>FRUTAS_LEGUMES_ERVAS</v>
          </cell>
          <cell r="F1147" t="str">
            <v>UN</v>
          </cell>
          <cell r="G1147" t="str">
            <v>UN</v>
          </cell>
          <cell r="H1147" t="str">
            <v>PRACA</v>
          </cell>
        </row>
        <row r="1148">
          <cell r="A1148" t="str">
            <v>CFFR0013</v>
          </cell>
          <cell r="B1148" t="str">
            <v>5609092030763</v>
          </cell>
          <cell r="C1148" t="str">
            <v>Fruta bagos de uva 100 grs</v>
          </cell>
          <cell r="D1148">
            <v>0</v>
          </cell>
          <cell r="E1148" t="str">
            <v>FRUTAS_LEGUMES_ERVAS</v>
          </cell>
          <cell r="F1148" t="str">
            <v>UN</v>
          </cell>
          <cell r="G1148" t="str">
            <v>UN</v>
          </cell>
          <cell r="H1148" t="str">
            <v>PRACA</v>
          </cell>
        </row>
        <row r="1149">
          <cell r="A1149" t="str">
            <v>CFFR0014</v>
          </cell>
          <cell r="B1149" t="str">
            <v>5609092030756</v>
          </cell>
          <cell r="C1149" t="str">
            <v>Fruta laranja 100 grs</v>
          </cell>
          <cell r="D1149">
            <v>0</v>
          </cell>
          <cell r="E1149" t="str">
            <v>FRUTAS_LEGUMES_ERVAS</v>
          </cell>
          <cell r="F1149" t="str">
            <v>UN</v>
          </cell>
          <cell r="G1149" t="str">
            <v>UN</v>
          </cell>
          <cell r="H1149" t="str">
            <v>PRACA</v>
          </cell>
        </row>
        <row r="1150">
          <cell r="A1150" t="str">
            <v>CFFR0015</v>
          </cell>
          <cell r="B1150" t="str">
            <v>5609092030749</v>
          </cell>
          <cell r="C1150" t="str">
            <v>Fruta manga 100 grs</v>
          </cell>
          <cell r="D1150">
            <v>0</v>
          </cell>
          <cell r="E1150" t="str">
            <v>FRUTAS_LEGUMES_ERVAS</v>
          </cell>
          <cell r="F1150" t="str">
            <v>UN</v>
          </cell>
          <cell r="G1150" t="str">
            <v>UN</v>
          </cell>
          <cell r="H1150" t="str">
            <v>PRACA</v>
          </cell>
        </row>
        <row r="1151">
          <cell r="A1151" t="str">
            <v>CFFR0016</v>
          </cell>
          <cell r="B1151" t="str">
            <v/>
          </cell>
          <cell r="C1151" t="str">
            <v>Pure frutas 4 frutos 90gNestle</v>
          </cell>
          <cell r="D1151">
            <v>0</v>
          </cell>
          <cell r="E1151" t="str">
            <v>CHOCOLATES_SNACKS</v>
          </cell>
          <cell r="F1151" t="str">
            <v>UN</v>
          </cell>
          <cell r="G1151" t="str">
            <v>UN</v>
          </cell>
          <cell r="H1151" t="str">
            <v>S</v>
          </cell>
        </row>
        <row r="1152">
          <cell r="A1152" t="str">
            <v>CFFR0017</v>
          </cell>
          <cell r="B1152" t="str">
            <v/>
          </cell>
          <cell r="C1152" t="str">
            <v>Pure frutas ban/mac 90g Nestle</v>
          </cell>
          <cell r="D1152">
            <v>0</v>
          </cell>
          <cell r="E1152" t="str">
            <v>CHOCOLATES_SNACKS</v>
          </cell>
          <cell r="F1152" t="str">
            <v>UN</v>
          </cell>
          <cell r="G1152" t="str">
            <v>UN</v>
          </cell>
          <cell r="H1152" t="str">
            <v>S</v>
          </cell>
        </row>
        <row r="1153">
          <cell r="A1153" t="str">
            <v>CFFR0018</v>
          </cell>
          <cell r="B1153" t="str">
            <v/>
          </cell>
          <cell r="C1153" t="str">
            <v>Pure fruta mac/mang 90g Nestle</v>
          </cell>
          <cell r="D1153">
            <v>0</v>
          </cell>
          <cell r="E1153" t="str">
            <v>CHOCOLATES_SNACKS</v>
          </cell>
          <cell r="F1153" t="str">
            <v>UN</v>
          </cell>
          <cell r="G1153" t="str">
            <v>UN</v>
          </cell>
          <cell r="H1153" t="str">
            <v>S</v>
          </cell>
        </row>
        <row r="1154">
          <cell r="A1154" t="str">
            <v>CFFR0019</v>
          </cell>
          <cell r="B1154" t="str">
            <v>5609092030770</v>
          </cell>
          <cell r="C1154" t="str">
            <v>Fruta kiwi 100 grs</v>
          </cell>
          <cell r="D1154">
            <v>0</v>
          </cell>
          <cell r="E1154" t="str">
            <v>FRUTAS_LEGUMES_ERVAS</v>
          </cell>
          <cell r="F1154" t="str">
            <v>UN</v>
          </cell>
          <cell r="G1154" t="str">
            <v>UN</v>
          </cell>
          <cell r="H1154" t="str">
            <v>PRACA</v>
          </cell>
        </row>
        <row r="1155">
          <cell r="A1155" t="str">
            <v>CFFR0020</v>
          </cell>
          <cell r="B1155" t="str">
            <v>5609092030145</v>
          </cell>
          <cell r="C1155" t="str">
            <v>Fruta abacaxi raspa lima100grs</v>
          </cell>
          <cell r="D1155">
            <v>0</v>
          </cell>
          <cell r="E1155" t="str">
            <v>FRUTAS_LEGUMES_ERVAS</v>
          </cell>
          <cell r="F1155" t="str">
            <v>UN</v>
          </cell>
          <cell r="G1155" t="str">
            <v>UN</v>
          </cell>
          <cell r="H1155" t="str">
            <v>PRACA</v>
          </cell>
        </row>
        <row r="1156">
          <cell r="A1156" t="str">
            <v>CFFR0021</v>
          </cell>
          <cell r="B1156" t="str">
            <v>5609092030077</v>
          </cell>
          <cell r="C1156" t="str">
            <v>Fruta mix4fruta hortela 100grs</v>
          </cell>
          <cell r="D1156">
            <v>0</v>
          </cell>
          <cell r="E1156" t="str">
            <v>FRUTAS_LEGUMES_ERVAS</v>
          </cell>
          <cell r="F1156" t="str">
            <v>UN</v>
          </cell>
          <cell r="G1156" t="str">
            <v>UN</v>
          </cell>
          <cell r="H1156" t="str">
            <v>PRACA</v>
          </cell>
        </row>
        <row r="1157">
          <cell r="A1157" t="str">
            <v>CFFR0022</v>
          </cell>
          <cell r="B1157" t="str">
            <v/>
          </cell>
          <cell r="C1157" t="str">
            <v>PURE DE FRUTA BOLSA</v>
          </cell>
          <cell r="D1157">
            <v>0</v>
          </cell>
          <cell r="E1157" t="str">
            <v>CHOCOLATES_SNACKS</v>
          </cell>
          <cell r="F1157" t="str">
            <v>UN</v>
          </cell>
          <cell r="G1157" t="str">
            <v>UN</v>
          </cell>
          <cell r="H1157" t="str">
            <v>S</v>
          </cell>
        </row>
        <row r="1158">
          <cell r="A1158" t="str">
            <v>CFGI0001</v>
          </cell>
          <cell r="B1158" t="str">
            <v/>
          </cell>
          <cell r="C1158" t="str">
            <v>Ginja</v>
          </cell>
          <cell r="D1158">
            <v>0</v>
          </cell>
          <cell r="E1158" t="str">
            <v>FRUTAS_LEGUMES_ERVAS</v>
          </cell>
          <cell r="F1158" t="str">
            <v>KG</v>
          </cell>
          <cell r="G1158" t="str">
            <v>KG</v>
          </cell>
          <cell r="H1158" t="str">
            <v>PRACA</v>
          </cell>
        </row>
        <row r="1159">
          <cell r="A1159" t="str">
            <v>CFGR0001</v>
          </cell>
          <cell r="B1159" t="str">
            <v>5600330281039</v>
          </cell>
          <cell r="C1159" t="str">
            <v>Groselha</v>
          </cell>
          <cell r="D1159">
            <v>0</v>
          </cell>
          <cell r="E1159" t="str">
            <v>FRUTAS_LEGUMES_ERVAS</v>
          </cell>
          <cell r="F1159" t="str">
            <v>KG</v>
          </cell>
          <cell r="G1159" t="str">
            <v>KG</v>
          </cell>
          <cell r="H1159" t="str">
            <v>PRACA</v>
          </cell>
        </row>
        <row r="1160">
          <cell r="A1160" t="str">
            <v>CFGR0002</v>
          </cell>
          <cell r="B1160" t="str">
            <v/>
          </cell>
          <cell r="C1160" t="str">
            <v>Groselha congelada</v>
          </cell>
          <cell r="D1160">
            <v>0</v>
          </cell>
          <cell r="E1160" t="str">
            <v>FRUTAS_LEGUMES_ERVAS</v>
          </cell>
          <cell r="F1160" t="str">
            <v>KG</v>
          </cell>
          <cell r="G1160" t="str">
            <v>KG</v>
          </cell>
          <cell r="H1160" t="str">
            <v>C1</v>
          </cell>
        </row>
        <row r="1161">
          <cell r="A1161" t="str">
            <v>CFJA0001</v>
          </cell>
          <cell r="B1161" t="str">
            <v>2206383013998</v>
          </cell>
          <cell r="C1161" t="str">
            <v>FRUTA JACA EM ÁGUA SALGADA</v>
          </cell>
          <cell r="D1161">
            <v>0</v>
          </cell>
          <cell r="E1161" t="str">
            <v>MERCEARIA</v>
          </cell>
          <cell r="F1161" t="str">
            <v>KG</v>
          </cell>
          <cell r="G1161" t="str">
            <v>KG</v>
          </cell>
          <cell r="H1161" t="str">
            <v>S</v>
          </cell>
        </row>
        <row r="1162">
          <cell r="A1162" t="str">
            <v>CFKI0001</v>
          </cell>
          <cell r="B1162" t="str">
            <v>2206383012731</v>
          </cell>
          <cell r="C1162" t="str">
            <v>Kiwi lavado</v>
          </cell>
          <cell r="D1162">
            <v>0</v>
          </cell>
          <cell r="E1162" t="str">
            <v>FRUTAS_LEGUMES_ERVAS</v>
          </cell>
          <cell r="F1162" t="str">
            <v>KG</v>
          </cell>
          <cell r="G1162" t="str">
            <v>KG</v>
          </cell>
          <cell r="H1162" t="str">
            <v>PRACA</v>
          </cell>
        </row>
        <row r="1163">
          <cell r="A1163" t="str">
            <v>CFKI0002</v>
          </cell>
          <cell r="B1163" t="str">
            <v>2206383010737</v>
          </cell>
          <cell r="C1163" t="str">
            <v>KIWI FATIADO</v>
          </cell>
          <cell r="D1163">
            <v>0</v>
          </cell>
          <cell r="E1163" t="str">
            <v>FRUTAS_LEGUMES_ERVAS</v>
          </cell>
          <cell r="F1163" t="str">
            <v>KG</v>
          </cell>
          <cell r="G1163" t="str">
            <v>KG</v>
          </cell>
          <cell r="H1163" t="str">
            <v>PRACA</v>
          </cell>
        </row>
        <row r="1164">
          <cell r="A1164" t="str">
            <v>CFKI0003</v>
          </cell>
          <cell r="B1164" t="str">
            <v>2206383012076</v>
          </cell>
          <cell r="C1164" t="str">
            <v>KIWI AMARELO LAVADO</v>
          </cell>
          <cell r="D1164">
            <v>0</v>
          </cell>
          <cell r="E1164" t="str">
            <v>FRUTAS_LEGUMES_ERVAS</v>
          </cell>
          <cell r="F1164" t="str">
            <v>KG</v>
          </cell>
          <cell r="G1164" t="str">
            <v>KG</v>
          </cell>
          <cell r="H1164" t="str">
            <v>PRACA</v>
          </cell>
        </row>
        <row r="1165">
          <cell r="A1165" t="str">
            <v>CFLA0001</v>
          </cell>
          <cell r="B1165" t="str">
            <v>5600330283750</v>
          </cell>
          <cell r="C1165" t="str">
            <v>Laranja lavada</v>
          </cell>
          <cell r="D1165">
            <v>0</v>
          </cell>
          <cell r="E1165" t="str">
            <v>FRUTAS_LEGUMES_ERVAS</v>
          </cell>
          <cell r="F1165" t="str">
            <v>KG</v>
          </cell>
          <cell r="G1165" t="str">
            <v>KG</v>
          </cell>
          <cell r="H1165" t="str">
            <v>PRACA</v>
          </cell>
        </row>
        <row r="1166">
          <cell r="A1166" t="str">
            <v>CFLA0002</v>
          </cell>
          <cell r="B1166" t="str">
            <v>5600330281602</v>
          </cell>
          <cell r="C1166" t="str">
            <v>Laranja p/sumo</v>
          </cell>
          <cell r="D1166">
            <v>0</v>
          </cell>
          <cell r="E1166" t="str">
            <v>FRUTAS_LEGUMES_ERVAS</v>
          </cell>
          <cell r="F1166" t="str">
            <v>KG</v>
          </cell>
          <cell r="G1166" t="str">
            <v>KG</v>
          </cell>
          <cell r="H1166" t="str">
            <v>PRACA</v>
          </cell>
        </row>
        <row r="1167">
          <cell r="A1167" t="str">
            <v>CFLA0003</v>
          </cell>
          <cell r="B1167" t="str">
            <v>2206383010720</v>
          </cell>
          <cell r="C1167" t="str">
            <v>LARANJA FATIADA</v>
          </cell>
          <cell r="D1167">
            <v>0</v>
          </cell>
          <cell r="E1167" t="str">
            <v>FRUTAS_LEGUMES_ERVAS</v>
          </cell>
          <cell r="F1167" t="str">
            <v>KG</v>
          </cell>
          <cell r="G1167" t="str">
            <v>KG</v>
          </cell>
          <cell r="H1167" t="str">
            <v>PRACA</v>
          </cell>
        </row>
        <row r="1168">
          <cell r="A1168" t="str">
            <v>CFLA0004</v>
          </cell>
          <cell r="B1168" t="str">
            <v>5600330284290</v>
          </cell>
          <cell r="C1168" t="str">
            <v>LARANJA SANGUINEA LAVADA</v>
          </cell>
          <cell r="D1168">
            <v>0</v>
          </cell>
          <cell r="E1168" t="str">
            <v>FRUTAS_LEGUMES_ERVAS</v>
          </cell>
          <cell r="F1168" t="str">
            <v>KG</v>
          </cell>
          <cell r="G1168" t="str">
            <v>KG</v>
          </cell>
          <cell r="H1168" t="str">
            <v>PRACA</v>
          </cell>
        </row>
        <row r="1169">
          <cell r="A1169" t="str">
            <v>CFLI0002</v>
          </cell>
          <cell r="B1169" t="str">
            <v>5600370065118</v>
          </cell>
          <cell r="C1169" t="str">
            <v>Lima lavada</v>
          </cell>
          <cell r="D1169">
            <v>0</v>
          </cell>
          <cell r="E1169" t="str">
            <v>FRUTAS_LEGUMES_ERVAS</v>
          </cell>
          <cell r="F1169" t="str">
            <v>KG</v>
          </cell>
          <cell r="G1169" t="str">
            <v>KG</v>
          </cell>
          <cell r="H1169" t="str">
            <v>PRACA</v>
          </cell>
        </row>
        <row r="1170">
          <cell r="A1170" t="str">
            <v>CFLI0003</v>
          </cell>
          <cell r="B1170" t="str">
            <v>2206383012779</v>
          </cell>
          <cell r="C1170" t="str">
            <v>Limao lavado</v>
          </cell>
          <cell r="D1170">
            <v>0</v>
          </cell>
          <cell r="E1170" t="str">
            <v>FRUTAS_LEGUMES_ERVAS</v>
          </cell>
          <cell r="F1170" t="str">
            <v>KG</v>
          </cell>
          <cell r="G1170" t="str">
            <v>KG</v>
          </cell>
          <cell r="H1170" t="str">
            <v>PRACA</v>
          </cell>
        </row>
        <row r="1171">
          <cell r="A1171" t="str">
            <v>CFLI0004</v>
          </cell>
          <cell r="B1171" t="str">
            <v>5600330281114</v>
          </cell>
          <cell r="C1171" t="str">
            <v>Lima kaffir folhas</v>
          </cell>
          <cell r="D1171">
            <v>0</v>
          </cell>
          <cell r="E1171" t="str">
            <v>FRUTAS_LEGUMES_ERVAS</v>
          </cell>
          <cell r="F1171" t="str">
            <v>KG</v>
          </cell>
          <cell r="G1171" t="str">
            <v>KG</v>
          </cell>
          <cell r="H1171" t="str">
            <v>PRACA</v>
          </cell>
        </row>
        <row r="1172">
          <cell r="A1172" t="str">
            <v>CFLI0005</v>
          </cell>
          <cell r="B1172" t="str">
            <v/>
          </cell>
          <cell r="C1172" t="str">
            <v>Lima kaffir fresca</v>
          </cell>
          <cell r="D1172">
            <v>0</v>
          </cell>
          <cell r="E1172" t="str">
            <v>FRUTAS_LEGUMES_ERVAS</v>
          </cell>
          <cell r="F1172" t="str">
            <v>KG</v>
          </cell>
          <cell r="G1172" t="str">
            <v>KG</v>
          </cell>
          <cell r="H1172" t="str">
            <v>PRACA</v>
          </cell>
        </row>
        <row r="1173">
          <cell r="A1173" t="str">
            <v>CFLI0006</v>
          </cell>
          <cell r="B1173" t="str">
            <v>3592860012707</v>
          </cell>
          <cell r="C1173" t="str">
            <v>LIMÃO INTEIRO CONSERVA HALAL</v>
          </cell>
          <cell r="D1173">
            <v>0</v>
          </cell>
          <cell r="E1173" t="str">
            <v>MERCEARIA</v>
          </cell>
          <cell r="F1173" t="str">
            <v>KG</v>
          </cell>
          <cell r="G1173" t="str">
            <v>KG</v>
          </cell>
          <cell r="H1173" t="str">
            <v>S</v>
          </cell>
        </row>
        <row r="1174">
          <cell r="A1174" t="str">
            <v>CFLI0007</v>
          </cell>
          <cell r="B1174" t="str">
            <v>7350082350290</v>
          </cell>
          <cell r="C1174" t="str">
            <v>LIMÃO SECO</v>
          </cell>
          <cell r="D1174">
            <v>0</v>
          </cell>
          <cell r="E1174" t="str">
            <v>MERCEARIA</v>
          </cell>
          <cell r="F1174" t="str">
            <v>KG</v>
          </cell>
          <cell r="G1174" t="str">
            <v>KG</v>
          </cell>
          <cell r="H1174" t="str">
            <v>S</v>
          </cell>
        </row>
        <row r="1175">
          <cell r="A1175" t="str">
            <v>CFLI0008</v>
          </cell>
          <cell r="B1175" t="str">
            <v>5600285165521</v>
          </cell>
          <cell r="C1175" t="str">
            <v>LIMÃO PRÉ CORTADO</v>
          </cell>
          <cell r="D1175">
            <v>0</v>
          </cell>
          <cell r="E1175" t="str">
            <v>FRUTAS_LEGUMES_ERVAS</v>
          </cell>
          <cell r="F1175" t="str">
            <v>KG</v>
          </cell>
          <cell r="G1175" t="str">
            <v>KG</v>
          </cell>
          <cell r="H1175" t="str">
            <v>PRACA</v>
          </cell>
        </row>
        <row r="1176">
          <cell r="A1176" t="str">
            <v>CFMA0001</v>
          </cell>
          <cell r="B1176" t="str">
            <v>5413408428133</v>
          </cell>
          <cell r="C1176" t="str">
            <v>Manga cubos congelada</v>
          </cell>
          <cell r="D1176">
            <v>0</v>
          </cell>
          <cell r="E1176" t="str">
            <v>FRUTAS_LEGUMES_ERVAS</v>
          </cell>
          <cell r="F1176" t="str">
            <v>KG</v>
          </cell>
          <cell r="G1176" t="str">
            <v>KG</v>
          </cell>
          <cell r="H1176" t="str">
            <v>C1</v>
          </cell>
        </row>
        <row r="1177">
          <cell r="A1177" t="str">
            <v>CFMA0002</v>
          </cell>
          <cell r="B1177" t="str">
            <v>5605173300077</v>
          </cell>
          <cell r="C1177" t="str">
            <v>Maca desidratada</v>
          </cell>
          <cell r="D1177">
            <v>0</v>
          </cell>
          <cell r="E1177" t="str">
            <v>CHOCOLATES_SNACKS</v>
          </cell>
          <cell r="F1177" t="str">
            <v>KG</v>
          </cell>
          <cell r="G1177" t="str">
            <v>KG</v>
          </cell>
          <cell r="H1177" t="str">
            <v>S</v>
          </cell>
        </row>
        <row r="1178">
          <cell r="A1178" t="str">
            <v>CFMA0003</v>
          </cell>
          <cell r="B1178" t="str">
            <v>5600370065132</v>
          </cell>
          <cell r="C1178" t="str">
            <v>Manga lavada</v>
          </cell>
          <cell r="D1178">
            <v>0</v>
          </cell>
          <cell r="E1178" t="str">
            <v>FRUTAS_LEGUMES_ERVAS</v>
          </cell>
          <cell r="F1178" t="str">
            <v>KG</v>
          </cell>
          <cell r="G1178" t="str">
            <v>KG</v>
          </cell>
          <cell r="H1178" t="str">
            <v>PRACA</v>
          </cell>
        </row>
        <row r="1179">
          <cell r="A1179" t="str">
            <v>CFMA0004</v>
          </cell>
          <cell r="B1179" t="str">
            <v>5600330281145</v>
          </cell>
          <cell r="C1179" t="str">
            <v>Maca reineta lavada</v>
          </cell>
          <cell r="D1179">
            <v>0</v>
          </cell>
          <cell r="E1179" t="str">
            <v>FRUTAS_LEGUMES_ERVAS</v>
          </cell>
          <cell r="F1179" t="str">
            <v>KG</v>
          </cell>
          <cell r="G1179" t="str">
            <v>KG</v>
          </cell>
          <cell r="H1179" t="str">
            <v>PRACA</v>
          </cell>
        </row>
        <row r="1180">
          <cell r="A1180" t="str">
            <v>CFMA0005</v>
          </cell>
          <cell r="B1180" t="str">
            <v/>
          </cell>
          <cell r="C1180" t="str">
            <v>Marmelo</v>
          </cell>
          <cell r="D1180">
            <v>0</v>
          </cell>
          <cell r="E1180" t="str">
            <v>FRUTAS_LEGUMES_ERVAS</v>
          </cell>
          <cell r="F1180" t="str">
            <v>KG</v>
          </cell>
          <cell r="G1180" t="str">
            <v>KG</v>
          </cell>
          <cell r="H1180" t="str">
            <v>PRACA</v>
          </cell>
        </row>
        <row r="1181">
          <cell r="A1181" t="str">
            <v>CFMA0006</v>
          </cell>
          <cell r="B1181" t="str">
            <v>2206383012786</v>
          </cell>
          <cell r="C1181" t="str">
            <v>Maca golden lavada</v>
          </cell>
          <cell r="D1181">
            <v>0</v>
          </cell>
          <cell r="E1181" t="str">
            <v>FRUTAS_LEGUMES_ERVAS</v>
          </cell>
          <cell r="F1181" t="str">
            <v>KG</v>
          </cell>
          <cell r="G1181" t="str">
            <v>KG</v>
          </cell>
          <cell r="H1181" t="str">
            <v>PRACA</v>
          </cell>
        </row>
        <row r="1182">
          <cell r="A1182" t="str">
            <v>CFMA0007</v>
          </cell>
          <cell r="B1182" t="str">
            <v>5600330283781</v>
          </cell>
          <cell r="C1182" t="str">
            <v>Maca starking lavada</v>
          </cell>
          <cell r="D1182">
            <v>0</v>
          </cell>
          <cell r="E1182" t="str">
            <v>FRUTAS_LEGUMES_ERVAS</v>
          </cell>
          <cell r="F1182" t="str">
            <v>KG</v>
          </cell>
          <cell r="G1182" t="str">
            <v>KG</v>
          </cell>
          <cell r="H1182" t="str">
            <v>PRACA</v>
          </cell>
        </row>
        <row r="1183">
          <cell r="A1183" t="str">
            <v>CFMA0008</v>
          </cell>
          <cell r="B1183" t="str">
            <v>5600330281138</v>
          </cell>
          <cell r="C1183" t="str">
            <v>Maca granny lavada</v>
          </cell>
          <cell r="D1183">
            <v>0</v>
          </cell>
          <cell r="E1183" t="str">
            <v>FRUTAS_LEGUMES_ERVAS</v>
          </cell>
          <cell r="F1183" t="str">
            <v>KG</v>
          </cell>
          <cell r="G1183" t="str">
            <v>KG</v>
          </cell>
          <cell r="H1183" t="str">
            <v>PRACA</v>
          </cell>
        </row>
        <row r="1184">
          <cell r="A1184" t="str">
            <v>CFMA0009</v>
          </cell>
          <cell r="B1184" t="str">
            <v/>
          </cell>
          <cell r="C1184" t="str">
            <v>Maca fuji</v>
          </cell>
          <cell r="D1184">
            <v>0</v>
          </cell>
          <cell r="E1184" t="str">
            <v>FRUTAS_LEGUMES_ERVAS</v>
          </cell>
          <cell r="F1184" t="str">
            <v>KG</v>
          </cell>
          <cell r="G1184" t="str">
            <v>KG</v>
          </cell>
          <cell r="H1184" t="str">
            <v>PRACA</v>
          </cell>
        </row>
        <row r="1185">
          <cell r="A1185" t="str">
            <v>CFMA0010</v>
          </cell>
          <cell r="B1185" t="str">
            <v/>
          </cell>
          <cell r="C1185" t="str">
            <v>Maracuja lavado</v>
          </cell>
          <cell r="D1185">
            <v>0</v>
          </cell>
          <cell r="E1185" t="str">
            <v>FRUTAS_LEGUMES_ERVAS</v>
          </cell>
          <cell r="F1185" t="str">
            <v>KG</v>
          </cell>
          <cell r="G1185" t="str">
            <v>KG</v>
          </cell>
          <cell r="H1185" t="str">
            <v>PRACA</v>
          </cell>
        </row>
        <row r="1186">
          <cell r="A1186" t="str">
            <v>CFMA0012</v>
          </cell>
          <cell r="B1186" t="str">
            <v/>
          </cell>
          <cell r="C1186" t="str">
            <v>Maca starking XL higienizada</v>
          </cell>
          <cell r="D1186">
            <v>0</v>
          </cell>
          <cell r="E1186" t="str">
            <v>FRUTAS_LEGUMES_ERVAS</v>
          </cell>
          <cell r="F1186" t="str">
            <v>KG</v>
          </cell>
          <cell r="G1186" t="str">
            <v>KG</v>
          </cell>
          <cell r="H1186" t="str">
            <v>PRACA</v>
          </cell>
        </row>
        <row r="1187">
          <cell r="A1187" t="str">
            <v>CFMA0013</v>
          </cell>
          <cell r="B1187" t="str">
            <v/>
          </cell>
          <cell r="C1187" t="str">
            <v>Maca royal gala lavada</v>
          </cell>
          <cell r="D1187">
            <v>0</v>
          </cell>
          <cell r="E1187" t="str">
            <v>FRUTAS_LEGUMES_ERVAS</v>
          </cell>
          <cell r="F1187" t="str">
            <v>KG</v>
          </cell>
          <cell r="G1187" t="str">
            <v>KG</v>
          </cell>
          <cell r="H1187" t="str">
            <v>PRACA</v>
          </cell>
        </row>
        <row r="1188">
          <cell r="A1188" t="str">
            <v>CFMA0014</v>
          </cell>
          <cell r="B1188" t="str">
            <v/>
          </cell>
          <cell r="C1188" t="str">
            <v>Maca Starking inteira embalada</v>
          </cell>
          <cell r="D1188">
            <v>0</v>
          </cell>
          <cell r="E1188" t="str">
            <v>FRUTAS_LEGUMES_ERVAS</v>
          </cell>
          <cell r="F1188" t="str">
            <v>UN</v>
          </cell>
          <cell r="G1188" t="str">
            <v>UN</v>
          </cell>
          <cell r="H1188" t="str">
            <v>PRACA</v>
          </cell>
        </row>
        <row r="1189">
          <cell r="A1189" t="str">
            <v>CFMA0016</v>
          </cell>
          <cell r="B1189" t="str">
            <v/>
          </cell>
          <cell r="C1189" t="str">
            <v>Maca vermelha desidratada 20g</v>
          </cell>
          <cell r="D1189">
            <v>0</v>
          </cell>
          <cell r="E1189" t="str">
            <v>CHOCOLATES_SNACKS</v>
          </cell>
          <cell r="F1189" t="str">
            <v>UN</v>
          </cell>
          <cell r="G1189" t="str">
            <v>UN</v>
          </cell>
          <cell r="H1189" t="str">
            <v>S</v>
          </cell>
        </row>
        <row r="1190">
          <cell r="A1190" t="str">
            <v>CFMA0017</v>
          </cell>
          <cell r="B1190" t="str">
            <v/>
          </cell>
          <cell r="C1190" t="str">
            <v>Maca verde desidratada 20g</v>
          </cell>
          <cell r="D1190">
            <v>0</v>
          </cell>
          <cell r="E1190" t="str">
            <v>CHOCOLATES_SNACKS</v>
          </cell>
          <cell r="F1190" t="str">
            <v>UN</v>
          </cell>
          <cell r="G1190" t="str">
            <v>UN</v>
          </cell>
          <cell r="H1190" t="str">
            <v>S</v>
          </cell>
        </row>
        <row r="1191">
          <cell r="A1191" t="str">
            <v>CFMA0018</v>
          </cell>
          <cell r="B1191" t="str">
            <v/>
          </cell>
          <cell r="C1191" t="str">
            <v>Maca com canela 20g</v>
          </cell>
          <cell r="D1191">
            <v>0</v>
          </cell>
          <cell r="E1191" t="str">
            <v>CHOCOLATES_SNACKS</v>
          </cell>
          <cell r="F1191" t="str">
            <v>UN</v>
          </cell>
          <cell r="G1191" t="str">
            <v>UN</v>
          </cell>
          <cell r="H1191" t="str">
            <v>S</v>
          </cell>
        </row>
        <row r="1192">
          <cell r="A1192" t="str">
            <v>CFMA0019</v>
          </cell>
          <cell r="B1192" t="str">
            <v/>
          </cell>
          <cell r="C1192" t="str">
            <v>Maca desid choc leite 25g</v>
          </cell>
          <cell r="D1192">
            <v>0</v>
          </cell>
          <cell r="E1192" t="str">
            <v>CHOCOLATES_SNACKS</v>
          </cell>
          <cell r="F1192" t="str">
            <v>UN</v>
          </cell>
          <cell r="G1192" t="str">
            <v>UN</v>
          </cell>
          <cell r="H1192" t="str">
            <v>S</v>
          </cell>
        </row>
        <row r="1193">
          <cell r="A1193" t="str">
            <v>CFMA0020</v>
          </cell>
          <cell r="B1193" t="str">
            <v/>
          </cell>
          <cell r="C1193" t="str">
            <v>Maca desid choc negro 25g</v>
          </cell>
          <cell r="D1193">
            <v>0</v>
          </cell>
          <cell r="E1193" t="str">
            <v>CHOCOLATES_SNACKS</v>
          </cell>
          <cell r="F1193" t="str">
            <v>UN</v>
          </cell>
          <cell r="G1193" t="str">
            <v>UN</v>
          </cell>
          <cell r="H1193" t="str">
            <v>S</v>
          </cell>
        </row>
        <row r="1194">
          <cell r="A1194" t="str">
            <v>CFMA0021</v>
          </cell>
          <cell r="B1194" t="str">
            <v/>
          </cell>
          <cell r="C1194" t="str">
            <v>Maca vermelha desidratada 10g</v>
          </cell>
          <cell r="D1194">
            <v>0</v>
          </cell>
          <cell r="E1194" t="str">
            <v>CHOCOLATES_SNACKS</v>
          </cell>
          <cell r="F1194" t="str">
            <v>UN</v>
          </cell>
          <cell r="G1194" t="str">
            <v>UN</v>
          </cell>
          <cell r="H1194" t="str">
            <v>S</v>
          </cell>
        </row>
        <row r="1195">
          <cell r="A1195" t="str">
            <v>CFMA0022</v>
          </cell>
          <cell r="B1195" t="str">
            <v/>
          </cell>
          <cell r="C1195" t="str">
            <v>Maca verde desidratada 10g</v>
          </cell>
          <cell r="D1195">
            <v>0</v>
          </cell>
          <cell r="E1195" t="str">
            <v>CHOCOLATES_SNACKS</v>
          </cell>
          <cell r="F1195" t="str">
            <v>UN</v>
          </cell>
          <cell r="G1195" t="str">
            <v>UN</v>
          </cell>
          <cell r="H1195" t="str">
            <v>S</v>
          </cell>
        </row>
        <row r="1196">
          <cell r="A1196" t="str">
            <v>CFMA0023</v>
          </cell>
          <cell r="B1196" t="str">
            <v>2206383008710</v>
          </cell>
          <cell r="C1196" t="str">
            <v>Mamão</v>
          </cell>
          <cell r="D1196">
            <v>0</v>
          </cell>
          <cell r="E1196" t="str">
            <v>FRUTAS_LEGUMES_ERVAS</v>
          </cell>
          <cell r="F1196" t="str">
            <v>KG</v>
          </cell>
          <cell r="G1196" t="str">
            <v>KG</v>
          </cell>
          <cell r="H1196" t="str">
            <v>PRACA</v>
          </cell>
        </row>
        <row r="1197">
          <cell r="A1197" t="str">
            <v>CFMA0024</v>
          </cell>
          <cell r="B1197" t="str">
            <v>5604581338078</v>
          </cell>
          <cell r="C1197" t="str">
            <v>MAÇÃ FATIADA SACO 45g</v>
          </cell>
          <cell r="D1197">
            <v>0</v>
          </cell>
          <cell r="E1197" t="str">
            <v>FRUTAS_LEGUMES_ERVAS</v>
          </cell>
          <cell r="F1197" t="str">
            <v>UN</v>
          </cell>
          <cell r="G1197" t="str">
            <v>UN</v>
          </cell>
          <cell r="H1197" t="str">
            <v>R</v>
          </cell>
        </row>
        <row r="1198">
          <cell r="A1198" t="str">
            <v>CFMA0025</v>
          </cell>
          <cell r="B1198" t="str">
            <v>2206383010386</v>
          </cell>
          <cell r="C1198" t="str">
            <v>MAÇÃ GOLDEN XL</v>
          </cell>
          <cell r="D1198">
            <v>0</v>
          </cell>
          <cell r="E1198" t="str">
            <v>FRUTAS_LEGUMES_ERVAS</v>
          </cell>
          <cell r="F1198" t="str">
            <v>UN</v>
          </cell>
          <cell r="G1198" t="str">
            <v>UN</v>
          </cell>
          <cell r="H1198" t="str">
            <v>PRACA</v>
          </cell>
        </row>
        <row r="1199">
          <cell r="A1199" t="str">
            <v>CFMA0026</v>
          </cell>
          <cell r="B1199" t="str">
            <v>5600330282210</v>
          </cell>
          <cell r="C1199" t="str">
            <v>MAÇÃ STARKING XL</v>
          </cell>
          <cell r="D1199">
            <v>0</v>
          </cell>
          <cell r="E1199" t="str">
            <v>FRUTAS_LEGUMES_ERVAS</v>
          </cell>
          <cell r="F1199" t="str">
            <v>KG</v>
          </cell>
          <cell r="G1199" t="str">
            <v>KG</v>
          </cell>
          <cell r="H1199" t="str">
            <v>PRACA</v>
          </cell>
        </row>
        <row r="1200">
          <cell r="A1200" t="str">
            <v>CFMA0027</v>
          </cell>
          <cell r="B1200" t="str">
            <v>5600330284139</v>
          </cell>
          <cell r="C1200" t="str">
            <v>MAÇÃ GOLDEN XL</v>
          </cell>
          <cell r="D1200">
            <v>0</v>
          </cell>
          <cell r="E1200" t="str">
            <v>FRUTAS_LEGUMES_ERVAS</v>
          </cell>
          <cell r="F1200" t="str">
            <v>KG</v>
          </cell>
          <cell r="G1200" t="str">
            <v>KG</v>
          </cell>
          <cell r="H1200" t="str">
            <v>PRACA</v>
          </cell>
        </row>
        <row r="1201">
          <cell r="A1201" t="str">
            <v>CFMA0028</v>
          </cell>
          <cell r="B1201" t="str">
            <v>5600285165545</v>
          </cell>
          <cell r="C1201" t="str">
            <v>MANGA CUBOS PEQ</v>
          </cell>
          <cell r="D1201">
            <v>0</v>
          </cell>
          <cell r="E1201" t="str">
            <v>FRUTAS_LEGUMES_ERVAS</v>
          </cell>
          <cell r="F1201" t="str">
            <v>KG</v>
          </cell>
          <cell r="G1201" t="str">
            <v>KG</v>
          </cell>
          <cell r="H1201" t="str">
            <v>PRACA</v>
          </cell>
        </row>
        <row r="1202">
          <cell r="A1202" t="str">
            <v>CFME0001</v>
          </cell>
          <cell r="B1202" t="str">
            <v>5600370065187</v>
          </cell>
          <cell r="C1202" t="str">
            <v>Melao lavado</v>
          </cell>
          <cell r="D1202">
            <v>0</v>
          </cell>
          <cell r="E1202" t="str">
            <v>FRUTAS_LEGUMES_ERVAS</v>
          </cell>
          <cell r="F1202" t="str">
            <v>KG</v>
          </cell>
          <cell r="G1202" t="str">
            <v>KG</v>
          </cell>
          <cell r="H1202" t="str">
            <v>PRACA</v>
          </cell>
        </row>
        <row r="1203">
          <cell r="A1203" t="str">
            <v>CFME0002</v>
          </cell>
          <cell r="B1203" t="str">
            <v>5600370065194</v>
          </cell>
          <cell r="C1203" t="str">
            <v>Meloa lavada</v>
          </cell>
          <cell r="D1203">
            <v>0</v>
          </cell>
          <cell r="E1203" t="str">
            <v>FRUTAS_LEGUMES_ERVAS</v>
          </cell>
          <cell r="F1203" t="str">
            <v>KG</v>
          </cell>
          <cell r="G1203" t="str">
            <v>KG</v>
          </cell>
          <cell r="H1203" t="str">
            <v>PRACA</v>
          </cell>
        </row>
        <row r="1204">
          <cell r="A1204" t="str">
            <v>CFME0003</v>
          </cell>
          <cell r="B1204" t="str">
            <v>5600370065200</v>
          </cell>
          <cell r="C1204" t="str">
            <v>Meloa rosa lavada</v>
          </cell>
          <cell r="D1204">
            <v>0</v>
          </cell>
          <cell r="E1204" t="str">
            <v>FRUTAS_LEGUMES_ERVAS</v>
          </cell>
          <cell r="F1204" t="str">
            <v>KG</v>
          </cell>
          <cell r="G1204" t="str">
            <v>KG</v>
          </cell>
          <cell r="H1204" t="str">
            <v>PRACA</v>
          </cell>
        </row>
        <row r="1205">
          <cell r="A1205" t="str">
            <v>CFME0004</v>
          </cell>
          <cell r="B1205" t="str">
            <v>2206383012854</v>
          </cell>
          <cell r="C1205" t="str">
            <v>Melancia</v>
          </cell>
          <cell r="D1205">
            <v>0</v>
          </cell>
          <cell r="E1205" t="str">
            <v>FRUTAS_LEGUMES_ERVAS</v>
          </cell>
          <cell r="F1205" t="str">
            <v>KG</v>
          </cell>
          <cell r="G1205" t="str">
            <v>KG</v>
          </cell>
          <cell r="H1205" t="str">
            <v>PRACA</v>
          </cell>
        </row>
        <row r="1206">
          <cell r="A1206" t="str">
            <v>CFME0005</v>
          </cell>
          <cell r="B1206" t="str">
            <v>5600330284269</v>
          </cell>
          <cell r="C1206" t="str">
            <v>Melancia sem pevides lavada</v>
          </cell>
          <cell r="D1206">
            <v>0</v>
          </cell>
          <cell r="E1206" t="str">
            <v>FRUTAS_LEGUMES_ERVAS</v>
          </cell>
          <cell r="F1206" t="str">
            <v>KG</v>
          </cell>
          <cell r="G1206" t="str">
            <v>KG</v>
          </cell>
          <cell r="H1206" t="str">
            <v>PRACA</v>
          </cell>
        </row>
        <row r="1207">
          <cell r="A1207" t="str">
            <v>CFME0006</v>
          </cell>
          <cell r="B1207" t="str">
            <v/>
          </cell>
          <cell r="C1207" t="str">
            <v>Melao branco lavado</v>
          </cell>
          <cell r="D1207">
            <v>0</v>
          </cell>
          <cell r="E1207" t="str">
            <v>FRUTAS_LEGUMES_ERVAS</v>
          </cell>
          <cell r="F1207" t="str">
            <v>KG</v>
          </cell>
          <cell r="G1207" t="str">
            <v>KG</v>
          </cell>
          <cell r="H1207" t="str">
            <v>PRACA</v>
          </cell>
        </row>
        <row r="1208">
          <cell r="A1208" t="str">
            <v>CFME0007</v>
          </cell>
          <cell r="B1208" t="str">
            <v/>
          </cell>
          <cell r="C1208" t="str">
            <v>Melao pele de sapo</v>
          </cell>
          <cell r="D1208">
            <v>0</v>
          </cell>
          <cell r="E1208" t="str">
            <v>FRUTAS_LEGUMES_ERVAS</v>
          </cell>
          <cell r="F1208" t="str">
            <v>KG</v>
          </cell>
          <cell r="G1208" t="str">
            <v>KG</v>
          </cell>
          <cell r="H1208" t="str">
            <v>PRACA</v>
          </cell>
        </row>
        <row r="1209">
          <cell r="A1209" t="str">
            <v>CFME0008</v>
          </cell>
          <cell r="B1209" t="str">
            <v/>
          </cell>
          <cell r="C1209" t="str">
            <v>MELÃO TALHÕES</v>
          </cell>
          <cell r="D1209">
            <v>0</v>
          </cell>
          <cell r="E1209" t="str">
            <v>FRUTAS_LEGUMES_ERVAS</v>
          </cell>
          <cell r="F1209" t="str">
            <v>KG</v>
          </cell>
          <cell r="G1209" t="str">
            <v>KG</v>
          </cell>
          <cell r="H1209" t="str">
            <v>PRACA</v>
          </cell>
        </row>
        <row r="1210">
          <cell r="A1210" t="str">
            <v>CFME0009</v>
          </cell>
          <cell r="B1210" t="str">
            <v>5600285165484</v>
          </cell>
          <cell r="C1210" t="str">
            <v>MELÃO CUBOS PEQ.</v>
          </cell>
          <cell r="D1210">
            <v>0</v>
          </cell>
          <cell r="E1210" t="str">
            <v>FRUTAS_LEGUMES_ERVAS</v>
          </cell>
          <cell r="F1210" t="str">
            <v>KG</v>
          </cell>
          <cell r="G1210" t="str">
            <v>KG</v>
          </cell>
          <cell r="H1210" t="str">
            <v>PRACA</v>
          </cell>
        </row>
        <row r="1211">
          <cell r="A1211" t="str">
            <v>CFME0010</v>
          </cell>
          <cell r="B1211" t="str">
            <v>2206383013639</v>
          </cell>
          <cell r="C1211" t="str">
            <v>MELÃO BOLAS</v>
          </cell>
          <cell r="D1211">
            <v>0</v>
          </cell>
          <cell r="E1211" t="str">
            <v>FRUTAS_LEGUMES_ERVAS</v>
          </cell>
          <cell r="F1211" t="str">
            <v>KG</v>
          </cell>
          <cell r="G1211" t="str">
            <v>KG</v>
          </cell>
          <cell r="H1211" t="str">
            <v>PRACA</v>
          </cell>
        </row>
        <row r="1212">
          <cell r="A1212" t="str">
            <v>CFME0011</v>
          </cell>
          <cell r="B1212" t="str">
            <v>2206383013653</v>
          </cell>
          <cell r="C1212" t="str">
            <v>MELOAS BOLAS</v>
          </cell>
          <cell r="D1212">
            <v>0</v>
          </cell>
          <cell r="E1212" t="str">
            <v>FRUTAS_LEGUMES_ERVAS</v>
          </cell>
          <cell r="F1212" t="str">
            <v>KG</v>
          </cell>
          <cell r="G1212" t="str">
            <v>KG</v>
          </cell>
          <cell r="H1212" t="str">
            <v>PRACA</v>
          </cell>
        </row>
        <row r="1213">
          <cell r="A1213" t="str">
            <v>CFME0012</v>
          </cell>
          <cell r="B1213" t="str">
            <v>5600285165514</v>
          </cell>
          <cell r="C1213" t="str">
            <v>MELOA CUBOS</v>
          </cell>
          <cell r="D1213">
            <v>0</v>
          </cell>
          <cell r="E1213" t="str">
            <v>FRUTAS_LEGUMES_ERVAS</v>
          </cell>
          <cell r="F1213" t="str">
            <v>KG</v>
          </cell>
          <cell r="G1213" t="str">
            <v>KG</v>
          </cell>
          <cell r="H1213" t="str">
            <v>PRACA</v>
          </cell>
        </row>
        <row r="1214">
          <cell r="A1214" t="str">
            <v>CFMI0002</v>
          </cell>
          <cell r="B1214" t="str">
            <v/>
          </cell>
          <cell r="C1214" t="str">
            <v>Mirtilo congelado</v>
          </cell>
          <cell r="D1214">
            <v>0</v>
          </cell>
          <cell r="E1214" t="str">
            <v>FRUTAS_LEGUMES_ERVAS</v>
          </cell>
          <cell r="F1214" t="str">
            <v>KG</v>
          </cell>
          <cell r="G1214" t="str">
            <v>KG</v>
          </cell>
          <cell r="H1214" t="str">
            <v>C1</v>
          </cell>
        </row>
        <row r="1215">
          <cell r="A1215" t="str">
            <v>CFMI0003</v>
          </cell>
          <cell r="B1215" t="str">
            <v>5600330281626</v>
          </cell>
          <cell r="C1215" t="str">
            <v>Mirtilo fresco lavado</v>
          </cell>
          <cell r="D1215">
            <v>0</v>
          </cell>
          <cell r="E1215" t="str">
            <v>FRUTAS_LEGUMES_ERVAS</v>
          </cell>
          <cell r="F1215" t="str">
            <v>KG</v>
          </cell>
          <cell r="G1215" t="str">
            <v>KG</v>
          </cell>
          <cell r="H1215" t="str">
            <v>PRACA</v>
          </cell>
        </row>
        <row r="1216">
          <cell r="A1216" t="str">
            <v>CFMI0004</v>
          </cell>
          <cell r="B1216" t="str">
            <v>5609092033634</v>
          </cell>
          <cell r="C1216" t="str">
            <v>Mix quatro frutos 80gr</v>
          </cell>
          <cell r="D1216">
            <v>0</v>
          </cell>
          <cell r="E1216" t="str">
            <v>FRUTAS_LEGUMES_ERVAS</v>
          </cell>
          <cell r="F1216" t="str">
            <v>UN</v>
          </cell>
          <cell r="G1216" t="str">
            <v>UN</v>
          </cell>
          <cell r="H1216" t="str">
            <v>PRACA</v>
          </cell>
        </row>
        <row r="1217">
          <cell r="A1217" t="str">
            <v>CFMO0002</v>
          </cell>
          <cell r="B1217" t="str">
            <v>5600330281190</v>
          </cell>
          <cell r="C1217" t="str">
            <v>morangos s/ rama higienizados</v>
          </cell>
          <cell r="D1217">
            <v>0</v>
          </cell>
          <cell r="E1217" t="str">
            <v>FRUTAS_LEGUMES_ERVAS</v>
          </cell>
          <cell r="F1217" t="str">
            <v>KG</v>
          </cell>
          <cell r="G1217" t="str">
            <v>KG</v>
          </cell>
          <cell r="H1217" t="str">
            <v>PRACA</v>
          </cell>
        </row>
        <row r="1218">
          <cell r="A1218" t="str">
            <v>CFMO0003</v>
          </cell>
          <cell r="B1218" t="str">
            <v>5600304105187</v>
          </cell>
          <cell r="C1218" t="str">
            <v>Morango congelado</v>
          </cell>
          <cell r="D1218">
            <v>0</v>
          </cell>
          <cell r="E1218" t="str">
            <v>FRUTAS_LEGUMES_ERVAS</v>
          </cell>
          <cell r="F1218" t="str">
            <v>KG</v>
          </cell>
          <cell r="G1218" t="str">
            <v>KG</v>
          </cell>
          <cell r="H1218" t="str">
            <v>C1</v>
          </cell>
        </row>
        <row r="1219">
          <cell r="A1219" t="str">
            <v>CFMO0004</v>
          </cell>
          <cell r="B1219" t="str">
            <v>5600330281619</v>
          </cell>
          <cell r="C1219" t="str">
            <v>morangos c/ rama higienizados</v>
          </cell>
          <cell r="D1219">
            <v>0</v>
          </cell>
          <cell r="E1219" t="str">
            <v>FRUTAS_LEGUMES_ERVAS</v>
          </cell>
          <cell r="F1219" t="str">
            <v>KG</v>
          </cell>
          <cell r="G1219" t="str">
            <v>KG</v>
          </cell>
          <cell r="H1219" t="str">
            <v>PRACA</v>
          </cell>
        </row>
        <row r="1220">
          <cell r="A1220" t="str">
            <v>CFMO0006</v>
          </cell>
          <cell r="B1220" t="str">
            <v/>
          </cell>
          <cell r="C1220" t="str">
            <v>Morango desidratado 20g</v>
          </cell>
          <cell r="D1220">
            <v>0</v>
          </cell>
          <cell r="E1220" t="str">
            <v>CHOCOLATES_SNACKS</v>
          </cell>
          <cell r="F1220" t="str">
            <v>UN</v>
          </cell>
          <cell r="G1220" t="str">
            <v>UN</v>
          </cell>
          <cell r="H1220" t="str">
            <v>S</v>
          </cell>
        </row>
        <row r="1221">
          <cell r="A1221" t="str">
            <v>CFMO0007</v>
          </cell>
          <cell r="B1221" t="str">
            <v/>
          </cell>
          <cell r="C1221" t="str">
            <v>Morango desid cho leite 25g</v>
          </cell>
          <cell r="D1221">
            <v>0</v>
          </cell>
          <cell r="E1221" t="str">
            <v>CHOCOLATES_SNACKS</v>
          </cell>
          <cell r="F1221" t="str">
            <v>UN</v>
          </cell>
          <cell r="G1221" t="str">
            <v>UN</v>
          </cell>
          <cell r="H1221" t="str">
            <v>S</v>
          </cell>
        </row>
        <row r="1222">
          <cell r="A1222" t="str">
            <v>CFMO0008</v>
          </cell>
          <cell r="B1222" t="str">
            <v/>
          </cell>
          <cell r="C1222" t="str">
            <v>Morango desid choc negro 25g</v>
          </cell>
          <cell r="D1222">
            <v>0</v>
          </cell>
          <cell r="E1222" t="str">
            <v>CHOCOLATES_SNACKS</v>
          </cell>
          <cell r="F1222" t="str">
            <v>UN</v>
          </cell>
          <cell r="G1222" t="str">
            <v>UN</v>
          </cell>
          <cell r="H1222" t="str">
            <v>S</v>
          </cell>
        </row>
        <row r="1223">
          <cell r="A1223" t="str">
            <v>CFNE0001</v>
          </cell>
          <cell r="B1223" t="str">
            <v/>
          </cell>
          <cell r="C1223" t="str">
            <v>Nectarina lavada (sacokg)</v>
          </cell>
          <cell r="D1223">
            <v>0</v>
          </cell>
          <cell r="E1223" t="str">
            <v>FRUTAS_LEGUMES_ERVAS</v>
          </cell>
          <cell r="F1223" t="str">
            <v>KG</v>
          </cell>
          <cell r="G1223" t="str">
            <v>KG</v>
          </cell>
          <cell r="H1223" t="str">
            <v>PRACA</v>
          </cell>
        </row>
        <row r="1224">
          <cell r="A1224" t="str">
            <v>CFPA0001</v>
          </cell>
          <cell r="B1224" t="str">
            <v>2206383012946</v>
          </cell>
          <cell r="C1224" t="str">
            <v>Papaia lavada</v>
          </cell>
          <cell r="D1224">
            <v>0</v>
          </cell>
          <cell r="E1224" t="str">
            <v>FRUTAS_LEGUMES_ERVAS</v>
          </cell>
          <cell r="F1224" t="str">
            <v>KG</v>
          </cell>
          <cell r="G1224" t="str">
            <v>KG</v>
          </cell>
          <cell r="H1224" t="str">
            <v>PRACA</v>
          </cell>
        </row>
        <row r="1225">
          <cell r="A1225" t="str">
            <v>CFPE0001</v>
          </cell>
          <cell r="B1225" t="str">
            <v>2206383012960</v>
          </cell>
          <cell r="C1225" t="str">
            <v>Pera abacate lavada</v>
          </cell>
          <cell r="D1225">
            <v>0</v>
          </cell>
          <cell r="E1225" t="str">
            <v>FRUTAS_LEGUMES_ERVAS</v>
          </cell>
          <cell r="F1225" t="str">
            <v>KG</v>
          </cell>
          <cell r="G1225" t="str">
            <v>KG</v>
          </cell>
          <cell r="H1225" t="str">
            <v>PRACA</v>
          </cell>
        </row>
        <row r="1226">
          <cell r="A1226" t="str">
            <v>CFPE0002</v>
          </cell>
          <cell r="B1226" t="str">
            <v>5601256404038</v>
          </cell>
          <cell r="C1226" t="str">
            <v>pera metades calda</v>
          </cell>
          <cell r="D1226">
            <v>0</v>
          </cell>
          <cell r="E1226" t="str">
            <v>MERCEARIA</v>
          </cell>
          <cell r="F1226" t="str">
            <v>KG</v>
          </cell>
          <cell r="G1226" t="str">
            <v>KG</v>
          </cell>
          <cell r="H1226" t="str">
            <v>S</v>
          </cell>
        </row>
        <row r="1227">
          <cell r="A1227" t="str">
            <v>CFPE0005</v>
          </cell>
          <cell r="B1227" t="str">
            <v>5600330281237</v>
          </cell>
          <cell r="C1227" t="str">
            <v>Pera lavada</v>
          </cell>
          <cell r="D1227">
            <v>0</v>
          </cell>
          <cell r="E1227" t="str">
            <v>FRUTAS_LEGUMES_ERVAS</v>
          </cell>
          <cell r="F1227" t="str">
            <v>KG</v>
          </cell>
          <cell r="G1227" t="str">
            <v>KG</v>
          </cell>
          <cell r="H1227" t="str">
            <v>PRACA</v>
          </cell>
        </row>
        <row r="1228">
          <cell r="A1228" t="str">
            <v>CFPE0007</v>
          </cell>
          <cell r="B1228" t="str">
            <v>5600330281220</v>
          </cell>
          <cell r="C1228" t="str">
            <v>PERA ROCHA FRESCA LAVADA</v>
          </cell>
          <cell r="D1228">
            <v>0</v>
          </cell>
          <cell r="E1228" t="str">
            <v>FRUTAS_LEGUMES_ERVAS</v>
          </cell>
          <cell r="F1228" t="str">
            <v>UN</v>
          </cell>
          <cell r="G1228" t="str">
            <v>UN</v>
          </cell>
          <cell r="H1228" t="str">
            <v>R</v>
          </cell>
        </row>
        <row r="1229">
          <cell r="A1229" t="str">
            <v>CFPE0009</v>
          </cell>
          <cell r="B1229" t="str">
            <v>2206383013004</v>
          </cell>
          <cell r="C1229" t="str">
            <v>Pessego careca lavado</v>
          </cell>
          <cell r="D1229">
            <v>0</v>
          </cell>
          <cell r="E1229" t="str">
            <v>FRUTAS_LEGUMES_ERVAS</v>
          </cell>
          <cell r="F1229" t="str">
            <v>KG</v>
          </cell>
          <cell r="G1229" t="str">
            <v>KG</v>
          </cell>
          <cell r="H1229" t="str">
            <v>PRACA</v>
          </cell>
        </row>
        <row r="1230">
          <cell r="A1230" t="str">
            <v>CFPE0012</v>
          </cell>
          <cell r="B1230" t="str">
            <v>5605458160006</v>
          </cell>
          <cell r="C1230" t="str">
            <v>Pessego metades calda</v>
          </cell>
          <cell r="D1230">
            <v>0</v>
          </cell>
          <cell r="E1230" t="str">
            <v>MERCEARIA</v>
          </cell>
          <cell r="F1230" t="str">
            <v>KG</v>
          </cell>
          <cell r="G1230" t="str">
            <v>EM1,5KG</v>
          </cell>
          <cell r="H1230" t="str">
            <v>S</v>
          </cell>
        </row>
        <row r="1231">
          <cell r="A1231" t="str">
            <v>CFPE0014</v>
          </cell>
          <cell r="B1231" t="str">
            <v/>
          </cell>
          <cell r="C1231" t="str">
            <v>Pera XL higienizada</v>
          </cell>
          <cell r="D1231">
            <v>0</v>
          </cell>
          <cell r="E1231" t="str">
            <v>FRUTAS_LEGUMES_ERVAS</v>
          </cell>
          <cell r="F1231" t="str">
            <v>UN</v>
          </cell>
          <cell r="G1231" t="str">
            <v>UN</v>
          </cell>
          <cell r="H1231" t="str">
            <v>PRACA</v>
          </cell>
        </row>
        <row r="1232">
          <cell r="A1232" t="str">
            <v>CFPE0017</v>
          </cell>
          <cell r="B1232" t="str">
            <v>5600330281244</v>
          </cell>
          <cell r="C1232" t="str">
            <v>Pera rocha lavada</v>
          </cell>
          <cell r="D1232">
            <v>0</v>
          </cell>
          <cell r="E1232" t="str">
            <v>FRUTAS_LEGUMES_ERVAS</v>
          </cell>
          <cell r="F1232" t="str">
            <v>KG</v>
          </cell>
          <cell r="G1232" t="str">
            <v>KG</v>
          </cell>
          <cell r="H1232" t="str">
            <v>PRACA</v>
          </cell>
        </row>
        <row r="1233">
          <cell r="A1233" t="str">
            <v>CFPE0018</v>
          </cell>
          <cell r="B1233" t="str">
            <v/>
          </cell>
          <cell r="C1233" t="str">
            <v>Pera rocha desidratada 20g</v>
          </cell>
          <cell r="D1233">
            <v>0</v>
          </cell>
          <cell r="E1233" t="str">
            <v>CHOCOLATES_SNACKS</v>
          </cell>
          <cell r="F1233" t="str">
            <v>UN</v>
          </cell>
          <cell r="G1233" t="str">
            <v>UN</v>
          </cell>
          <cell r="H1233" t="str">
            <v>S</v>
          </cell>
        </row>
        <row r="1234">
          <cell r="A1234" t="str">
            <v>CFPE0019</v>
          </cell>
          <cell r="B1234" t="str">
            <v/>
          </cell>
          <cell r="C1234" t="str">
            <v>Pessego desidratado 20g</v>
          </cell>
          <cell r="D1234">
            <v>0</v>
          </cell>
          <cell r="E1234" t="str">
            <v>CHOCOLATES_SNACKS</v>
          </cell>
          <cell r="F1234" t="str">
            <v>UN</v>
          </cell>
          <cell r="G1234" t="str">
            <v>UN</v>
          </cell>
          <cell r="H1234" t="str">
            <v>S</v>
          </cell>
        </row>
        <row r="1235">
          <cell r="A1235" t="str">
            <v>CFPE0020</v>
          </cell>
          <cell r="B1235" t="str">
            <v>2206383010379</v>
          </cell>
          <cell r="C1235" t="str">
            <v>PERA FATIADA SACO 45g</v>
          </cell>
          <cell r="D1235">
            <v>0</v>
          </cell>
          <cell r="E1235" t="str">
            <v>FRUTAS_LEGUMES_ERVAS</v>
          </cell>
          <cell r="F1235" t="str">
            <v>UN</v>
          </cell>
          <cell r="G1235" t="str">
            <v>UN</v>
          </cell>
          <cell r="H1235" t="str">
            <v>PRACA</v>
          </cell>
        </row>
        <row r="1236">
          <cell r="A1236" t="str">
            <v>CFPE0021</v>
          </cell>
          <cell r="B1236" t="str">
            <v>2206383010409</v>
          </cell>
          <cell r="C1236" t="str">
            <v>PERA XL</v>
          </cell>
          <cell r="D1236">
            <v>0</v>
          </cell>
          <cell r="E1236" t="str">
            <v>FRUTAS_LEGUMES_ERVAS</v>
          </cell>
          <cell r="F1236" t="str">
            <v>KG</v>
          </cell>
          <cell r="G1236" t="str">
            <v>KG</v>
          </cell>
          <cell r="H1236" t="str">
            <v>PRACA</v>
          </cell>
        </row>
        <row r="1237">
          <cell r="A1237" t="str">
            <v>CFPE1001</v>
          </cell>
          <cell r="B1237" t="str">
            <v>5600330283521</v>
          </cell>
          <cell r="C1237" t="str">
            <v>Pessego lavado</v>
          </cell>
          <cell r="D1237">
            <v>0</v>
          </cell>
          <cell r="E1237" t="str">
            <v>FRUTAS_LEGUMES_ERVAS</v>
          </cell>
          <cell r="F1237" t="str">
            <v>KG</v>
          </cell>
          <cell r="G1237" t="str">
            <v>KG</v>
          </cell>
          <cell r="H1237" t="str">
            <v>PRACA</v>
          </cell>
        </row>
        <row r="1238">
          <cell r="A1238" t="str">
            <v>CFPE1002</v>
          </cell>
          <cell r="B1238" t="str">
            <v/>
          </cell>
          <cell r="C1238" t="str">
            <v>Pessego rosa lavado (saco kg)</v>
          </cell>
          <cell r="D1238">
            <v>0</v>
          </cell>
          <cell r="E1238" t="str">
            <v>FRUTAS_LEGUMES_ERVAS</v>
          </cell>
          <cell r="F1238" t="str">
            <v>KG</v>
          </cell>
          <cell r="G1238" t="str">
            <v>KG</v>
          </cell>
          <cell r="H1238" t="str">
            <v>PRACA</v>
          </cell>
        </row>
        <row r="1239">
          <cell r="A1239" t="str">
            <v>CFPE1003</v>
          </cell>
          <cell r="B1239" t="str">
            <v/>
          </cell>
          <cell r="C1239" t="str">
            <v>Pessego amarelo lavado(sacokg)</v>
          </cell>
          <cell r="D1239">
            <v>0</v>
          </cell>
          <cell r="E1239" t="str">
            <v>FRUTAS_LEGUMES_ERVAS</v>
          </cell>
          <cell r="F1239" t="str">
            <v>KG</v>
          </cell>
          <cell r="G1239" t="str">
            <v>KG</v>
          </cell>
          <cell r="H1239" t="str">
            <v>PRACA</v>
          </cell>
        </row>
        <row r="1240">
          <cell r="A1240" t="str">
            <v>CFPE1004</v>
          </cell>
          <cell r="B1240" t="str">
            <v/>
          </cell>
          <cell r="C1240" t="str">
            <v>Pessego paraguayo lava(sacokg)</v>
          </cell>
          <cell r="D1240">
            <v>0</v>
          </cell>
          <cell r="E1240" t="str">
            <v>FRUTAS_LEGUMES_ERVAS</v>
          </cell>
          <cell r="F1240" t="str">
            <v>KG</v>
          </cell>
          <cell r="G1240" t="str">
            <v>KG</v>
          </cell>
          <cell r="H1240" t="str">
            <v>PRACA</v>
          </cell>
        </row>
        <row r="1241">
          <cell r="A1241" t="str">
            <v>CFPI0001</v>
          </cell>
          <cell r="B1241" t="str">
            <v/>
          </cell>
          <cell r="C1241" t="str">
            <v>Pitaia Lavada</v>
          </cell>
          <cell r="D1241">
            <v>0</v>
          </cell>
          <cell r="E1241" t="str">
            <v>FRUTAS_LEGUMES_ERVAS</v>
          </cell>
          <cell r="F1241" t="str">
            <v>KG</v>
          </cell>
          <cell r="G1241" t="str">
            <v>KG</v>
          </cell>
          <cell r="H1241" t="str">
            <v>PRACA</v>
          </cell>
        </row>
        <row r="1242">
          <cell r="A1242" t="str">
            <v>CFRO0001</v>
          </cell>
          <cell r="B1242" t="str">
            <v>5600330281756</v>
          </cell>
          <cell r="C1242" t="str">
            <v>Roma</v>
          </cell>
          <cell r="D1242">
            <v>0</v>
          </cell>
          <cell r="E1242" t="str">
            <v>FRUTAS_LEGUMES_ERVAS</v>
          </cell>
          <cell r="F1242" t="str">
            <v>KG</v>
          </cell>
          <cell r="G1242" t="str">
            <v>KG</v>
          </cell>
          <cell r="H1242" t="str">
            <v>PRACA</v>
          </cell>
        </row>
        <row r="1243">
          <cell r="A1243" t="str">
            <v>CFSU0001</v>
          </cell>
          <cell r="B1243" t="str">
            <v>5601097210195</v>
          </cell>
          <cell r="C1243" t="str">
            <v>Sumo lima</v>
          </cell>
          <cell r="D1243">
            <v>0</v>
          </cell>
          <cell r="E1243" t="str">
            <v>MERCEARIA</v>
          </cell>
          <cell r="F1243" t="str">
            <v>L</v>
          </cell>
          <cell r="G1243" t="str">
            <v>L</v>
          </cell>
          <cell r="H1243" t="str">
            <v>S</v>
          </cell>
        </row>
        <row r="1244">
          <cell r="A1244" t="str">
            <v>CFSU0002</v>
          </cell>
          <cell r="B1244" t="str">
            <v>5601227028638</v>
          </cell>
          <cell r="C1244" t="str">
            <v>Sumo limao tempero</v>
          </cell>
          <cell r="D1244">
            <v>0</v>
          </cell>
          <cell r="E1244" t="str">
            <v>MERCEARIA</v>
          </cell>
          <cell r="F1244" t="str">
            <v>L</v>
          </cell>
          <cell r="G1244" t="str">
            <v>L</v>
          </cell>
          <cell r="H1244" t="str">
            <v>S</v>
          </cell>
        </row>
        <row r="1245">
          <cell r="A1245" t="str">
            <v>CFTA0001</v>
          </cell>
          <cell r="B1245" t="str">
            <v/>
          </cell>
          <cell r="C1245" t="str">
            <v>Tangerina calda</v>
          </cell>
          <cell r="D1245">
            <v>0</v>
          </cell>
          <cell r="E1245" t="str">
            <v>MERCEARIA</v>
          </cell>
          <cell r="F1245" t="str">
            <v>KG</v>
          </cell>
          <cell r="G1245" t="str">
            <v>KG</v>
          </cell>
          <cell r="H1245" t="str">
            <v>S</v>
          </cell>
        </row>
        <row r="1246">
          <cell r="A1246" t="str">
            <v>CFTA0002</v>
          </cell>
          <cell r="B1246" t="str">
            <v>5600330281893</v>
          </cell>
          <cell r="C1246" t="str">
            <v>Tangerina lavada</v>
          </cell>
          <cell r="D1246">
            <v>0</v>
          </cell>
          <cell r="E1246" t="str">
            <v>FRUTAS_LEGUMES_ERVAS</v>
          </cell>
          <cell r="F1246" t="str">
            <v>KG</v>
          </cell>
          <cell r="G1246" t="str">
            <v>KG</v>
          </cell>
          <cell r="H1246" t="str">
            <v>PRACA</v>
          </cell>
        </row>
        <row r="1247">
          <cell r="A1247" t="str">
            <v>CFTO0001</v>
          </cell>
          <cell r="B1247" t="str">
            <v>5600330281299</v>
          </cell>
          <cell r="C1247" t="str">
            <v>Toranja lavada</v>
          </cell>
          <cell r="D1247">
            <v>0</v>
          </cell>
          <cell r="E1247" t="str">
            <v>FRUTAS_LEGUMES_ERVAS</v>
          </cell>
          <cell r="F1247" t="str">
            <v>KG</v>
          </cell>
          <cell r="G1247" t="str">
            <v>KG</v>
          </cell>
          <cell r="H1247" t="str">
            <v>PRACA</v>
          </cell>
        </row>
        <row r="1248">
          <cell r="A1248" t="str">
            <v>CFTO0002</v>
          </cell>
          <cell r="B1248" t="str">
            <v>5609480953643</v>
          </cell>
          <cell r="C1248" t="str">
            <v>Toranja vermelha</v>
          </cell>
          <cell r="D1248">
            <v>0</v>
          </cell>
          <cell r="E1248" t="str">
            <v>FRUTAS_LEGUMES_ERVAS</v>
          </cell>
          <cell r="F1248" t="str">
            <v>KG</v>
          </cell>
          <cell r="G1248" t="str">
            <v>KG</v>
          </cell>
          <cell r="H1248" t="str">
            <v>PRACA</v>
          </cell>
        </row>
        <row r="1249">
          <cell r="A1249" t="str">
            <v>CFUV0001</v>
          </cell>
          <cell r="B1249" t="str">
            <v>5600330281336</v>
          </cell>
          <cell r="C1249" t="str">
            <v>Uva preta lavada</v>
          </cell>
          <cell r="D1249">
            <v>0</v>
          </cell>
          <cell r="E1249" t="str">
            <v>FRUTAS_LEGUMES_ERVAS</v>
          </cell>
          <cell r="F1249" t="str">
            <v>KG</v>
          </cell>
          <cell r="G1249" t="str">
            <v>KG</v>
          </cell>
          <cell r="H1249" t="str">
            <v>PRACA</v>
          </cell>
        </row>
        <row r="1250">
          <cell r="A1250" t="str">
            <v>CFUV0002</v>
          </cell>
          <cell r="B1250" t="str">
            <v>5600330281312</v>
          </cell>
          <cell r="C1250" t="str">
            <v>Uva branca lavada</v>
          </cell>
          <cell r="D1250">
            <v>0</v>
          </cell>
          <cell r="E1250" t="str">
            <v>FRUTAS_LEGUMES_ERVAS</v>
          </cell>
          <cell r="F1250" t="str">
            <v>KG</v>
          </cell>
          <cell r="G1250" t="str">
            <v>KG</v>
          </cell>
          <cell r="H1250" t="str">
            <v>PRACA</v>
          </cell>
        </row>
        <row r="1251">
          <cell r="A1251" t="str">
            <v>CFUV0003</v>
          </cell>
          <cell r="B1251" t="str">
            <v>5600330281916</v>
          </cell>
          <cell r="C1251" t="str">
            <v>Uva sem grainha</v>
          </cell>
          <cell r="D1251">
            <v>0</v>
          </cell>
          <cell r="E1251" t="str">
            <v>FRUTAS_LEGUMES_ERVAS</v>
          </cell>
          <cell r="F1251" t="str">
            <v>KG</v>
          </cell>
          <cell r="G1251" t="str">
            <v>KG</v>
          </cell>
          <cell r="H1251" t="str">
            <v>PRACA</v>
          </cell>
        </row>
        <row r="1252">
          <cell r="A1252" t="str">
            <v>CFUV0004</v>
          </cell>
          <cell r="B1252" t="str">
            <v>5600285165552</v>
          </cell>
          <cell r="C1252" t="str">
            <v>UVA PRETA S SEMENTE MET</v>
          </cell>
          <cell r="D1252">
            <v>0</v>
          </cell>
          <cell r="E1252" t="str">
            <v>FRUTAS_LEGUMES_ERVAS</v>
          </cell>
          <cell r="F1252" t="str">
            <v>KG</v>
          </cell>
          <cell r="G1252" t="str">
            <v>KG</v>
          </cell>
          <cell r="H1252" t="str">
            <v>PRACA</v>
          </cell>
        </row>
        <row r="1253">
          <cell r="A1253" t="str">
            <v>CFUV0005</v>
          </cell>
          <cell r="B1253" t="str">
            <v/>
          </cell>
          <cell r="C1253" t="str">
            <v>UVA PRETA S SEMENTE</v>
          </cell>
          <cell r="D1253">
            <v>0</v>
          </cell>
          <cell r="E1253" t="str">
            <v>FRUTAS_LEGUMES_ERVAS</v>
          </cell>
          <cell r="F1253" t="str">
            <v>KG</v>
          </cell>
          <cell r="G1253" t="str">
            <v>KG</v>
          </cell>
          <cell r="H1253" t="str">
            <v>PRACA</v>
          </cell>
        </row>
        <row r="1254">
          <cell r="A1254" t="str">
            <v>CFUV0006</v>
          </cell>
          <cell r="B1254" t="str">
            <v>5604581338092</v>
          </cell>
          <cell r="C1254" t="str">
            <v>UVA SEM GRAÍNHA SACO 45G</v>
          </cell>
          <cell r="D1254">
            <v>0</v>
          </cell>
          <cell r="E1254" t="str">
            <v>FRUTAS_LEGUMES_ERVAS</v>
          </cell>
          <cell r="F1254" t="str">
            <v>UN</v>
          </cell>
          <cell r="G1254" t="str">
            <v>UN</v>
          </cell>
          <cell r="H1254" t="str">
            <v>R</v>
          </cell>
        </row>
        <row r="1255">
          <cell r="A1255" t="str">
            <v>CHCH0004</v>
          </cell>
          <cell r="B1255" t="str">
            <v>5601055102227</v>
          </cell>
          <cell r="C1255" t="str">
            <v>CHOCOLATE LEITE COM AMEN REG ADB</v>
          </cell>
          <cell r="D1255">
            <v>0</v>
          </cell>
          <cell r="E1255" t="str">
            <v>CHOCOLATES_SNACKS</v>
          </cell>
          <cell r="F1255" t="str">
            <v>UN</v>
          </cell>
          <cell r="G1255" t="str">
            <v>UN</v>
          </cell>
          <cell r="H1255" t="str">
            <v>S</v>
          </cell>
        </row>
        <row r="1256">
          <cell r="A1256" t="str">
            <v>CHCO0001</v>
          </cell>
          <cell r="B1256" t="str">
            <v>5400265170626</v>
          </cell>
          <cell r="C1256" t="str">
            <v>COELHO PASCOA BB</v>
          </cell>
          <cell r="D1256">
            <v>0</v>
          </cell>
          <cell r="E1256" t="str">
            <v>CHOCOLATES_SNACKS</v>
          </cell>
          <cell r="F1256" t="str">
            <v>UN</v>
          </cell>
          <cell r="G1256" t="str">
            <v>UN</v>
          </cell>
          <cell r="H1256" t="str">
            <v>S</v>
          </cell>
        </row>
        <row r="1257">
          <cell r="A1257" t="str">
            <v>CHFL0001</v>
          </cell>
          <cell r="B1257" t="str">
            <v>5601055315733</v>
          </cell>
          <cell r="C1257" t="str">
            <v>FLOKCHOC REGINA ADB</v>
          </cell>
          <cell r="D1257">
            <v>0</v>
          </cell>
          <cell r="E1257" t="str">
            <v>CHOCOLATES_SNACKS</v>
          </cell>
          <cell r="F1257" t="str">
            <v>UN</v>
          </cell>
          <cell r="G1257" t="str">
            <v>UN</v>
          </cell>
          <cell r="H1257" t="str">
            <v>S</v>
          </cell>
        </row>
        <row r="1258">
          <cell r="A1258" t="str">
            <v>CHGI0001</v>
          </cell>
          <cell r="B1258" t="str">
            <v>2206383014902</v>
          </cell>
          <cell r="C1258" t="str">
            <v>GIFT CHOCOLATE EK</v>
          </cell>
          <cell r="D1258">
            <v>0</v>
          </cell>
          <cell r="E1258" t="str">
            <v>CHOCOLATES_SNACKS</v>
          </cell>
          <cell r="F1258" t="str">
            <v>UN</v>
          </cell>
          <cell r="G1258" t="str">
            <v>UN</v>
          </cell>
          <cell r="H1258" t="str">
            <v>S</v>
          </cell>
        </row>
        <row r="1259">
          <cell r="A1259" t="str">
            <v>CHKI0001</v>
          </cell>
          <cell r="B1259" t="str">
            <v>8000300420593</v>
          </cell>
          <cell r="C1259" t="str">
            <v>KITKAT BUNNY KANG</v>
          </cell>
          <cell r="D1259">
            <v>0</v>
          </cell>
          <cell r="E1259" t="str">
            <v>CHOCOLATES_SNACKS</v>
          </cell>
          <cell r="F1259" t="str">
            <v>UN</v>
          </cell>
          <cell r="G1259" t="str">
            <v>UN</v>
          </cell>
          <cell r="H1259" t="str">
            <v>S</v>
          </cell>
        </row>
        <row r="1260">
          <cell r="A1260" t="str">
            <v>CMBE0001</v>
          </cell>
          <cell r="B1260" t="str">
            <v/>
          </cell>
          <cell r="C1260" t="str">
            <v>Bebida bio aveia</v>
          </cell>
          <cell r="D1260">
            <v>0</v>
          </cell>
          <cell r="E1260" t="str">
            <v>PROTEINAS_VEG</v>
          </cell>
          <cell r="F1260" t="str">
            <v>L</v>
          </cell>
          <cell r="G1260" t="str">
            <v>L</v>
          </cell>
          <cell r="H1260" t="str">
            <v>S</v>
          </cell>
        </row>
        <row r="1261">
          <cell r="A1261" t="str">
            <v>CMBE0002</v>
          </cell>
          <cell r="B1261" t="str">
            <v/>
          </cell>
          <cell r="C1261" t="str">
            <v>Bebida bio aveia+calcio</v>
          </cell>
          <cell r="D1261">
            <v>0</v>
          </cell>
          <cell r="E1261" t="str">
            <v>PROTEINAS_VEG</v>
          </cell>
          <cell r="F1261" t="str">
            <v>L</v>
          </cell>
          <cell r="G1261" t="str">
            <v>L</v>
          </cell>
          <cell r="H1261" t="str">
            <v>S</v>
          </cell>
        </row>
        <row r="1262">
          <cell r="A1262" t="str">
            <v>CMBE0003</v>
          </cell>
          <cell r="B1262" t="str">
            <v>5411188513513</v>
          </cell>
          <cell r="C1262" t="str">
            <v>Bebida soja s/ acucar bio</v>
          </cell>
          <cell r="D1262">
            <v>0</v>
          </cell>
          <cell r="E1262" t="str">
            <v>PROTEINAS_VEG</v>
          </cell>
          <cell r="F1262" t="str">
            <v>L</v>
          </cell>
          <cell r="G1262" t="str">
            <v>L</v>
          </cell>
          <cell r="H1262" t="str">
            <v>S</v>
          </cell>
        </row>
        <row r="1263">
          <cell r="A1263" t="str">
            <v>CMBE0004</v>
          </cell>
          <cell r="B1263" t="str">
            <v>2006383018517</v>
          </cell>
          <cell r="C1263" t="str">
            <v>Beb Veg Provamel Org Bio Aveia</v>
          </cell>
          <cell r="D1263">
            <v>0</v>
          </cell>
          <cell r="E1263" t="str">
            <v>PROTEINAS_VEG</v>
          </cell>
          <cell r="F1263" t="str">
            <v>L</v>
          </cell>
          <cell r="G1263" t="str">
            <v>L</v>
          </cell>
          <cell r="H1263" t="str">
            <v>S</v>
          </cell>
        </row>
        <row r="1264">
          <cell r="A1264" t="str">
            <v>CMBE0005</v>
          </cell>
          <cell r="B1264" t="str">
            <v/>
          </cell>
          <cell r="C1264" t="str">
            <v>BEBIDA PROTEICA SHOYCE</v>
          </cell>
          <cell r="D1264">
            <v>0</v>
          </cell>
          <cell r="E1264" t="str">
            <v>PROTEINAS_VEG</v>
          </cell>
          <cell r="F1264" t="str">
            <v>UN</v>
          </cell>
          <cell r="G1264" t="str">
            <v>UN</v>
          </cell>
          <cell r="H1264" t="str">
            <v>S</v>
          </cell>
        </row>
        <row r="1265">
          <cell r="A1265" t="str">
            <v>CMBI0002</v>
          </cell>
          <cell r="B1265" t="str">
            <v/>
          </cell>
          <cell r="C1265" t="str">
            <v>Bisque lobster</v>
          </cell>
          <cell r="D1265">
            <v>0</v>
          </cell>
          <cell r="E1265" t="str">
            <v>MOLHOS</v>
          </cell>
          <cell r="F1265" t="str">
            <v>KG</v>
          </cell>
          <cell r="G1265" t="str">
            <v>KG</v>
          </cell>
          <cell r="H1265" t="str">
            <v>S</v>
          </cell>
        </row>
        <row r="1266">
          <cell r="A1266" t="str">
            <v>CMBO0001</v>
          </cell>
          <cell r="B1266" t="str">
            <v>5600341930223</v>
          </cell>
          <cell r="C1266" t="str">
            <v>Bulgur</v>
          </cell>
          <cell r="D1266">
            <v>0</v>
          </cell>
          <cell r="E1266" t="str">
            <v>MERCEARIA</v>
          </cell>
          <cell r="F1266" t="str">
            <v>KG</v>
          </cell>
          <cell r="G1266" t="str">
            <v>KG</v>
          </cell>
          <cell r="H1266" t="str">
            <v>S</v>
          </cell>
        </row>
        <row r="1267">
          <cell r="A1267" t="str">
            <v>CMBU0001</v>
          </cell>
          <cell r="B1267" t="str">
            <v>5285001403042</v>
          </cell>
          <cell r="C1267" t="str">
            <v>BULGUR FINO</v>
          </cell>
          <cell r="D1267">
            <v>0</v>
          </cell>
          <cell r="E1267" t="str">
            <v>MERCEARIA</v>
          </cell>
          <cell r="F1267" t="str">
            <v>KG</v>
          </cell>
          <cell r="G1267" t="str">
            <v>KG</v>
          </cell>
          <cell r="H1267" t="str">
            <v>S</v>
          </cell>
        </row>
        <row r="1268">
          <cell r="A1268" t="str">
            <v>CMCA0001</v>
          </cell>
          <cell r="B1268" t="str">
            <v>8712566342617</v>
          </cell>
          <cell r="C1268" t="str">
            <v>Caldo aromatico</v>
          </cell>
          <cell r="D1268">
            <v>0</v>
          </cell>
          <cell r="E1268" t="str">
            <v>MERCEARIA</v>
          </cell>
          <cell r="F1268" t="str">
            <v>KG</v>
          </cell>
          <cell r="G1268" t="str">
            <v>KG</v>
          </cell>
          <cell r="H1268" t="str">
            <v>S</v>
          </cell>
        </row>
        <row r="1269">
          <cell r="A1269" t="str">
            <v>CMCA0002</v>
          </cell>
          <cell r="B1269" t="str">
            <v>8412164000222</v>
          </cell>
          <cell r="C1269" t="str">
            <v>Caldo galinha Halal</v>
          </cell>
          <cell r="D1269">
            <v>0</v>
          </cell>
          <cell r="E1269" t="str">
            <v>MERCEARIA</v>
          </cell>
          <cell r="F1269" t="str">
            <v>KG</v>
          </cell>
          <cell r="G1269" t="str">
            <v>KG</v>
          </cell>
          <cell r="H1269" t="str">
            <v>S</v>
          </cell>
        </row>
        <row r="1270">
          <cell r="A1270" t="str">
            <v>CMCA0003</v>
          </cell>
          <cell r="B1270" t="str">
            <v>5601169000013</v>
          </cell>
          <cell r="C1270" t="str">
            <v>Caldo carne</v>
          </cell>
          <cell r="D1270">
            <v>0</v>
          </cell>
          <cell r="E1270" t="str">
            <v>MERCEARIA</v>
          </cell>
          <cell r="F1270" t="str">
            <v>KG</v>
          </cell>
          <cell r="G1270" t="str">
            <v>KG</v>
          </cell>
          <cell r="H1270" t="str">
            <v>S</v>
          </cell>
        </row>
        <row r="1271">
          <cell r="A1271" t="str">
            <v>CMCA0004</v>
          </cell>
          <cell r="B1271" t="str">
            <v>8712566318131</v>
          </cell>
          <cell r="C1271" t="str">
            <v>Caldo galinha</v>
          </cell>
          <cell r="D1271">
            <v>0</v>
          </cell>
          <cell r="E1271" t="str">
            <v>MERCEARIA</v>
          </cell>
          <cell r="F1271" t="str">
            <v>KG</v>
          </cell>
          <cell r="G1271" t="str">
            <v>KG</v>
          </cell>
          <cell r="H1271" t="str">
            <v>S</v>
          </cell>
        </row>
        <row r="1272">
          <cell r="A1272" t="str">
            <v>CMCA0005</v>
          </cell>
          <cell r="B1272" t="str">
            <v>8712566318452</v>
          </cell>
          <cell r="C1272" t="str">
            <v>Caldo peixe</v>
          </cell>
          <cell r="D1272">
            <v>0</v>
          </cell>
          <cell r="E1272" t="str">
            <v>MERCEARIA</v>
          </cell>
          <cell r="F1272" t="str">
            <v>KG</v>
          </cell>
          <cell r="G1272" t="str">
            <v>KG</v>
          </cell>
          <cell r="H1272" t="str">
            <v>S</v>
          </cell>
        </row>
        <row r="1273">
          <cell r="A1273" t="str">
            <v>CMCA0006</v>
          </cell>
          <cell r="B1273" t="str">
            <v>8712566321445</v>
          </cell>
          <cell r="C1273" t="str">
            <v>Caldo de legumes</v>
          </cell>
          <cell r="D1273">
            <v>0</v>
          </cell>
          <cell r="E1273" t="str">
            <v>MERCEARIA</v>
          </cell>
          <cell r="F1273" t="str">
            <v>KG</v>
          </cell>
          <cell r="G1273" t="str">
            <v>KG</v>
          </cell>
          <cell r="H1273" t="str">
            <v>S</v>
          </cell>
        </row>
        <row r="1274">
          <cell r="A1274" t="str">
            <v>CMCA0007</v>
          </cell>
          <cell r="B1274" t="str">
            <v>8412164000215</v>
          </cell>
          <cell r="C1274" t="str">
            <v>Caldo carne Halal</v>
          </cell>
          <cell r="D1274">
            <v>0</v>
          </cell>
          <cell r="E1274" t="str">
            <v>MERCEARIA</v>
          </cell>
          <cell r="F1274" t="str">
            <v>KG</v>
          </cell>
          <cell r="G1274" t="str">
            <v>KG</v>
          </cell>
          <cell r="H1274" t="str">
            <v>S</v>
          </cell>
        </row>
        <row r="1275">
          <cell r="A1275" t="str">
            <v>CMCA0008</v>
          </cell>
          <cell r="B1275" t="str">
            <v>8412164000239</v>
          </cell>
          <cell r="C1275" t="str">
            <v>Caldo peixe Halal</v>
          </cell>
          <cell r="D1275">
            <v>0</v>
          </cell>
          <cell r="E1275" t="str">
            <v>MERCEARIA</v>
          </cell>
          <cell r="F1275" t="str">
            <v>KG</v>
          </cell>
          <cell r="G1275" t="str">
            <v>KG</v>
          </cell>
          <cell r="H1275" t="str">
            <v>S</v>
          </cell>
        </row>
        <row r="1276">
          <cell r="A1276" t="str">
            <v>CMCA0009</v>
          </cell>
          <cell r="B1276" t="str">
            <v>8412164000260</v>
          </cell>
          <cell r="C1276" t="str">
            <v>Caldo legumes Halal</v>
          </cell>
          <cell r="D1276">
            <v>0</v>
          </cell>
          <cell r="E1276" t="str">
            <v>MERCEARIA</v>
          </cell>
          <cell r="F1276" t="str">
            <v>KG</v>
          </cell>
          <cell r="G1276" t="str">
            <v>KG</v>
          </cell>
          <cell r="H1276" t="str">
            <v>S</v>
          </cell>
        </row>
        <row r="1277">
          <cell r="A1277" t="str">
            <v>CMCA0011</v>
          </cell>
          <cell r="B1277" t="str">
            <v/>
          </cell>
          <cell r="C1277" t="str">
            <v>KNORR AROMAT HALAL</v>
          </cell>
          <cell r="D1277">
            <v>0</v>
          </cell>
          <cell r="E1277" t="str">
            <v>MERCEARIA</v>
          </cell>
          <cell r="F1277" t="str">
            <v>KG</v>
          </cell>
          <cell r="G1277" t="str">
            <v>KG</v>
          </cell>
          <cell r="H1277" t="str">
            <v>S</v>
          </cell>
        </row>
        <row r="1278">
          <cell r="A1278" t="str">
            <v>CMCA0012</v>
          </cell>
          <cell r="B1278" t="str">
            <v>2206383014735</v>
          </cell>
          <cell r="C1278" t="str">
            <v>CALDO DE PATO COZIDO</v>
          </cell>
          <cell r="D1278">
            <v>0</v>
          </cell>
          <cell r="E1278" t="str">
            <v>MERCEARIA</v>
          </cell>
          <cell r="F1278" t="str">
            <v>KG</v>
          </cell>
          <cell r="G1278" t="str">
            <v/>
          </cell>
          <cell r="H1278" t="str">
            <v>C1</v>
          </cell>
        </row>
        <row r="1279">
          <cell r="A1279" t="str">
            <v>CMCO0003</v>
          </cell>
          <cell r="B1279" t="str">
            <v/>
          </cell>
          <cell r="C1279" t="str">
            <v>Coco creme UHT</v>
          </cell>
          <cell r="D1279">
            <v>0</v>
          </cell>
          <cell r="E1279" t="str">
            <v>MERCEARIA</v>
          </cell>
          <cell r="F1279" t="str">
            <v>L</v>
          </cell>
          <cell r="G1279" t="str">
            <v>L</v>
          </cell>
          <cell r="H1279" t="str">
            <v>S</v>
          </cell>
        </row>
        <row r="1280">
          <cell r="A1280" t="str">
            <v>CMCR0002</v>
          </cell>
          <cell r="B1280" t="str">
            <v>8410285015354</v>
          </cell>
          <cell r="C1280" t="str">
            <v>Creme fraiche</v>
          </cell>
          <cell r="D1280">
            <v>0</v>
          </cell>
          <cell r="E1280" t="str">
            <v>LACTICINIOS</v>
          </cell>
          <cell r="F1280" t="str">
            <v>KG</v>
          </cell>
          <cell r="G1280" t="str">
            <v>KG</v>
          </cell>
          <cell r="H1280" t="str">
            <v>R</v>
          </cell>
        </row>
        <row r="1281">
          <cell r="A1281" t="str">
            <v>CMCR0003</v>
          </cell>
          <cell r="B1281" t="str">
            <v>2206383003791</v>
          </cell>
          <cell r="C1281" t="str">
            <v>Creme fraiche Halal</v>
          </cell>
          <cell r="D1281">
            <v>0</v>
          </cell>
          <cell r="E1281" t="str">
            <v>LACTICINIOS</v>
          </cell>
          <cell r="F1281" t="str">
            <v>KG</v>
          </cell>
          <cell r="G1281" t="str">
            <v>KG</v>
          </cell>
          <cell r="H1281" t="str">
            <v>R4</v>
          </cell>
        </row>
        <row r="1282">
          <cell r="A1282" t="str">
            <v>CMFL0001</v>
          </cell>
          <cell r="B1282" t="str">
            <v/>
          </cell>
          <cell r="C1282" t="str">
            <v>Flor hibisco</v>
          </cell>
          <cell r="D1282">
            <v>0</v>
          </cell>
          <cell r="E1282" t="str">
            <v>MERCEARIA</v>
          </cell>
          <cell r="F1282" t="str">
            <v>KG</v>
          </cell>
          <cell r="G1282" t="str">
            <v>KG</v>
          </cell>
          <cell r="H1282" t="str">
            <v>S</v>
          </cell>
        </row>
        <row r="1283">
          <cell r="A1283" t="str">
            <v>CMGA0002</v>
          </cell>
          <cell r="B1283" t="str">
            <v>5604420035175</v>
          </cell>
          <cell r="C1283" t="str">
            <v>Garam masala</v>
          </cell>
          <cell r="D1283">
            <v>0</v>
          </cell>
          <cell r="E1283" t="str">
            <v>MERCEARIA</v>
          </cell>
          <cell r="F1283" t="str">
            <v>KG</v>
          </cell>
          <cell r="G1283" t="str">
            <v>KG</v>
          </cell>
          <cell r="H1283" t="str">
            <v>S</v>
          </cell>
        </row>
        <row r="1284">
          <cell r="A1284" t="str">
            <v>CMKE0001</v>
          </cell>
          <cell r="B1284" t="str">
            <v>5608847101918</v>
          </cell>
          <cell r="C1284" t="str">
            <v>Ketchup emb. Refeitorio</v>
          </cell>
          <cell r="D1284">
            <v>0</v>
          </cell>
          <cell r="E1284" t="str">
            <v>MERCEARIA</v>
          </cell>
          <cell r="F1284" t="str">
            <v>UN</v>
          </cell>
          <cell r="G1284" t="str">
            <v>UN</v>
          </cell>
          <cell r="H1284" t="str">
            <v>S</v>
          </cell>
        </row>
        <row r="1285">
          <cell r="A1285" t="str">
            <v>CMKE0002</v>
          </cell>
          <cell r="B1285" t="str">
            <v>5608847101956</v>
          </cell>
          <cell r="C1285" t="str">
            <v>Ketchup</v>
          </cell>
          <cell r="D1285">
            <v>0</v>
          </cell>
          <cell r="E1285" t="str">
            <v>MERCEARIA</v>
          </cell>
          <cell r="F1285" t="str">
            <v>KG</v>
          </cell>
          <cell r="G1285" t="str">
            <v>KG</v>
          </cell>
          <cell r="H1285" t="str">
            <v>S</v>
          </cell>
        </row>
        <row r="1286">
          <cell r="A1286" t="str">
            <v>CMKE0003</v>
          </cell>
          <cell r="B1286" t="str">
            <v/>
          </cell>
          <cell r="C1286" t="str">
            <v>Ketchup individual TSU</v>
          </cell>
          <cell r="D1286">
            <v>0</v>
          </cell>
          <cell r="E1286" t="str">
            <v>MERCEARIA</v>
          </cell>
          <cell r="F1286" t="str">
            <v>UN</v>
          </cell>
          <cell r="G1286" t="str">
            <v>UN</v>
          </cell>
          <cell r="H1286" t="str">
            <v>S</v>
          </cell>
        </row>
        <row r="1287">
          <cell r="A1287" t="str">
            <v>CMKE0005</v>
          </cell>
          <cell r="B1287" t="str">
            <v>5601517360011</v>
          </cell>
          <cell r="C1287" t="str">
            <v>Ketchup Halal</v>
          </cell>
          <cell r="D1287">
            <v>0</v>
          </cell>
          <cell r="E1287" t="str">
            <v>MERCEARIA</v>
          </cell>
          <cell r="F1287" t="str">
            <v>KG</v>
          </cell>
          <cell r="G1287" t="str">
            <v>KG</v>
          </cell>
          <cell r="H1287" t="str">
            <v>S</v>
          </cell>
        </row>
        <row r="1288">
          <cell r="A1288" t="str">
            <v>CMKE0007</v>
          </cell>
          <cell r="B1288" t="str">
            <v>5000157143440</v>
          </cell>
          <cell r="C1288" t="str">
            <v>KETCHUP INDIVIDUAL HEINZ 10ML</v>
          </cell>
          <cell r="D1288">
            <v>0</v>
          </cell>
          <cell r="E1288" t="str">
            <v>MERCEARIA</v>
          </cell>
          <cell r="F1288" t="str">
            <v>UN</v>
          </cell>
          <cell r="G1288" t="str">
            <v>UN</v>
          </cell>
          <cell r="H1288" t="str">
            <v>S</v>
          </cell>
        </row>
        <row r="1289">
          <cell r="A1289" t="str">
            <v>CMLE0001</v>
          </cell>
          <cell r="B1289" t="str">
            <v>8858808900044</v>
          </cell>
          <cell r="C1289" t="str">
            <v>Leite coco</v>
          </cell>
          <cell r="D1289">
            <v>0</v>
          </cell>
          <cell r="E1289" t="str">
            <v>PROTEINAS_VEG</v>
          </cell>
          <cell r="F1289" t="str">
            <v>L</v>
          </cell>
          <cell r="G1289" t="str">
            <v>L</v>
          </cell>
          <cell r="H1289" t="str">
            <v>S</v>
          </cell>
        </row>
        <row r="1290">
          <cell r="A1290" t="str">
            <v>CMLE0002</v>
          </cell>
          <cell r="B1290" t="str">
            <v>5411188114581</v>
          </cell>
          <cell r="C1290" t="str">
            <v>Leite de amendoa</v>
          </cell>
          <cell r="D1290">
            <v>0</v>
          </cell>
          <cell r="E1290" t="str">
            <v>PROTEINAS_VEG</v>
          </cell>
          <cell r="F1290" t="str">
            <v>L</v>
          </cell>
          <cell r="G1290" t="str">
            <v>L</v>
          </cell>
          <cell r="H1290" t="str">
            <v>S</v>
          </cell>
        </row>
        <row r="1291">
          <cell r="A1291" t="str">
            <v>CMLE0003</v>
          </cell>
          <cell r="B1291" t="str">
            <v>2206383009793</v>
          </cell>
          <cell r="C1291" t="str">
            <v>Leite coco HALAL</v>
          </cell>
          <cell r="D1291">
            <v>0</v>
          </cell>
          <cell r="E1291" t="str">
            <v>PROTEINAS_VEG</v>
          </cell>
          <cell r="F1291" t="str">
            <v>L</v>
          </cell>
          <cell r="G1291" t="str">
            <v>CX12UN</v>
          </cell>
          <cell r="H1291" t="str">
            <v>S</v>
          </cell>
        </row>
        <row r="1292">
          <cell r="A1292" t="str">
            <v>CMLE0004</v>
          </cell>
          <cell r="B1292" t="str">
            <v/>
          </cell>
          <cell r="C1292" t="str">
            <v>Pasta lemon grass</v>
          </cell>
          <cell r="D1292">
            <v>0</v>
          </cell>
          <cell r="E1292" t="str">
            <v>MERCEARIA</v>
          </cell>
          <cell r="F1292" t="str">
            <v>KG</v>
          </cell>
          <cell r="G1292" t="str">
            <v>KG</v>
          </cell>
          <cell r="H1292" t="str">
            <v>S</v>
          </cell>
        </row>
        <row r="1293">
          <cell r="A1293" t="str">
            <v>CMLE0005</v>
          </cell>
          <cell r="B1293" t="str">
            <v>5032722317147</v>
          </cell>
          <cell r="C1293" t="str">
            <v>Leite coco condensado bio</v>
          </cell>
          <cell r="D1293">
            <v>0</v>
          </cell>
          <cell r="E1293" t="str">
            <v>PROTEINAS_VEG</v>
          </cell>
          <cell r="F1293" t="str">
            <v>KG</v>
          </cell>
          <cell r="G1293" t="str">
            <v>KG</v>
          </cell>
          <cell r="H1293" t="str">
            <v>S</v>
          </cell>
        </row>
        <row r="1294">
          <cell r="A1294" t="str">
            <v>CMLE0006</v>
          </cell>
          <cell r="B1294" t="str">
            <v/>
          </cell>
          <cell r="C1294" t="str">
            <v>Lecitina de soja</v>
          </cell>
          <cell r="D1294">
            <v>0</v>
          </cell>
          <cell r="E1294" t="str">
            <v>MERCEARIA</v>
          </cell>
          <cell r="F1294" t="str">
            <v>KG</v>
          </cell>
          <cell r="G1294" t="str">
            <v>KG</v>
          </cell>
          <cell r="H1294" t="str">
            <v>S</v>
          </cell>
        </row>
        <row r="1295">
          <cell r="A1295" t="str">
            <v>CMM0069</v>
          </cell>
          <cell r="B1295" t="str">
            <v>7178601000156</v>
          </cell>
          <cell r="C1295" t="str">
            <v>MOLHO MENTA HALAL(CHUTNEY)</v>
          </cell>
          <cell r="D1295">
            <v>0</v>
          </cell>
          <cell r="E1295" t="str">
            <v>MERCEARIA</v>
          </cell>
          <cell r="F1295" t="str">
            <v>KG</v>
          </cell>
          <cell r="G1295" t="str">
            <v/>
          </cell>
          <cell r="H1295" t="str">
            <v>S</v>
          </cell>
        </row>
        <row r="1296">
          <cell r="A1296" t="str">
            <v>CMMA0001</v>
          </cell>
          <cell r="B1296" t="str">
            <v>5608847103493</v>
          </cell>
          <cell r="C1296" t="str">
            <v>Massa pimentao</v>
          </cell>
          <cell r="D1296">
            <v>75</v>
          </cell>
          <cell r="E1296" t="str">
            <v>MERCEARIA</v>
          </cell>
          <cell r="F1296" t="str">
            <v>KG</v>
          </cell>
          <cell r="G1296" t="str">
            <v>KG</v>
          </cell>
          <cell r="H1296" t="str">
            <v>S</v>
          </cell>
        </row>
        <row r="1297">
          <cell r="A1297" t="str">
            <v>CMMA0002</v>
          </cell>
          <cell r="B1297" t="str">
            <v/>
          </cell>
          <cell r="C1297" t="str">
            <v>Marple syrup</v>
          </cell>
          <cell r="D1297">
            <v>0</v>
          </cell>
          <cell r="E1297" t="str">
            <v>MERCEARIA</v>
          </cell>
          <cell r="F1297" t="str">
            <v>L</v>
          </cell>
          <cell r="G1297" t="str">
            <v>L</v>
          </cell>
          <cell r="H1297" t="str">
            <v>S</v>
          </cell>
        </row>
        <row r="1298">
          <cell r="A1298" t="str">
            <v>CMMA0004</v>
          </cell>
          <cell r="B1298" t="str">
            <v>8712100158032</v>
          </cell>
          <cell r="C1298" t="str">
            <v>Maionese</v>
          </cell>
          <cell r="D1298">
            <v>0</v>
          </cell>
          <cell r="E1298" t="str">
            <v>MERCEARIA</v>
          </cell>
          <cell r="F1298" t="str">
            <v>KG</v>
          </cell>
          <cell r="G1298" t="str">
            <v>KG</v>
          </cell>
          <cell r="H1298" t="str">
            <v>R</v>
          </cell>
        </row>
        <row r="1299">
          <cell r="A1299" t="str">
            <v>CMMA0005</v>
          </cell>
          <cell r="B1299" t="str">
            <v>5608847101895</v>
          </cell>
          <cell r="C1299" t="str">
            <v>Maionese emb. Refeitorio</v>
          </cell>
          <cell r="D1299">
            <v>0</v>
          </cell>
          <cell r="E1299" t="str">
            <v>MERCEARIA</v>
          </cell>
          <cell r="F1299" t="str">
            <v>UN</v>
          </cell>
          <cell r="G1299" t="str">
            <v>UN</v>
          </cell>
          <cell r="H1299" t="str">
            <v>S</v>
          </cell>
        </row>
        <row r="1300">
          <cell r="A1300" t="str">
            <v>CMMA0006</v>
          </cell>
          <cell r="B1300" t="str">
            <v>5601378750808</v>
          </cell>
          <cell r="C1300" t="str">
            <v>Maionese Halal</v>
          </cell>
          <cell r="D1300">
            <v>0</v>
          </cell>
          <cell r="E1300" t="str">
            <v>MERCEARIA</v>
          </cell>
          <cell r="F1300" t="str">
            <v>KG</v>
          </cell>
          <cell r="G1300" t="str">
            <v>KG</v>
          </cell>
          <cell r="H1300" t="str">
            <v>S</v>
          </cell>
        </row>
        <row r="1301">
          <cell r="A1301" t="str">
            <v>CMMA0007</v>
          </cell>
          <cell r="B1301" t="str">
            <v>5000157104571</v>
          </cell>
          <cell r="C1301" t="str">
            <v>Maionese individual</v>
          </cell>
          <cell r="D1301">
            <v>0</v>
          </cell>
          <cell r="E1301" t="str">
            <v>MERCEARIA</v>
          </cell>
          <cell r="F1301" t="str">
            <v>UN</v>
          </cell>
          <cell r="G1301" t="str">
            <v>UN</v>
          </cell>
          <cell r="H1301" t="str">
            <v>S</v>
          </cell>
        </row>
        <row r="1302">
          <cell r="A1302" t="str">
            <v>CMMA0008</v>
          </cell>
          <cell r="B1302" t="str">
            <v/>
          </cell>
          <cell r="C1302" t="str">
            <v>Maionese Calve 10 ml TSU</v>
          </cell>
          <cell r="D1302">
            <v>0</v>
          </cell>
          <cell r="E1302" t="str">
            <v>MERCEARIA</v>
          </cell>
          <cell r="F1302" t="str">
            <v>UN</v>
          </cell>
          <cell r="G1302" t="str">
            <v>UN</v>
          </cell>
          <cell r="H1302" t="str">
            <v>S</v>
          </cell>
        </row>
        <row r="1303">
          <cell r="A1303" t="str">
            <v>CMMA0009</v>
          </cell>
          <cell r="B1303" t="str">
            <v/>
          </cell>
          <cell r="C1303" t="str">
            <v>Maionese hellmanns 10 ml</v>
          </cell>
          <cell r="D1303">
            <v>0</v>
          </cell>
          <cell r="E1303" t="str">
            <v>MERCEARIA</v>
          </cell>
          <cell r="F1303" t="str">
            <v>UN</v>
          </cell>
          <cell r="G1303" t="str">
            <v>UN</v>
          </cell>
          <cell r="H1303" t="str">
            <v>S</v>
          </cell>
        </row>
        <row r="1304">
          <cell r="A1304" t="str">
            <v>CMMA0010</v>
          </cell>
          <cell r="B1304" t="str">
            <v/>
          </cell>
          <cell r="C1304" t="str">
            <v>Xarope maple HALAL</v>
          </cell>
          <cell r="D1304">
            <v>0</v>
          </cell>
          <cell r="E1304" t="str">
            <v>MERCEARIA</v>
          </cell>
          <cell r="F1304" t="str">
            <v>L</v>
          </cell>
          <cell r="G1304" t="str">
            <v>L</v>
          </cell>
          <cell r="H1304" t="str">
            <v>S</v>
          </cell>
        </row>
        <row r="1305">
          <cell r="A1305" t="str">
            <v>CMMA0011</v>
          </cell>
          <cell r="B1305" t="str">
            <v>5285001404575</v>
          </cell>
          <cell r="C1305" t="str">
            <v>MASSA DE TOMATE</v>
          </cell>
          <cell r="D1305">
            <v>0</v>
          </cell>
          <cell r="E1305" t="str">
            <v>MERCEARIA</v>
          </cell>
          <cell r="F1305" t="str">
            <v>KG</v>
          </cell>
          <cell r="G1305" t="str">
            <v>KG</v>
          </cell>
          <cell r="H1305" t="str">
            <v>S</v>
          </cell>
        </row>
        <row r="1306">
          <cell r="A1306" t="str">
            <v>CMMA0012</v>
          </cell>
          <cell r="B1306" t="str">
            <v/>
          </cell>
          <cell r="C1306" t="str">
            <v>MAIONESE VEGAN</v>
          </cell>
          <cell r="D1306">
            <v>0</v>
          </cell>
          <cell r="E1306" t="str">
            <v>MERCEARIA</v>
          </cell>
          <cell r="F1306" t="str">
            <v>KG</v>
          </cell>
          <cell r="G1306" t="str">
            <v>KG</v>
          </cell>
          <cell r="H1306" t="str">
            <v>S</v>
          </cell>
        </row>
        <row r="1307">
          <cell r="A1307" t="str">
            <v>CMMI0001</v>
          </cell>
          <cell r="B1307" t="str">
            <v/>
          </cell>
          <cell r="C1307" t="str">
            <v>Mirim</v>
          </cell>
          <cell r="D1307">
            <v>0</v>
          </cell>
          <cell r="E1307" t="str">
            <v>MERCEARIA</v>
          </cell>
          <cell r="F1307" t="str">
            <v>L</v>
          </cell>
          <cell r="G1307" t="str">
            <v>L</v>
          </cell>
          <cell r="H1307" t="str">
            <v>S</v>
          </cell>
        </row>
        <row r="1308">
          <cell r="A1308" t="str">
            <v>CMMI0002</v>
          </cell>
          <cell r="B1308" t="str">
            <v/>
          </cell>
          <cell r="C1308" t="str">
            <v>Miso de cevada</v>
          </cell>
          <cell r="D1308">
            <v>0</v>
          </cell>
          <cell r="E1308" t="str">
            <v>MERCEARIA</v>
          </cell>
          <cell r="F1308" t="str">
            <v>KG</v>
          </cell>
          <cell r="G1308" t="str">
            <v>KG</v>
          </cell>
          <cell r="H1308" t="str">
            <v>S</v>
          </cell>
        </row>
        <row r="1309">
          <cell r="A1309" t="str">
            <v>CMMO0002</v>
          </cell>
          <cell r="B1309" t="str">
            <v>4002359631870</v>
          </cell>
          <cell r="C1309" t="str">
            <v>Molho agri doce</v>
          </cell>
          <cell r="D1309">
            <v>0</v>
          </cell>
          <cell r="E1309" t="str">
            <v>MERCEARIA</v>
          </cell>
          <cell r="F1309" t="str">
            <v>KG</v>
          </cell>
          <cell r="G1309" t="str">
            <v>KG</v>
          </cell>
          <cell r="H1309" t="str">
            <v>S</v>
          </cell>
        </row>
        <row r="1310">
          <cell r="A1310" t="str">
            <v>CMMO0004</v>
          </cell>
          <cell r="B1310" t="str">
            <v>5000111041010</v>
          </cell>
          <cell r="C1310" t="str">
            <v>Molho ingles</v>
          </cell>
          <cell r="D1310">
            <v>0</v>
          </cell>
          <cell r="E1310" t="str">
            <v>MERCEARIA</v>
          </cell>
          <cell r="F1310" t="str">
            <v>L</v>
          </cell>
          <cell r="G1310" t="str">
            <v>L</v>
          </cell>
          <cell r="H1310" t="str">
            <v>S</v>
          </cell>
        </row>
        <row r="1311">
          <cell r="A1311" t="str">
            <v>CMMO0005</v>
          </cell>
          <cell r="B1311" t="str">
            <v>7178600000249</v>
          </cell>
          <cell r="C1311" t="str">
            <v>Molho mango chutney</v>
          </cell>
          <cell r="D1311">
            <v>0</v>
          </cell>
          <cell r="E1311" t="str">
            <v>MERCEARIA</v>
          </cell>
          <cell r="F1311" t="str">
            <v>KG</v>
          </cell>
          <cell r="G1311" t="str">
            <v>KG</v>
          </cell>
          <cell r="H1311" t="str">
            <v>S</v>
          </cell>
        </row>
        <row r="1312">
          <cell r="A1312" t="str">
            <v>CMMO0006</v>
          </cell>
          <cell r="B1312" t="str">
            <v>5996358041985</v>
          </cell>
          <cell r="C1312" t="str">
            <v>Molho marisco</v>
          </cell>
          <cell r="D1312">
            <v>0</v>
          </cell>
          <cell r="E1312" t="str">
            <v>MERCEARIA</v>
          </cell>
          <cell r="F1312" t="str">
            <v>KG</v>
          </cell>
          <cell r="G1312" t="str">
            <v>KG</v>
          </cell>
          <cell r="H1312" t="str">
            <v>S</v>
          </cell>
        </row>
        <row r="1313">
          <cell r="A1313" t="str">
            <v>CMMO0008</v>
          </cell>
          <cell r="B1313" t="str">
            <v>5601867275591</v>
          </cell>
          <cell r="C1313" t="str">
            <v>Mostarda emb. Refeitorio</v>
          </cell>
          <cell r="D1313">
            <v>0</v>
          </cell>
          <cell r="E1313" t="str">
            <v>MERCEARIA</v>
          </cell>
          <cell r="F1313" t="str">
            <v>UN</v>
          </cell>
          <cell r="G1313" t="str">
            <v>UN</v>
          </cell>
          <cell r="H1313" t="str">
            <v>S</v>
          </cell>
        </row>
        <row r="1314">
          <cell r="A1314" t="str">
            <v>CMMO0009</v>
          </cell>
          <cell r="B1314" t="str">
            <v>2083012490104</v>
          </cell>
          <cell r="C1314" t="str">
            <v>Molho tabasco</v>
          </cell>
          <cell r="D1314">
            <v>0</v>
          </cell>
          <cell r="E1314" t="str">
            <v>MERCEARIA</v>
          </cell>
          <cell r="F1314" t="str">
            <v>L</v>
          </cell>
          <cell r="G1314" t="str">
            <v>L</v>
          </cell>
          <cell r="H1314" t="str">
            <v>S</v>
          </cell>
        </row>
        <row r="1315">
          <cell r="A1315" t="str">
            <v>CMMO0010</v>
          </cell>
          <cell r="B1315" t="str">
            <v>5604420041572</v>
          </cell>
          <cell r="C1315" t="str">
            <v>Molho vinagrete individual</v>
          </cell>
          <cell r="D1315">
            <v>4800</v>
          </cell>
          <cell r="E1315" t="str">
            <v>MERCEARIA</v>
          </cell>
          <cell r="F1315" t="str">
            <v>UN</v>
          </cell>
          <cell r="G1315" t="str">
            <v>UN</v>
          </cell>
          <cell r="H1315" t="str">
            <v>S</v>
          </cell>
        </row>
        <row r="1316">
          <cell r="A1316" t="str">
            <v>CMMO0011</v>
          </cell>
          <cell r="B1316" t="str">
            <v>5607825100868</v>
          </cell>
          <cell r="C1316" t="str">
            <v>Molho soja</v>
          </cell>
          <cell r="D1316">
            <v>0</v>
          </cell>
          <cell r="E1316" t="str">
            <v>MERCEARIA</v>
          </cell>
          <cell r="F1316" t="str">
            <v>L</v>
          </cell>
          <cell r="G1316" t="str">
            <v>L</v>
          </cell>
          <cell r="H1316" t="str">
            <v>S</v>
          </cell>
        </row>
        <row r="1317">
          <cell r="A1317" t="str">
            <v>CMMO0012</v>
          </cell>
          <cell r="B1317" t="str">
            <v>8715017342082</v>
          </cell>
          <cell r="C1317" t="str">
            <v>Molho chili doce</v>
          </cell>
          <cell r="D1317">
            <v>0</v>
          </cell>
          <cell r="E1317" t="str">
            <v>MERCEARIA</v>
          </cell>
          <cell r="F1317" t="str">
            <v>L</v>
          </cell>
          <cell r="G1317" t="str">
            <v>L</v>
          </cell>
          <cell r="H1317" t="str">
            <v>S</v>
          </cell>
        </row>
        <row r="1318">
          <cell r="A1318" t="str">
            <v>CMMO0013</v>
          </cell>
          <cell r="B1318" t="str">
            <v>8712566190102</v>
          </cell>
          <cell r="C1318" t="str">
            <v>Molho demi-glace</v>
          </cell>
          <cell r="D1318">
            <v>0</v>
          </cell>
          <cell r="E1318" t="str">
            <v>MERCEARIA</v>
          </cell>
          <cell r="F1318" t="str">
            <v>KG</v>
          </cell>
          <cell r="G1318" t="str">
            <v>KG</v>
          </cell>
          <cell r="H1318" t="str">
            <v>S</v>
          </cell>
        </row>
        <row r="1319">
          <cell r="A1319" t="str">
            <v>CMMO0017</v>
          </cell>
          <cell r="B1319" t="str">
            <v>2206383009458</v>
          </cell>
          <cell r="C1319" t="str">
            <v>Molho teriyaki</v>
          </cell>
          <cell r="D1319">
            <v>0</v>
          </cell>
          <cell r="E1319" t="str">
            <v>MERCEARIA</v>
          </cell>
          <cell r="F1319" t="str">
            <v>L</v>
          </cell>
          <cell r="G1319" t="str">
            <v>L</v>
          </cell>
          <cell r="H1319" t="str">
            <v>S</v>
          </cell>
        </row>
        <row r="1320">
          <cell r="A1320" t="str">
            <v>CMMO0018</v>
          </cell>
          <cell r="B1320" t="str">
            <v>5604420035878</v>
          </cell>
          <cell r="C1320" t="str">
            <v>Mostarda grao</v>
          </cell>
          <cell r="D1320">
            <v>0</v>
          </cell>
          <cell r="E1320" t="str">
            <v>MERCEARIA</v>
          </cell>
          <cell r="F1320" t="str">
            <v>KG</v>
          </cell>
          <cell r="G1320" t="str">
            <v>KG</v>
          </cell>
          <cell r="H1320" t="str">
            <v>S</v>
          </cell>
        </row>
        <row r="1321">
          <cell r="A1321" t="str">
            <v>CMMO0019</v>
          </cell>
          <cell r="B1321" t="str">
            <v>0011210000889</v>
          </cell>
          <cell r="C1321" t="str">
            <v>Molho tabasco 60ml</v>
          </cell>
          <cell r="D1321">
            <v>0</v>
          </cell>
          <cell r="E1321" t="str">
            <v>MERCEARIA</v>
          </cell>
          <cell r="F1321" t="str">
            <v>UN</v>
          </cell>
          <cell r="G1321" t="str">
            <v>UN</v>
          </cell>
          <cell r="H1321" t="str">
            <v>S</v>
          </cell>
        </row>
        <row r="1322">
          <cell r="A1322" t="str">
            <v>CMMO0020</v>
          </cell>
          <cell r="B1322" t="str">
            <v>5601227016079</v>
          </cell>
          <cell r="C1322" t="str">
            <v>Molho assado</v>
          </cell>
          <cell r="D1322">
            <v>0</v>
          </cell>
          <cell r="E1322" t="str">
            <v>MERCEARIA</v>
          </cell>
          <cell r="F1322" t="str">
            <v>KG</v>
          </cell>
          <cell r="G1322" t="str">
            <v>CX6UN</v>
          </cell>
          <cell r="H1322" t="str">
            <v>S</v>
          </cell>
        </row>
        <row r="1323">
          <cell r="A1323" t="str">
            <v>CMMO0021</v>
          </cell>
          <cell r="B1323" t="str">
            <v/>
          </cell>
          <cell r="C1323" t="str">
            <v>Mostarda dijon Halal</v>
          </cell>
          <cell r="D1323">
            <v>0</v>
          </cell>
          <cell r="E1323" t="str">
            <v>MERCEARIA</v>
          </cell>
          <cell r="F1323" t="str">
            <v>KG</v>
          </cell>
          <cell r="G1323" t="str">
            <v>KG</v>
          </cell>
          <cell r="H1323" t="str">
            <v>S</v>
          </cell>
        </row>
        <row r="1324">
          <cell r="A1324" t="str">
            <v>CMMO0022</v>
          </cell>
          <cell r="B1324" t="str">
            <v>5608847103509</v>
          </cell>
          <cell r="C1324" t="str">
            <v>Mostarda</v>
          </cell>
          <cell r="D1324">
            <v>0</v>
          </cell>
          <cell r="E1324" t="str">
            <v>MERCEARIA</v>
          </cell>
          <cell r="F1324" t="str">
            <v>KG</v>
          </cell>
          <cell r="G1324" t="str">
            <v>KG</v>
          </cell>
          <cell r="H1324" t="str">
            <v>S</v>
          </cell>
        </row>
        <row r="1325">
          <cell r="A1325" t="str">
            <v>CMMO0024</v>
          </cell>
          <cell r="B1325" t="str">
            <v>8413700018657</v>
          </cell>
          <cell r="C1325" t="str">
            <v>Mostarda em po</v>
          </cell>
          <cell r="D1325">
            <v>0</v>
          </cell>
          <cell r="E1325" t="str">
            <v>MERCEARIA</v>
          </cell>
          <cell r="F1325" t="str">
            <v>KG</v>
          </cell>
          <cell r="G1325" t="str">
            <v>KG</v>
          </cell>
          <cell r="H1325" t="str">
            <v>S</v>
          </cell>
        </row>
        <row r="1326">
          <cell r="A1326" t="str">
            <v>CMMO0025</v>
          </cell>
          <cell r="B1326" t="str">
            <v>5601517380088</v>
          </cell>
          <cell r="C1326" t="str">
            <v>Mostarda individual TSU</v>
          </cell>
          <cell r="D1326">
            <v>0</v>
          </cell>
          <cell r="E1326" t="str">
            <v>MERCEARIA</v>
          </cell>
          <cell r="F1326" t="str">
            <v>UN</v>
          </cell>
          <cell r="G1326" t="str">
            <v>EM400UN</v>
          </cell>
          <cell r="H1326" t="str">
            <v>S</v>
          </cell>
        </row>
        <row r="1327">
          <cell r="A1327" t="str">
            <v>CMMO0026</v>
          </cell>
          <cell r="B1327" t="str">
            <v>5601319001112</v>
          </cell>
          <cell r="C1327" t="str">
            <v>Molho piripiri 180ml</v>
          </cell>
          <cell r="D1327">
            <v>0</v>
          </cell>
          <cell r="E1327" t="str">
            <v>MERCEARIA</v>
          </cell>
          <cell r="F1327" t="str">
            <v>UN</v>
          </cell>
          <cell r="G1327" t="str">
            <v>UN</v>
          </cell>
          <cell r="H1327" t="str">
            <v>S</v>
          </cell>
        </row>
        <row r="1328">
          <cell r="A1328" t="str">
            <v>CMMO0027</v>
          </cell>
          <cell r="B1328" t="str">
            <v/>
          </cell>
          <cell r="C1328" t="str">
            <v>Mostarda individual Halal</v>
          </cell>
          <cell r="D1328">
            <v>0</v>
          </cell>
          <cell r="E1328" t="str">
            <v>MERCEARIA</v>
          </cell>
          <cell r="F1328" t="str">
            <v>UN</v>
          </cell>
          <cell r="G1328" t="str">
            <v>UN</v>
          </cell>
          <cell r="H1328" t="str">
            <v>S</v>
          </cell>
        </row>
        <row r="1329">
          <cell r="A1329" t="str">
            <v>CMMO0028</v>
          </cell>
          <cell r="B1329" t="str">
            <v>2206383003395</v>
          </cell>
          <cell r="C1329" t="str">
            <v>Ketchup individual Halal</v>
          </cell>
          <cell r="D1329">
            <v>0</v>
          </cell>
          <cell r="E1329" t="str">
            <v>MERCEARIA</v>
          </cell>
          <cell r="F1329" t="str">
            <v>UN</v>
          </cell>
          <cell r="G1329" t="str">
            <v>UN</v>
          </cell>
          <cell r="H1329" t="str">
            <v>S</v>
          </cell>
        </row>
        <row r="1330">
          <cell r="A1330" t="str">
            <v>CMMO0030</v>
          </cell>
          <cell r="B1330" t="str">
            <v/>
          </cell>
          <cell r="C1330" t="str">
            <v>Vinagrete individual Halal</v>
          </cell>
          <cell r="D1330">
            <v>0</v>
          </cell>
          <cell r="E1330" t="str">
            <v>MERCEARIA</v>
          </cell>
          <cell r="F1330" t="str">
            <v>UN</v>
          </cell>
          <cell r="G1330" t="str">
            <v>UN</v>
          </cell>
          <cell r="H1330" t="str">
            <v>S</v>
          </cell>
        </row>
        <row r="1331">
          <cell r="A1331" t="str">
            <v>CMMO0031</v>
          </cell>
          <cell r="B1331" t="str">
            <v>2206383003821</v>
          </cell>
          <cell r="C1331" t="str">
            <v>Molho de soja Halal</v>
          </cell>
          <cell r="D1331">
            <v>0</v>
          </cell>
          <cell r="E1331" t="str">
            <v>MERCEARIA</v>
          </cell>
          <cell r="F1331" t="str">
            <v>L</v>
          </cell>
          <cell r="G1331" t="str">
            <v>L</v>
          </cell>
          <cell r="H1331" t="str">
            <v>S</v>
          </cell>
        </row>
        <row r="1332">
          <cell r="A1332" t="str">
            <v>CMMO0032</v>
          </cell>
          <cell r="B1332" t="str">
            <v>5601517390957</v>
          </cell>
          <cell r="C1332" t="str">
            <v>Molho barbecue</v>
          </cell>
          <cell r="D1332">
            <v>0</v>
          </cell>
          <cell r="E1332" t="str">
            <v>MERCEARIA</v>
          </cell>
          <cell r="F1332" t="str">
            <v>L</v>
          </cell>
          <cell r="G1332" t="str">
            <v>L</v>
          </cell>
          <cell r="H1332" t="str">
            <v>S</v>
          </cell>
        </row>
        <row r="1333">
          <cell r="A1333" t="str">
            <v>CMMO0033</v>
          </cell>
          <cell r="B1333" t="str">
            <v>2206383003838</v>
          </cell>
          <cell r="C1333" t="str">
            <v>Molho ingles Halal</v>
          </cell>
          <cell r="D1333">
            <v>0</v>
          </cell>
          <cell r="E1333" t="str">
            <v>MERCEARIA</v>
          </cell>
          <cell r="F1333" t="str">
            <v>L</v>
          </cell>
          <cell r="G1333" t="str">
            <v>L</v>
          </cell>
          <cell r="H1333" t="str">
            <v>S</v>
          </cell>
        </row>
        <row r="1334">
          <cell r="A1334" t="str">
            <v>CMMO0034</v>
          </cell>
          <cell r="B1334" t="str">
            <v>8711200605712</v>
          </cell>
          <cell r="C1334" t="str">
            <v>Mostarda dijon</v>
          </cell>
          <cell r="D1334">
            <v>0</v>
          </cell>
          <cell r="E1334" t="str">
            <v>MERCEARIA</v>
          </cell>
          <cell r="F1334" t="str">
            <v>KG</v>
          </cell>
          <cell r="G1334" t="str">
            <v>KG</v>
          </cell>
          <cell r="H1334" t="str">
            <v>S</v>
          </cell>
        </row>
        <row r="1335">
          <cell r="A1335" t="str">
            <v>CMMO0035</v>
          </cell>
          <cell r="B1335" t="str">
            <v>3036810247639</v>
          </cell>
          <cell r="C1335" t="str">
            <v>Mostarda antiga</v>
          </cell>
          <cell r="D1335">
            <v>0</v>
          </cell>
          <cell r="E1335" t="str">
            <v>MERCEARIA</v>
          </cell>
          <cell r="F1335" t="str">
            <v>KG</v>
          </cell>
          <cell r="G1335" t="str">
            <v>KG</v>
          </cell>
          <cell r="H1335" t="str">
            <v>S</v>
          </cell>
        </row>
        <row r="1336">
          <cell r="A1336" t="str">
            <v>CMMO0038</v>
          </cell>
          <cell r="B1336" t="str">
            <v/>
          </cell>
          <cell r="C1336" t="str">
            <v>Molho assado Halal</v>
          </cell>
          <cell r="D1336">
            <v>0</v>
          </cell>
          <cell r="E1336" t="str">
            <v>MERCEARIA</v>
          </cell>
          <cell r="F1336" t="str">
            <v>KG</v>
          </cell>
          <cell r="G1336" t="str">
            <v>KG</v>
          </cell>
          <cell r="H1336" t="str">
            <v>S</v>
          </cell>
        </row>
        <row r="1337">
          <cell r="A1337" t="str">
            <v>CMMO0039</v>
          </cell>
          <cell r="B1337" t="str">
            <v/>
          </cell>
          <cell r="C1337" t="str">
            <v>Molho demi glace Halal</v>
          </cell>
          <cell r="D1337">
            <v>0</v>
          </cell>
          <cell r="E1337" t="str">
            <v>MOLHOS</v>
          </cell>
          <cell r="F1337" t="str">
            <v>KG</v>
          </cell>
          <cell r="G1337" t="str">
            <v>KG</v>
          </cell>
          <cell r="H1337" t="str">
            <v>S</v>
          </cell>
        </row>
        <row r="1338">
          <cell r="A1338" t="str">
            <v>CMMO0043</v>
          </cell>
          <cell r="B1338" t="str">
            <v>2206383003807</v>
          </cell>
          <cell r="C1338" t="str">
            <v>Mostarda Halal</v>
          </cell>
          <cell r="D1338">
            <v>0</v>
          </cell>
          <cell r="E1338" t="str">
            <v>MERCEARIA</v>
          </cell>
          <cell r="F1338" t="str">
            <v>KG</v>
          </cell>
          <cell r="G1338" t="str">
            <v>KG</v>
          </cell>
          <cell r="H1338" t="str">
            <v>S</v>
          </cell>
        </row>
        <row r="1339">
          <cell r="A1339" t="str">
            <v>CMMO0057</v>
          </cell>
          <cell r="B1339" t="str">
            <v>7178600000171</v>
          </cell>
          <cell r="C1339" t="str">
            <v>Molho mango chutney Halal</v>
          </cell>
          <cell r="D1339">
            <v>0</v>
          </cell>
          <cell r="E1339" t="str">
            <v>MERCEARIA</v>
          </cell>
          <cell r="F1339" t="str">
            <v>KG</v>
          </cell>
          <cell r="G1339" t="str">
            <v>KG</v>
          </cell>
          <cell r="H1339" t="str">
            <v>S</v>
          </cell>
        </row>
        <row r="1340">
          <cell r="A1340" t="str">
            <v>CMMO0058</v>
          </cell>
          <cell r="B1340" t="str">
            <v/>
          </cell>
          <cell r="C1340" t="str">
            <v>Molho de ameixa</v>
          </cell>
          <cell r="D1340">
            <v>0</v>
          </cell>
          <cell r="E1340" t="str">
            <v>MERCEARIA</v>
          </cell>
          <cell r="F1340" t="str">
            <v>KG</v>
          </cell>
          <cell r="G1340" t="str">
            <v>KG</v>
          </cell>
          <cell r="H1340" t="str">
            <v>S</v>
          </cell>
        </row>
        <row r="1341">
          <cell r="A1341" t="str">
            <v>CMMO0060</v>
          </cell>
          <cell r="B1341" t="str">
            <v/>
          </cell>
          <cell r="C1341" t="str">
            <v>Molho tamari</v>
          </cell>
          <cell r="D1341">
            <v>0</v>
          </cell>
          <cell r="E1341" t="str">
            <v>MERCEARIA</v>
          </cell>
          <cell r="F1341" t="str">
            <v>L</v>
          </cell>
          <cell r="G1341" t="str">
            <v>L</v>
          </cell>
          <cell r="H1341" t="str">
            <v>S</v>
          </cell>
        </row>
        <row r="1342">
          <cell r="A1342" t="str">
            <v>CMMO0061</v>
          </cell>
          <cell r="B1342" t="str">
            <v/>
          </cell>
          <cell r="C1342" t="str">
            <v>Molho soja s/ gluten</v>
          </cell>
          <cell r="D1342">
            <v>0</v>
          </cell>
          <cell r="E1342" t="str">
            <v>MERCEARIA</v>
          </cell>
          <cell r="F1342" t="str">
            <v>L</v>
          </cell>
          <cell r="G1342" t="str">
            <v>L</v>
          </cell>
          <cell r="H1342" t="str">
            <v>S</v>
          </cell>
        </row>
        <row r="1343">
          <cell r="A1343" t="str">
            <v>CMMO0062</v>
          </cell>
          <cell r="B1343" t="str">
            <v>8857122559532</v>
          </cell>
          <cell r="C1343" t="str">
            <v>Molho chili doce HALAL</v>
          </cell>
          <cell r="D1343">
            <v>0</v>
          </cell>
          <cell r="E1343" t="str">
            <v>MERCEARIA</v>
          </cell>
          <cell r="F1343" t="str">
            <v>L</v>
          </cell>
          <cell r="G1343" t="str">
            <v>L</v>
          </cell>
          <cell r="H1343" t="str">
            <v>S</v>
          </cell>
        </row>
        <row r="1344">
          <cell r="A1344" t="str">
            <v>CMMO0065</v>
          </cell>
          <cell r="B1344" t="str">
            <v/>
          </cell>
          <cell r="C1344" t="str">
            <v>MOLHO CESAR</v>
          </cell>
          <cell r="D1344">
            <v>0</v>
          </cell>
          <cell r="E1344" t="str">
            <v>MERCEARIA</v>
          </cell>
          <cell r="F1344" t="str">
            <v>L</v>
          </cell>
          <cell r="G1344" t="str">
            <v>L</v>
          </cell>
          <cell r="H1344" t="str">
            <v>S</v>
          </cell>
        </row>
        <row r="1345">
          <cell r="A1345" t="str">
            <v>CMMO0066</v>
          </cell>
          <cell r="B1345" t="str">
            <v>8857122559495</v>
          </cell>
          <cell r="C1345" t="str">
            <v>MOLHO DE PEIXE HALAL</v>
          </cell>
          <cell r="D1345">
            <v>0</v>
          </cell>
          <cell r="E1345" t="str">
            <v>MERCEARIA</v>
          </cell>
          <cell r="F1345" t="str">
            <v>L</v>
          </cell>
          <cell r="G1345" t="str">
            <v>L</v>
          </cell>
          <cell r="H1345" t="str">
            <v>S</v>
          </cell>
        </row>
        <row r="1346">
          <cell r="A1346" t="str">
            <v>CMMO0067</v>
          </cell>
          <cell r="B1346" t="str">
            <v>2206383011949</v>
          </cell>
          <cell r="C1346" t="str">
            <v>MOLHO BECHAMEL HALAL</v>
          </cell>
          <cell r="D1346">
            <v>0</v>
          </cell>
          <cell r="E1346" t="str">
            <v>MERCEARIA</v>
          </cell>
          <cell r="F1346" t="str">
            <v>L</v>
          </cell>
          <cell r="G1346" t="str">
            <v>L</v>
          </cell>
          <cell r="H1346" t="str">
            <v>S</v>
          </cell>
        </row>
        <row r="1347">
          <cell r="A1347" t="str">
            <v>CMMO0068</v>
          </cell>
          <cell r="B1347" t="str">
            <v>9556018400826</v>
          </cell>
          <cell r="C1347" t="str">
            <v>MOLHO CHILLI SRIRACHA HALAL</v>
          </cell>
          <cell r="D1347">
            <v>0</v>
          </cell>
          <cell r="E1347" t="str">
            <v>MERCEARIA</v>
          </cell>
          <cell r="F1347" t="str">
            <v>KG</v>
          </cell>
          <cell r="G1347" t="str">
            <v>KG</v>
          </cell>
          <cell r="H1347" t="str">
            <v>S</v>
          </cell>
        </row>
        <row r="1348">
          <cell r="A1348" t="str">
            <v>CMPA0001</v>
          </cell>
          <cell r="B1348" t="str">
            <v>3592860018754</v>
          </cell>
          <cell r="C1348" t="str">
            <v>Pasta rabano picante</v>
          </cell>
          <cell r="D1348">
            <v>0</v>
          </cell>
          <cell r="E1348" t="str">
            <v>MERCEARIA</v>
          </cell>
          <cell r="F1348" t="str">
            <v>KG</v>
          </cell>
          <cell r="G1348" t="str">
            <v>KG</v>
          </cell>
          <cell r="H1348" t="str">
            <v>S</v>
          </cell>
        </row>
        <row r="1349">
          <cell r="A1349" t="str">
            <v>CMPA0003</v>
          </cell>
          <cell r="B1349" t="str">
            <v>5605466910686</v>
          </cell>
          <cell r="C1349" t="str">
            <v>Pasta de tomate</v>
          </cell>
          <cell r="D1349">
            <v>0</v>
          </cell>
          <cell r="E1349" t="str">
            <v>MERCEARIA</v>
          </cell>
          <cell r="F1349" t="str">
            <v>KG</v>
          </cell>
          <cell r="G1349" t="str">
            <v>KG</v>
          </cell>
          <cell r="H1349" t="str">
            <v>S</v>
          </cell>
        </row>
        <row r="1350">
          <cell r="A1350" t="str">
            <v>CMPA0004</v>
          </cell>
          <cell r="B1350" t="str">
            <v/>
          </cell>
          <cell r="C1350" t="str">
            <v>Pasta de miso</v>
          </cell>
          <cell r="D1350">
            <v>0</v>
          </cell>
          <cell r="E1350" t="str">
            <v>MERCEARIA</v>
          </cell>
          <cell r="F1350" t="str">
            <v>KG</v>
          </cell>
          <cell r="G1350" t="str">
            <v>KG</v>
          </cell>
          <cell r="H1350" t="str">
            <v>S</v>
          </cell>
        </row>
        <row r="1351">
          <cell r="A1351" t="str">
            <v>CMPA0006</v>
          </cell>
          <cell r="B1351" t="str">
            <v>8857122559716</v>
          </cell>
          <cell r="C1351" t="str">
            <v>PASTA DE TAMARIND HALAL</v>
          </cell>
          <cell r="D1351">
            <v>0</v>
          </cell>
          <cell r="E1351" t="str">
            <v>MERCEARIA</v>
          </cell>
          <cell r="F1351" t="str">
            <v>KG</v>
          </cell>
          <cell r="G1351" t="str">
            <v>KG</v>
          </cell>
          <cell r="H1351" t="str">
            <v>S</v>
          </cell>
        </row>
        <row r="1352">
          <cell r="A1352" t="str">
            <v>CMPA0007</v>
          </cell>
          <cell r="B1352" t="str">
            <v/>
          </cell>
          <cell r="C1352" t="str">
            <v>GENGIBRE PASTA HALAL</v>
          </cell>
          <cell r="D1352">
            <v>0</v>
          </cell>
          <cell r="E1352" t="str">
            <v>MERCEARIA</v>
          </cell>
          <cell r="F1352" t="str">
            <v>KG</v>
          </cell>
          <cell r="G1352" t="str">
            <v>KG</v>
          </cell>
          <cell r="H1352" t="str">
            <v>S</v>
          </cell>
        </row>
        <row r="1353">
          <cell r="A1353" t="str">
            <v>CMPI0001</v>
          </cell>
          <cell r="B1353" t="str">
            <v>2206383008222</v>
          </cell>
          <cell r="C1353" t="str">
            <v>Molho piri piri maçarico</v>
          </cell>
          <cell r="D1353">
            <v>0</v>
          </cell>
          <cell r="E1353" t="str">
            <v>MERCEARIA</v>
          </cell>
          <cell r="F1353" t="str">
            <v>L</v>
          </cell>
          <cell r="G1353" t="str">
            <v>L</v>
          </cell>
          <cell r="H1353" t="str">
            <v>S</v>
          </cell>
        </row>
        <row r="1354">
          <cell r="A1354" t="str">
            <v>CMPI0002</v>
          </cell>
          <cell r="B1354" t="str">
            <v>5605796200211</v>
          </cell>
          <cell r="C1354" t="str">
            <v>PIMENTA PICADA (PIMENTA TERRA AÇORES)</v>
          </cell>
          <cell r="D1354">
            <v>0</v>
          </cell>
          <cell r="E1354" t="str">
            <v>MERCEARIA</v>
          </cell>
          <cell r="F1354" t="str">
            <v>KG</v>
          </cell>
          <cell r="G1354" t="str">
            <v>KG</v>
          </cell>
          <cell r="H1354" t="str">
            <v>S</v>
          </cell>
        </row>
        <row r="1355">
          <cell r="A1355" t="str">
            <v>CMPM0001</v>
          </cell>
          <cell r="B1355" t="str">
            <v>5605796200273</v>
          </cell>
          <cell r="C1355" t="str">
            <v>PIMENTA MOÍDA (PIMENTA TERRA AÇORES)</v>
          </cell>
          <cell r="D1355">
            <v>0</v>
          </cell>
          <cell r="E1355" t="str">
            <v>MERCEARIA</v>
          </cell>
          <cell r="F1355" t="str">
            <v>KG</v>
          </cell>
          <cell r="G1355" t="str">
            <v/>
          </cell>
          <cell r="H1355" t="str">
            <v>S</v>
          </cell>
        </row>
        <row r="1356">
          <cell r="A1356" t="str">
            <v>CMPO0001</v>
          </cell>
          <cell r="B1356" t="str">
            <v>5601522487086</v>
          </cell>
          <cell r="C1356" t="str">
            <v>Polenta</v>
          </cell>
          <cell r="D1356">
            <v>0</v>
          </cell>
          <cell r="E1356" t="str">
            <v>MERCEARIA</v>
          </cell>
          <cell r="F1356" t="str">
            <v>KG</v>
          </cell>
          <cell r="G1356" t="str">
            <v>KG</v>
          </cell>
          <cell r="H1356" t="str">
            <v>S</v>
          </cell>
        </row>
        <row r="1357">
          <cell r="A1357" t="str">
            <v>CMPR0002</v>
          </cell>
          <cell r="B1357" t="str">
            <v>5056053300685</v>
          </cell>
          <cell r="C1357" t="str">
            <v>PREPARADO VEGAN DESFIADO (TIPO FRANGO)</v>
          </cell>
          <cell r="D1357">
            <v>0</v>
          </cell>
          <cell r="E1357" t="str">
            <v>PROTEINAS_VEG</v>
          </cell>
          <cell r="F1357" t="str">
            <v>KG</v>
          </cell>
          <cell r="G1357" t="str">
            <v>KG</v>
          </cell>
          <cell r="H1357" t="str">
            <v>C1</v>
          </cell>
        </row>
        <row r="1358">
          <cell r="A1358" t="str">
            <v>CMRO0001</v>
          </cell>
          <cell r="B1358" t="str">
            <v>8410127000999</v>
          </cell>
          <cell r="C1358" t="str">
            <v>Roux (mise)</v>
          </cell>
          <cell r="D1358">
            <v>0</v>
          </cell>
          <cell r="E1358" t="str">
            <v>MERCEARIA</v>
          </cell>
          <cell r="F1358" t="str">
            <v>KG</v>
          </cell>
          <cell r="G1358" t="str">
            <v>KG</v>
          </cell>
          <cell r="H1358" t="str">
            <v>S</v>
          </cell>
        </row>
        <row r="1359">
          <cell r="A1359" t="str">
            <v>CMSA0001</v>
          </cell>
          <cell r="B1359" t="str">
            <v/>
          </cell>
          <cell r="C1359" t="str">
            <v>SAQUETA PIRIPIRI SACANA PALADIN 7ml</v>
          </cell>
          <cell r="D1359">
            <v>0</v>
          </cell>
          <cell r="E1359" t="str">
            <v>MERCEARIA</v>
          </cell>
          <cell r="F1359" t="str">
            <v>UN</v>
          </cell>
          <cell r="G1359" t="str">
            <v>UN</v>
          </cell>
          <cell r="H1359" t="str">
            <v>S</v>
          </cell>
        </row>
        <row r="1360">
          <cell r="A1360" t="str">
            <v>CMSE0001</v>
          </cell>
          <cell r="B1360" t="str">
            <v>5602353191074</v>
          </cell>
          <cell r="C1360" t="str">
            <v>Seitan</v>
          </cell>
          <cell r="D1360">
            <v>0</v>
          </cell>
          <cell r="E1360" t="str">
            <v>PROTEINAS_VEG</v>
          </cell>
          <cell r="F1360" t="str">
            <v>KG</v>
          </cell>
          <cell r="G1360" t="str">
            <v>KG</v>
          </cell>
          <cell r="H1360" t="str">
            <v>R</v>
          </cell>
        </row>
        <row r="1361">
          <cell r="A1361" t="str">
            <v>CMSO0002</v>
          </cell>
          <cell r="B1361" t="str">
            <v>2206383015176</v>
          </cell>
          <cell r="C1361" t="str">
            <v>Pasta Tahine Halal</v>
          </cell>
          <cell r="D1361">
            <v>0</v>
          </cell>
          <cell r="E1361" t="str">
            <v>MOLHOS</v>
          </cell>
          <cell r="F1361" t="str">
            <v>KG</v>
          </cell>
          <cell r="G1361" t="str">
            <v>KG</v>
          </cell>
          <cell r="H1361" t="str">
            <v>S</v>
          </cell>
        </row>
        <row r="1362">
          <cell r="A1362" t="str">
            <v>CMSO0003</v>
          </cell>
          <cell r="B1362" t="str">
            <v>5602353902694</v>
          </cell>
          <cell r="C1362" t="str">
            <v>Soja granulada grossa</v>
          </cell>
          <cell r="D1362">
            <v>0</v>
          </cell>
          <cell r="E1362" t="str">
            <v>PROTEINAS_VEG</v>
          </cell>
          <cell r="F1362" t="str">
            <v>KG</v>
          </cell>
          <cell r="G1362" t="str">
            <v>KG</v>
          </cell>
          <cell r="H1362" t="str">
            <v>S</v>
          </cell>
        </row>
        <row r="1363">
          <cell r="A1363" t="str">
            <v>CMSO0004</v>
          </cell>
          <cell r="B1363" t="str">
            <v>5604321002146</v>
          </cell>
          <cell r="C1363" t="str">
            <v>Soja granulada fina</v>
          </cell>
          <cell r="D1363">
            <v>0</v>
          </cell>
          <cell r="E1363" t="str">
            <v>PROTEINAS_VEG</v>
          </cell>
          <cell r="F1363" t="str">
            <v>KG</v>
          </cell>
          <cell r="G1363" t="str">
            <v>KG</v>
          </cell>
          <cell r="H1363" t="str">
            <v>S</v>
          </cell>
        </row>
        <row r="1364">
          <cell r="A1364" t="str">
            <v>CMTA0002</v>
          </cell>
          <cell r="B1364" t="str">
            <v>3760063339833</v>
          </cell>
          <cell r="C1364" t="str">
            <v>Tahini sesamo paste</v>
          </cell>
          <cell r="D1364">
            <v>71.239999999999995</v>
          </cell>
          <cell r="E1364" t="str">
            <v>MERCEARIA</v>
          </cell>
          <cell r="F1364" t="str">
            <v>KG</v>
          </cell>
          <cell r="G1364" t="str">
            <v>KG</v>
          </cell>
          <cell r="H1364" t="str">
            <v>S</v>
          </cell>
        </row>
        <row r="1365">
          <cell r="A1365" t="str">
            <v>CMTA0004</v>
          </cell>
          <cell r="B1365" t="str">
            <v>6006507005795</v>
          </cell>
          <cell r="C1365" t="str">
            <v>TANDOORI MASALA EM PÓ</v>
          </cell>
          <cell r="D1365">
            <v>0</v>
          </cell>
          <cell r="E1365" t="str">
            <v>MERCEARIA</v>
          </cell>
          <cell r="F1365" t="str">
            <v>KG</v>
          </cell>
          <cell r="G1365" t="str">
            <v/>
          </cell>
          <cell r="H1365" t="str">
            <v>S</v>
          </cell>
        </row>
        <row r="1366">
          <cell r="A1366" t="str">
            <v>CMTR0001</v>
          </cell>
          <cell r="B1366" t="str">
            <v/>
          </cell>
          <cell r="C1366" t="str">
            <v>Pasta trufas pretas cogumHalal</v>
          </cell>
          <cell r="D1366">
            <v>0</v>
          </cell>
          <cell r="E1366" t="str">
            <v>MERCEARIA</v>
          </cell>
          <cell r="F1366" t="str">
            <v>KG</v>
          </cell>
          <cell r="G1366" t="str">
            <v>KG</v>
          </cell>
          <cell r="H1366" t="str">
            <v>S</v>
          </cell>
        </row>
        <row r="1367">
          <cell r="A1367" t="str">
            <v>CMWA0001</v>
          </cell>
          <cell r="B1367" t="str">
            <v>5014276708961</v>
          </cell>
          <cell r="C1367" t="str">
            <v>Wasabi pasta 43 grs</v>
          </cell>
          <cell r="D1367">
            <v>0</v>
          </cell>
          <cell r="E1367" t="str">
            <v>MERCEARIA</v>
          </cell>
          <cell r="F1367" t="str">
            <v>UN</v>
          </cell>
          <cell r="G1367" t="str">
            <v>UN</v>
          </cell>
          <cell r="H1367" t="str">
            <v>S</v>
          </cell>
        </row>
        <row r="1368">
          <cell r="A1368" t="str">
            <v>CMWA0002</v>
          </cell>
          <cell r="B1368" t="str">
            <v>3760063321760</v>
          </cell>
          <cell r="C1368" t="str">
            <v>Wasabi po</v>
          </cell>
          <cell r="D1368">
            <v>0</v>
          </cell>
          <cell r="E1368" t="str">
            <v>MERCEARIA</v>
          </cell>
          <cell r="F1368" t="str">
            <v>KG</v>
          </cell>
          <cell r="G1368" t="str">
            <v>KG</v>
          </cell>
          <cell r="H1368" t="str">
            <v>S</v>
          </cell>
        </row>
        <row r="1369">
          <cell r="A1369" t="str">
            <v>CMXA0001</v>
          </cell>
          <cell r="B1369" t="str">
            <v>2206383008635</v>
          </cell>
          <cell r="C1369" t="str">
            <v>Xarope acer</v>
          </cell>
          <cell r="D1369">
            <v>0</v>
          </cell>
          <cell r="E1369" t="str">
            <v>MERCEARIA</v>
          </cell>
          <cell r="F1369" t="str">
            <v>KG</v>
          </cell>
          <cell r="G1369" t="str">
            <v>KG</v>
          </cell>
          <cell r="H1369" t="str">
            <v>S</v>
          </cell>
        </row>
        <row r="1370">
          <cell r="A1370" t="str">
            <v>CMXA0002</v>
          </cell>
          <cell r="B1370" t="str">
            <v/>
          </cell>
          <cell r="C1370" t="str">
            <v>Xarope de milho</v>
          </cell>
          <cell r="D1370">
            <v>0</v>
          </cell>
          <cell r="E1370" t="str">
            <v>MERCEARIA</v>
          </cell>
          <cell r="F1370" t="str">
            <v>KG</v>
          </cell>
          <cell r="G1370" t="str">
            <v>KG</v>
          </cell>
          <cell r="H1370" t="str">
            <v>S</v>
          </cell>
        </row>
        <row r="1371">
          <cell r="A1371" t="str">
            <v>CSAL0001</v>
          </cell>
          <cell r="B1371" t="str">
            <v>5602279004755</v>
          </cell>
          <cell r="C1371" t="str">
            <v>Alperce seco</v>
          </cell>
          <cell r="D1371">
            <v>0</v>
          </cell>
          <cell r="E1371" t="str">
            <v>FRUTOS_SEMENTES_APER</v>
          </cell>
          <cell r="F1371" t="str">
            <v>KG</v>
          </cell>
          <cell r="G1371" t="str">
            <v>CX2KG</v>
          </cell>
          <cell r="H1371" t="str">
            <v>S</v>
          </cell>
        </row>
        <row r="1372">
          <cell r="A1372" t="str">
            <v>CSAM0001</v>
          </cell>
          <cell r="B1372" t="str">
            <v>5602279005356</v>
          </cell>
          <cell r="C1372" t="str">
            <v>Ameixa seca s/caroço</v>
          </cell>
          <cell r="D1372">
            <v>0</v>
          </cell>
          <cell r="E1372" t="str">
            <v>FRUTOS_SEMENTES_APER</v>
          </cell>
          <cell r="F1372" t="str">
            <v>KG</v>
          </cell>
          <cell r="G1372" t="str">
            <v>KG</v>
          </cell>
          <cell r="H1372" t="str">
            <v>S</v>
          </cell>
        </row>
        <row r="1373">
          <cell r="A1373" t="str">
            <v>CSAM0002</v>
          </cell>
          <cell r="B1373" t="str">
            <v/>
          </cell>
          <cell r="C1373" t="str">
            <v>Amendoim 50gr</v>
          </cell>
          <cell r="D1373">
            <v>0</v>
          </cell>
          <cell r="E1373" t="str">
            <v>CHOCOLATES_SNACKS</v>
          </cell>
          <cell r="F1373" t="str">
            <v>UN</v>
          </cell>
          <cell r="G1373" t="str">
            <v>UN</v>
          </cell>
          <cell r="H1373" t="str">
            <v>S</v>
          </cell>
        </row>
        <row r="1374">
          <cell r="A1374" t="str">
            <v>CSAM0004</v>
          </cell>
          <cell r="B1374" t="str">
            <v>5602279004700</v>
          </cell>
          <cell r="C1374" t="str">
            <v>Amendoa laminada</v>
          </cell>
          <cell r="D1374">
            <v>0</v>
          </cell>
          <cell r="E1374" t="str">
            <v>FRUTOS_SEMENTES_APER</v>
          </cell>
          <cell r="F1374" t="str">
            <v>KG</v>
          </cell>
          <cell r="G1374" t="str">
            <v>CX10KG</v>
          </cell>
          <cell r="H1374" t="str">
            <v>S</v>
          </cell>
        </row>
        <row r="1375">
          <cell r="A1375" t="str">
            <v>CSAM0006</v>
          </cell>
          <cell r="B1375" t="str">
            <v>5602279004748</v>
          </cell>
          <cell r="C1375" t="str">
            <v>Amendoa moida s/pele</v>
          </cell>
          <cell r="D1375">
            <v>0</v>
          </cell>
          <cell r="E1375" t="str">
            <v>FRUTOS_SEMENTES_APER</v>
          </cell>
          <cell r="F1375" t="str">
            <v>KG</v>
          </cell>
          <cell r="G1375" t="str">
            <v>CX10KG</v>
          </cell>
          <cell r="H1375" t="str">
            <v>S</v>
          </cell>
        </row>
        <row r="1376">
          <cell r="A1376" t="str">
            <v>CSAM0007</v>
          </cell>
          <cell r="B1376" t="str">
            <v>5602279002683</v>
          </cell>
          <cell r="C1376" t="str">
            <v>Amendoim torrado</v>
          </cell>
          <cell r="D1376">
            <v>0</v>
          </cell>
          <cell r="E1376" t="str">
            <v>FRUTOS_SEMENTES_APER</v>
          </cell>
          <cell r="F1376" t="str">
            <v>KG</v>
          </cell>
          <cell r="G1376" t="str">
            <v>KG</v>
          </cell>
          <cell r="H1376" t="str">
            <v>S</v>
          </cell>
        </row>
        <row r="1377">
          <cell r="A1377" t="str">
            <v>CSAM0008</v>
          </cell>
          <cell r="B1377" t="str">
            <v/>
          </cell>
          <cell r="C1377" t="str">
            <v>Aperitivo amendoa c/sal (30gr)</v>
          </cell>
          <cell r="D1377">
            <v>0</v>
          </cell>
          <cell r="E1377" t="str">
            <v>CHOCOLATES_SNACKS</v>
          </cell>
          <cell r="F1377" t="str">
            <v>UN</v>
          </cell>
          <cell r="G1377" t="str">
            <v>UN</v>
          </cell>
          <cell r="H1377" t="str">
            <v>S</v>
          </cell>
        </row>
        <row r="1378">
          <cell r="A1378" t="str">
            <v>CSAM0018</v>
          </cell>
          <cell r="B1378" t="str">
            <v>2206383010591</v>
          </cell>
          <cell r="C1378" t="str">
            <v>AMENDOIM SEM SAL PCT.80g</v>
          </cell>
          <cell r="D1378">
            <v>0</v>
          </cell>
          <cell r="E1378" t="str">
            <v>CHOCOLATES_SNACKS</v>
          </cell>
          <cell r="F1378" t="str">
            <v>UN</v>
          </cell>
          <cell r="G1378" t="str">
            <v>UN</v>
          </cell>
          <cell r="H1378" t="str">
            <v>S</v>
          </cell>
        </row>
        <row r="1379">
          <cell r="A1379" t="str">
            <v>CSAP0002</v>
          </cell>
          <cell r="B1379" t="str">
            <v/>
          </cell>
          <cell r="C1379" t="str">
            <v>Aperitivos amendoins 30gr</v>
          </cell>
          <cell r="D1379">
            <v>0</v>
          </cell>
          <cell r="E1379" t="str">
            <v>CHOCOLATES_SNACKS</v>
          </cell>
          <cell r="F1379" t="str">
            <v>UN</v>
          </cell>
          <cell r="G1379" t="str">
            <v>UN</v>
          </cell>
          <cell r="H1379" t="str">
            <v>S</v>
          </cell>
        </row>
        <row r="1380">
          <cell r="A1380" t="str">
            <v>CSAP0008</v>
          </cell>
          <cell r="B1380" t="str">
            <v>2206383013578</v>
          </cell>
          <cell r="C1380" t="str">
            <v>Aperitivos individuais</v>
          </cell>
          <cell r="D1380">
            <v>0</v>
          </cell>
          <cell r="E1380" t="str">
            <v>CHOCOLATES_SNACKS</v>
          </cell>
          <cell r="F1380" t="str">
            <v>UN</v>
          </cell>
          <cell r="G1380" t="str">
            <v>UN</v>
          </cell>
          <cell r="H1380" t="str">
            <v>S</v>
          </cell>
        </row>
        <row r="1381">
          <cell r="A1381" t="str">
            <v>CSAP0010</v>
          </cell>
          <cell r="B1381" t="str">
            <v/>
          </cell>
          <cell r="C1381" t="str">
            <v>Aperitivo miolo noz borges 30g</v>
          </cell>
          <cell r="D1381">
            <v>0</v>
          </cell>
          <cell r="E1381" t="str">
            <v>CHOCOLATES_SNACKS</v>
          </cell>
          <cell r="F1381" t="str">
            <v>UN</v>
          </cell>
          <cell r="G1381" t="str">
            <v>UN</v>
          </cell>
          <cell r="H1381" t="str">
            <v>S</v>
          </cell>
        </row>
        <row r="1382">
          <cell r="A1382" t="str">
            <v>CSAP0011</v>
          </cell>
          <cell r="B1382" t="str">
            <v/>
          </cell>
          <cell r="C1382" t="str">
            <v>Aperiti amendoa sal borges 30g</v>
          </cell>
          <cell r="D1382">
            <v>0</v>
          </cell>
          <cell r="E1382" t="str">
            <v>CHOCOLATES_SNACKS</v>
          </cell>
          <cell r="F1382" t="str">
            <v>UN</v>
          </cell>
          <cell r="G1382" t="str">
            <v>UN</v>
          </cell>
          <cell r="H1382" t="str">
            <v>S</v>
          </cell>
        </row>
        <row r="1383">
          <cell r="A1383" t="str">
            <v>CSAP0012</v>
          </cell>
          <cell r="B1383" t="str">
            <v/>
          </cell>
          <cell r="C1383" t="str">
            <v>Aperit amendoim sal borges 30g</v>
          </cell>
          <cell r="D1383">
            <v>0</v>
          </cell>
          <cell r="E1383" t="str">
            <v>CHOCOLATES_SNACKS</v>
          </cell>
          <cell r="F1383" t="str">
            <v>UN</v>
          </cell>
          <cell r="G1383" t="str">
            <v>UN</v>
          </cell>
          <cell r="H1383" t="str">
            <v>S</v>
          </cell>
        </row>
        <row r="1384">
          <cell r="A1384" t="str">
            <v>CSAP0013</v>
          </cell>
          <cell r="B1384" t="str">
            <v/>
          </cell>
          <cell r="C1384" t="str">
            <v>Aper amendo s/pel ecoborges30g</v>
          </cell>
          <cell r="D1384">
            <v>0</v>
          </cell>
          <cell r="E1384" t="str">
            <v>CHOCOLATES_SNACKS</v>
          </cell>
          <cell r="F1384" t="str">
            <v>UN</v>
          </cell>
          <cell r="G1384" t="str">
            <v>UN</v>
          </cell>
          <cell r="H1384" t="str">
            <v>S</v>
          </cell>
        </row>
        <row r="1385">
          <cell r="A1385" t="str">
            <v>CSAP0014</v>
          </cell>
          <cell r="B1385" t="str">
            <v/>
          </cell>
          <cell r="C1385" t="str">
            <v>Aperit mixfrutsec ecoborges30g</v>
          </cell>
          <cell r="D1385">
            <v>0</v>
          </cell>
          <cell r="E1385" t="str">
            <v>CHOCOLATES_SNACKS</v>
          </cell>
          <cell r="F1385" t="str">
            <v>UN</v>
          </cell>
          <cell r="G1385" t="str">
            <v>UN</v>
          </cell>
          <cell r="H1385" t="str">
            <v>S</v>
          </cell>
        </row>
        <row r="1386">
          <cell r="A1386" t="str">
            <v>CSAP0015</v>
          </cell>
          <cell r="B1386" t="str">
            <v/>
          </cell>
          <cell r="C1386" t="str">
            <v>Aperit pevide torrad sal 40g</v>
          </cell>
          <cell r="D1386">
            <v>0</v>
          </cell>
          <cell r="E1386" t="str">
            <v>CHOCOLATES_SNACKS</v>
          </cell>
          <cell r="F1386" t="str">
            <v>UN</v>
          </cell>
          <cell r="G1386" t="str">
            <v>UN</v>
          </cell>
          <cell r="H1386" t="str">
            <v>S</v>
          </cell>
        </row>
        <row r="1387">
          <cell r="A1387" t="str">
            <v>CSAP0016</v>
          </cell>
          <cell r="B1387" t="str">
            <v/>
          </cell>
          <cell r="C1387" t="str">
            <v>Aperit milho torrad sal 40g</v>
          </cell>
          <cell r="D1387">
            <v>0</v>
          </cell>
          <cell r="E1387" t="str">
            <v>CHOCOLATES_SNACKS</v>
          </cell>
          <cell r="F1387" t="str">
            <v>UN</v>
          </cell>
          <cell r="G1387" t="str">
            <v>UN</v>
          </cell>
          <cell r="H1387" t="str">
            <v>S</v>
          </cell>
        </row>
        <row r="1388">
          <cell r="A1388" t="str">
            <v>CSAP0017</v>
          </cell>
          <cell r="B1388" t="str">
            <v/>
          </cell>
          <cell r="C1388" t="str">
            <v>Aperit favas torrad sal 40g</v>
          </cell>
          <cell r="D1388">
            <v>0</v>
          </cell>
          <cell r="E1388" t="str">
            <v>CHOCOLATES_SNACKS</v>
          </cell>
          <cell r="F1388" t="str">
            <v>UN</v>
          </cell>
          <cell r="G1388" t="str">
            <v>UN</v>
          </cell>
          <cell r="H1388" t="str">
            <v>S</v>
          </cell>
        </row>
        <row r="1389">
          <cell r="A1389" t="str">
            <v>CSAP0018</v>
          </cell>
          <cell r="B1389" t="str">
            <v>2206383010195</v>
          </cell>
          <cell r="C1389" t="str">
            <v>Aperit amendoim sal 40g</v>
          </cell>
          <cell r="D1389">
            <v>0</v>
          </cell>
          <cell r="E1389" t="str">
            <v>CHOCOLATES_SNACKS</v>
          </cell>
          <cell r="F1389" t="str">
            <v>UN</v>
          </cell>
          <cell r="G1389" t="str">
            <v>UN</v>
          </cell>
          <cell r="H1389" t="str">
            <v>S</v>
          </cell>
        </row>
        <row r="1390">
          <cell r="A1390" t="str">
            <v>CSAP0019</v>
          </cell>
          <cell r="B1390" t="str">
            <v>2206383010201</v>
          </cell>
          <cell r="C1390" t="str">
            <v>Aperit caju torrado 40g</v>
          </cell>
          <cell r="D1390">
            <v>0</v>
          </cell>
          <cell r="E1390" t="str">
            <v>CHOCOLATES_SNACKS</v>
          </cell>
          <cell r="F1390" t="str">
            <v>UN</v>
          </cell>
          <cell r="G1390" t="str">
            <v>UN</v>
          </cell>
          <cell r="H1390" t="str">
            <v>S</v>
          </cell>
        </row>
        <row r="1391">
          <cell r="A1391" t="str">
            <v>CSAP0020</v>
          </cell>
          <cell r="B1391" t="str">
            <v/>
          </cell>
          <cell r="C1391" t="str">
            <v>Aperit amendoa s/pele 40g</v>
          </cell>
          <cell r="D1391">
            <v>0</v>
          </cell>
          <cell r="E1391" t="str">
            <v>CHOCOLATES_SNACKS</v>
          </cell>
          <cell r="F1391" t="str">
            <v>UN</v>
          </cell>
          <cell r="G1391" t="str">
            <v>UN</v>
          </cell>
          <cell r="H1391" t="str">
            <v>S</v>
          </cell>
        </row>
        <row r="1392">
          <cell r="A1392" t="str">
            <v>CSAP0021</v>
          </cell>
          <cell r="B1392" t="str">
            <v/>
          </cell>
          <cell r="C1392" t="str">
            <v>Aperit pinhao 40g</v>
          </cell>
          <cell r="D1392">
            <v>0</v>
          </cell>
          <cell r="E1392" t="str">
            <v>CHOCOLATES_SNACKS</v>
          </cell>
          <cell r="F1392" t="str">
            <v>UN</v>
          </cell>
          <cell r="G1392" t="str">
            <v>UN</v>
          </cell>
          <cell r="H1392" t="str">
            <v>S</v>
          </cell>
        </row>
        <row r="1393">
          <cell r="A1393" t="str">
            <v>CSAP0022</v>
          </cell>
          <cell r="B1393" t="str">
            <v/>
          </cell>
          <cell r="C1393" t="str">
            <v>Aperit pistacio cru 40g</v>
          </cell>
          <cell r="D1393">
            <v>0</v>
          </cell>
          <cell r="E1393" t="str">
            <v>CHOCOLATES_SNACKS</v>
          </cell>
          <cell r="F1393" t="str">
            <v>UN</v>
          </cell>
          <cell r="G1393" t="str">
            <v>UN</v>
          </cell>
          <cell r="H1393" t="str">
            <v>S</v>
          </cell>
        </row>
        <row r="1394">
          <cell r="A1394" t="str">
            <v>CSAP0023</v>
          </cell>
          <cell r="B1394" t="str">
            <v/>
          </cell>
          <cell r="C1394" t="str">
            <v>Aperit avela s/pele 40g</v>
          </cell>
          <cell r="D1394">
            <v>0</v>
          </cell>
          <cell r="E1394" t="str">
            <v>CHOCOLATES_SNACKS</v>
          </cell>
          <cell r="F1394" t="str">
            <v>UN</v>
          </cell>
          <cell r="G1394" t="str">
            <v>UN</v>
          </cell>
          <cell r="H1394" t="str">
            <v>S</v>
          </cell>
        </row>
        <row r="1395">
          <cell r="A1395" t="str">
            <v>CSAP0024</v>
          </cell>
          <cell r="B1395" t="str">
            <v/>
          </cell>
          <cell r="C1395" t="str">
            <v>Aperit alperce 40g</v>
          </cell>
          <cell r="D1395">
            <v>0</v>
          </cell>
          <cell r="E1395" t="str">
            <v>CHOCOLATES_SNACKS</v>
          </cell>
          <cell r="F1395" t="str">
            <v>UN</v>
          </cell>
          <cell r="G1395" t="str">
            <v>UN</v>
          </cell>
          <cell r="H1395" t="str">
            <v>S</v>
          </cell>
        </row>
        <row r="1396">
          <cell r="A1396" t="str">
            <v>CSAP0025</v>
          </cell>
          <cell r="B1396" t="str">
            <v/>
          </cell>
          <cell r="C1396" t="str">
            <v>Aperitivo noz 40g</v>
          </cell>
          <cell r="D1396">
            <v>0</v>
          </cell>
          <cell r="E1396" t="str">
            <v>CHOCOLATES_SNACKS</v>
          </cell>
          <cell r="F1396" t="str">
            <v>UN</v>
          </cell>
          <cell r="G1396" t="str">
            <v>UN</v>
          </cell>
          <cell r="H1396" t="str">
            <v>S</v>
          </cell>
        </row>
        <row r="1397">
          <cell r="A1397" t="str">
            <v>CSAP0026</v>
          </cell>
          <cell r="B1397" t="str">
            <v/>
          </cell>
          <cell r="C1397" t="str">
            <v>Aperitivo passas 40g</v>
          </cell>
          <cell r="D1397">
            <v>0</v>
          </cell>
          <cell r="E1397" t="str">
            <v>CHOCOLATES_SNACKS</v>
          </cell>
          <cell r="F1397" t="str">
            <v>UN</v>
          </cell>
          <cell r="G1397" t="str">
            <v>UN</v>
          </cell>
          <cell r="H1397" t="str">
            <v>S</v>
          </cell>
        </row>
        <row r="1398">
          <cell r="A1398" t="str">
            <v>CSAP0027</v>
          </cell>
          <cell r="B1398" t="str">
            <v/>
          </cell>
          <cell r="C1398" t="str">
            <v>Aperitivo caju cru 40g</v>
          </cell>
          <cell r="D1398">
            <v>0</v>
          </cell>
          <cell r="E1398" t="str">
            <v>CHOCOLATES_SNACKS</v>
          </cell>
          <cell r="F1398" t="str">
            <v>UN</v>
          </cell>
          <cell r="G1398" t="str">
            <v>UN</v>
          </cell>
          <cell r="H1398" t="str">
            <v>S</v>
          </cell>
        </row>
        <row r="1399">
          <cell r="A1399" t="str">
            <v>CSAP0028</v>
          </cell>
          <cell r="B1399" t="str">
            <v/>
          </cell>
          <cell r="C1399" t="str">
            <v>Aperit amendoa s/pele torr 40g</v>
          </cell>
          <cell r="D1399">
            <v>0</v>
          </cell>
          <cell r="E1399" t="str">
            <v>CHOCOLATES_SNACKS</v>
          </cell>
          <cell r="F1399" t="str">
            <v>UN</v>
          </cell>
          <cell r="G1399" t="str">
            <v>UN</v>
          </cell>
          <cell r="H1399" t="str">
            <v>S</v>
          </cell>
        </row>
        <row r="1400">
          <cell r="A1400" t="str">
            <v>CSAP0029</v>
          </cell>
          <cell r="B1400" t="str">
            <v/>
          </cell>
          <cell r="C1400" t="str">
            <v>Aperit amendoa natur 30g</v>
          </cell>
          <cell r="D1400">
            <v>0</v>
          </cell>
          <cell r="E1400" t="str">
            <v>CHOCOLATES_SNACKS</v>
          </cell>
          <cell r="F1400" t="str">
            <v>UN</v>
          </cell>
          <cell r="G1400" t="str">
            <v>UN</v>
          </cell>
          <cell r="H1400" t="str">
            <v>S</v>
          </cell>
        </row>
        <row r="1401">
          <cell r="A1401" t="str">
            <v>CSAP0030</v>
          </cell>
          <cell r="B1401" t="str">
            <v/>
          </cell>
          <cell r="C1401" t="str">
            <v>Aperit nozes natur 30g</v>
          </cell>
          <cell r="D1401">
            <v>0</v>
          </cell>
          <cell r="E1401" t="str">
            <v>CHOCOLATES_SNACKS</v>
          </cell>
          <cell r="F1401" t="str">
            <v>UN</v>
          </cell>
          <cell r="G1401" t="str">
            <v>UN</v>
          </cell>
          <cell r="H1401" t="str">
            <v>S</v>
          </cell>
        </row>
        <row r="1402">
          <cell r="A1402" t="str">
            <v>CSAP0031</v>
          </cell>
          <cell r="B1402" t="str">
            <v/>
          </cell>
          <cell r="C1402" t="str">
            <v>Aperit pistacio natur 30g</v>
          </cell>
          <cell r="D1402">
            <v>0</v>
          </cell>
          <cell r="E1402" t="str">
            <v>CHOCOLATES_SNACKS</v>
          </cell>
          <cell r="F1402" t="str">
            <v>UN</v>
          </cell>
          <cell r="G1402" t="str">
            <v>UN</v>
          </cell>
          <cell r="H1402" t="str">
            <v>S</v>
          </cell>
        </row>
        <row r="1403">
          <cell r="A1403" t="str">
            <v>CSAV0001</v>
          </cell>
          <cell r="B1403" t="str">
            <v>5602279004762</v>
          </cell>
          <cell r="C1403" t="str">
            <v>Avela miolo</v>
          </cell>
          <cell r="D1403">
            <v>0</v>
          </cell>
          <cell r="E1403" t="str">
            <v>FRUTOS_SEMENTES_APER</v>
          </cell>
          <cell r="F1403" t="str">
            <v>UN</v>
          </cell>
          <cell r="G1403" t="str">
            <v>UN</v>
          </cell>
          <cell r="H1403" t="str">
            <v>S</v>
          </cell>
        </row>
        <row r="1404">
          <cell r="A1404" t="str">
            <v>CSAV0002</v>
          </cell>
          <cell r="B1404" t="str">
            <v>5602279008630</v>
          </cell>
          <cell r="C1404" t="str">
            <v>Avela miolo s/pele</v>
          </cell>
          <cell r="D1404">
            <v>0</v>
          </cell>
          <cell r="E1404" t="str">
            <v>FRUTOS_SEMENTES_APER</v>
          </cell>
          <cell r="F1404" t="str">
            <v>KG</v>
          </cell>
          <cell r="G1404" t="str">
            <v>KG</v>
          </cell>
          <cell r="H1404" t="str">
            <v>S</v>
          </cell>
        </row>
        <row r="1405">
          <cell r="A1405" t="str">
            <v>CSAV0004</v>
          </cell>
          <cell r="B1405" t="str">
            <v/>
          </cell>
          <cell r="C1405" t="str">
            <v>Avela miolo</v>
          </cell>
          <cell r="D1405">
            <v>0</v>
          </cell>
          <cell r="E1405" t="str">
            <v>FRUTOS_SEMENTES_APER</v>
          </cell>
          <cell r="F1405" t="str">
            <v>KG</v>
          </cell>
          <cell r="G1405" t="str">
            <v>KG</v>
          </cell>
          <cell r="H1405" t="str">
            <v>S</v>
          </cell>
        </row>
        <row r="1406">
          <cell r="A1406" t="str">
            <v>CSCA0001</v>
          </cell>
          <cell r="B1406" t="str">
            <v>5602279007985</v>
          </cell>
          <cell r="C1406" t="str">
            <v>Caju torrado</v>
          </cell>
          <cell r="D1406">
            <v>0</v>
          </cell>
          <cell r="E1406" t="str">
            <v>FRUTOS_SEMENTES_APER</v>
          </cell>
          <cell r="F1406" t="str">
            <v>KG</v>
          </cell>
          <cell r="G1406" t="str">
            <v>KG</v>
          </cell>
          <cell r="H1406" t="str">
            <v>S</v>
          </cell>
        </row>
        <row r="1407">
          <cell r="A1407" t="str">
            <v>CSCA0002</v>
          </cell>
          <cell r="B1407" t="str">
            <v/>
          </cell>
          <cell r="C1407" t="str">
            <v>Caju 45g</v>
          </cell>
          <cell r="D1407">
            <v>0</v>
          </cell>
          <cell r="E1407" t="str">
            <v>CHOCOLATES_SNACKS</v>
          </cell>
          <cell r="F1407" t="str">
            <v>UN</v>
          </cell>
          <cell r="G1407" t="str">
            <v>UN</v>
          </cell>
          <cell r="H1407" t="str">
            <v>S</v>
          </cell>
        </row>
        <row r="1408">
          <cell r="A1408" t="str">
            <v>CSCA0004</v>
          </cell>
          <cell r="B1408" t="str">
            <v>5602949151017</v>
          </cell>
          <cell r="C1408" t="str">
            <v>Castanha congelada</v>
          </cell>
          <cell r="D1408">
            <v>0</v>
          </cell>
          <cell r="E1408" t="str">
            <v>FRUTAS_LEGUMES_ERVAS</v>
          </cell>
          <cell r="F1408" t="str">
            <v>KG</v>
          </cell>
          <cell r="G1408" t="str">
            <v>KG</v>
          </cell>
          <cell r="H1408" t="str">
            <v>C1</v>
          </cell>
        </row>
        <row r="1409">
          <cell r="A1409" t="str">
            <v>CSCA0005</v>
          </cell>
          <cell r="B1409" t="str">
            <v/>
          </cell>
          <cell r="C1409" t="str">
            <v>Caju torrado s/pele 25g tulipa</v>
          </cell>
          <cell r="D1409">
            <v>0</v>
          </cell>
          <cell r="E1409" t="str">
            <v>CHOCOLATES_SNACKS</v>
          </cell>
          <cell r="F1409" t="str">
            <v>UN</v>
          </cell>
          <cell r="G1409" t="str">
            <v>UN</v>
          </cell>
          <cell r="H1409" t="str">
            <v>S</v>
          </cell>
        </row>
        <row r="1410">
          <cell r="A1410" t="str">
            <v>CSCA0008</v>
          </cell>
          <cell r="B1410" t="str">
            <v/>
          </cell>
          <cell r="C1410" t="str">
            <v>Caju 50g</v>
          </cell>
          <cell r="D1410">
            <v>0</v>
          </cell>
          <cell r="E1410" t="str">
            <v>CHOCOLATES_SNACKS</v>
          </cell>
          <cell r="F1410" t="str">
            <v>UN</v>
          </cell>
          <cell r="G1410" t="str">
            <v>UN</v>
          </cell>
          <cell r="H1410" t="str">
            <v>S</v>
          </cell>
        </row>
        <row r="1411">
          <cell r="A1411" t="str">
            <v>CSCO0002</v>
          </cell>
          <cell r="B1411" t="str">
            <v>2206383010027</v>
          </cell>
          <cell r="C1411" t="str">
            <v>COCKTAIL FRUTOS SECOS- BOLSA 40g</v>
          </cell>
          <cell r="D1411">
            <v>0</v>
          </cell>
          <cell r="E1411" t="str">
            <v>CHOCOLATES_SNACKS</v>
          </cell>
          <cell r="F1411" t="str">
            <v>UN</v>
          </cell>
          <cell r="G1411" t="str">
            <v>UN</v>
          </cell>
          <cell r="H1411" t="str">
            <v>S</v>
          </cell>
        </row>
        <row r="1412">
          <cell r="A1412" t="str">
            <v>CSDA0001</v>
          </cell>
          <cell r="B1412" t="str">
            <v/>
          </cell>
          <cell r="C1412" t="str">
            <v>Damasco Seco</v>
          </cell>
          <cell r="D1412">
            <v>0</v>
          </cell>
          <cell r="E1412" t="str">
            <v>FRUTOS_SEMENTES_APER</v>
          </cell>
          <cell r="F1412" t="str">
            <v>KG</v>
          </cell>
          <cell r="G1412" t="str">
            <v>KG</v>
          </cell>
          <cell r="H1412" t="str">
            <v>S</v>
          </cell>
        </row>
        <row r="1413">
          <cell r="A1413" t="str">
            <v>CSFI0001</v>
          </cell>
          <cell r="B1413" t="str">
            <v>5602279009989</v>
          </cell>
          <cell r="C1413" t="str">
            <v>Figo seco (kg)</v>
          </cell>
          <cell r="D1413">
            <v>0</v>
          </cell>
          <cell r="E1413" t="str">
            <v>FRUTOS_SEMENTES_APER</v>
          </cell>
          <cell r="F1413" t="str">
            <v>KG</v>
          </cell>
          <cell r="G1413" t="str">
            <v>KG</v>
          </cell>
          <cell r="H1413" t="str">
            <v>S</v>
          </cell>
        </row>
        <row r="1414">
          <cell r="A1414" t="str">
            <v>CSGP0001</v>
          </cell>
          <cell r="B1414" t="str">
            <v>5604321027156</v>
          </cell>
          <cell r="C1414" t="str">
            <v>Bagas de goji</v>
          </cell>
          <cell r="D1414">
            <v>0</v>
          </cell>
          <cell r="E1414" t="str">
            <v>FRUTOS_SEMENTES_APER</v>
          </cell>
          <cell r="F1414" t="str">
            <v>KG</v>
          </cell>
          <cell r="G1414" t="str">
            <v>KG</v>
          </cell>
          <cell r="H1414" t="str">
            <v>S</v>
          </cell>
        </row>
        <row r="1415">
          <cell r="A1415" t="str">
            <v>CSMI0001</v>
          </cell>
          <cell r="B1415" t="str">
            <v>5602279014716</v>
          </cell>
          <cell r="C1415" t="str">
            <v>MISTURA FRUTOS SECOS ESPECIAL</v>
          </cell>
          <cell r="D1415">
            <v>0</v>
          </cell>
          <cell r="E1415" t="str">
            <v>FRUTOS_SEMENTES_APER</v>
          </cell>
          <cell r="F1415" t="str">
            <v>KG</v>
          </cell>
          <cell r="G1415" t="str">
            <v>KG</v>
          </cell>
          <cell r="H1415" t="str">
            <v>S</v>
          </cell>
        </row>
        <row r="1416">
          <cell r="A1416" t="str">
            <v>CSNO0001</v>
          </cell>
          <cell r="B1416" t="str">
            <v>5602279003932</v>
          </cell>
          <cell r="C1416" t="str">
            <v>Noz metades miolo</v>
          </cell>
          <cell r="D1416">
            <v>0</v>
          </cell>
          <cell r="E1416" t="str">
            <v>FRUTOS_SEMENTES_APER</v>
          </cell>
          <cell r="F1416" t="str">
            <v>KG</v>
          </cell>
          <cell r="G1416" t="str">
            <v>KG</v>
          </cell>
          <cell r="H1416" t="str">
            <v>S</v>
          </cell>
        </row>
        <row r="1417">
          <cell r="A1417" t="str">
            <v>CSNO0002</v>
          </cell>
          <cell r="B1417" t="str">
            <v>5602279008593</v>
          </cell>
          <cell r="C1417" t="str">
            <v>Nozes pecan</v>
          </cell>
          <cell r="D1417">
            <v>0</v>
          </cell>
          <cell r="E1417" t="str">
            <v>FRUTOS_SEMENTES_APER</v>
          </cell>
          <cell r="F1417" t="str">
            <v>KG</v>
          </cell>
          <cell r="G1417" t="str">
            <v>KG</v>
          </cell>
          <cell r="H1417" t="str">
            <v>S</v>
          </cell>
        </row>
        <row r="1418">
          <cell r="A1418" t="str">
            <v>CSNO0003</v>
          </cell>
          <cell r="B1418" t="str">
            <v>2206383014100</v>
          </cell>
          <cell r="C1418" t="str">
            <v>NOZ CARAMELIZADA</v>
          </cell>
          <cell r="D1418">
            <v>0</v>
          </cell>
          <cell r="E1418" t="str">
            <v>CHOCOLATES_SNACKS</v>
          </cell>
          <cell r="F1418" t="str">
            <v>KG</v>
          </cell>
          <cell r="G1418" t="str">
            <v>KG</v>
          </cell>
          <cell r="H1418" t="str">
            <v>S</v>
          </cell>
        </row>
        <row r="1419">
          <cell r="A1419" t="str">
            <v>CSPA0001</v>
          </cell>
          <cell r="B1419" t="str">
            <v>5602279005516</v>
          </cell>
          <cell r="C1419" t="str">
            <v>Passas</v>
          </cell>
          <cell r="D1419">
            <v>0</v>
          </cell>
          <cell r="E1419" t="str">
            <v>FRUTOS_SEMENTES_APER</v>
          </cell>
          <cell r="F1419" t="str">
            <v>KG</v>
          </cell>
          <cell r="G1419" t="str">
            <v>KG</v>
          </cell>
          <cell r="H1419" t="str">
            <v>S</v>
          </cell>
        </row>
        <row r="1420">
          <cell r="A1420" t="str">
            <v>CSPA0002</v>
          </cell>
          <cell r="B1420" t="str">
            <v/>
          </cell>
          <cell r="C1420" t="str">
            <v>Passas douradas</v>
          </cell>
          <cell r="D1420">
            <v>0</v>
          </cell>
          <cell r="E1420" t="str">
            <v>FRUTOS_SEMENTES_APER</v>
          </cell>
          <cell r="F1420" t="str">
            <v>KG</v>
          </cell>
          <cell r="G1420" t="str">
            <v>KG</v>
          </cell>
          <cell r="H1420" t="str">
            <v>S</v>
          </cell>
        </row>
        <row r="1421">
          <cell r="A1421" t="str">
            <v>CSPI0001</v>
          </cell>
          <cell r="B1421" t="str">
            <v>5602279002010</v>
          </cell>
          <cell r="C1421" t="str">
            <v>Pinhao miolo</v>
          </cell>
          <cell r="D1421">
            <v>0</v>
          </cell>
          <cell r="E1421" t="str">
            <v>FRUTOS_SEMENTES_APER</v>
          </cell>
          <cell r="F1421" t="str">
            <v>KG</v>
          </cell>
          <cell r="G1421" t="str">
            <v>CX7KG</v>
          </cell>
          <cell r="H1421" t="str">
            <v>S</v>
          </cell>
        </row>
        <row r="1422">
          <cell r="A1422" t="str">
            <v>CSPI0003</v>
          </cell>
          <cell r="B1422" t="str">
            <v>5602279003963</v>
          </cell>
          <cell r="C1422" t="str">
            <v>Pistachio miolo</v>
          </cell>
          <cell r="D1422">
            <v>0</v>
          </cell>
          <cell r="E1422" t="str">
            <v>FRUTOS_SEMENTES_APER</v>
          </cell>
          <cell r="F1422" t="str">
            <v>KG</v>
          </cell>
          <cell r="G1422" t="str">
            <v>KG</v>
          </cell>
          <cell r="H1422" t="str">
            <v>S</v>
          </cell>
        </row>
        <row r="1423">
          <cell r="A1423" t="str">
            <v>CSQU0001</v>
          </cell>
          <cell r="B1423" t="str">
            <v>5602279010381</v>
          </cell>
          <cell r="C1423" t="str">
            <v>Quinoa</v>
          </cell>
          <cell r="D1423">
            <v>0</v>
          </cell>
          <cell r="E1423" t="str">
            <v>MERCEARIA</v>
          </cell>
          <cell r="F1423" t="str">
            <v>KG</v>
          </cell>
          <cell r="G1423" t="str">
            <v>CX10KG</v>
          </cell>
          <cell r="H1423" t="str">
            <v>S</v>
          </cell>
        </row>
        <row r="1424">
          <cell r="A1424" t="str">
            <v>CSQU0002</v>
          </cell>
          <cell r="B1424" t="str">
            <v/>
          </cell>
          <cell r="C1424" t="str">
            <v>Quinoa branca s/ gluten</v>
          </cell>
          <cell r="D1424">
            <v>0</v>
          </cell>
          <cell r="E1424" t="str">
            <v>MERCEARIA</v>
          </cell>
          <cell r="F1424" t="str">
            <v>KG</v>
          </cell>
          <cell r="G1424" t="str">
            <v>KG</v>
          </cell>
          <cell r="H1424" t="str">
            <v>S</v>
          </cell>
        </row>
        <row r="1425">
          <cell r="A1425" t="str">
            <v>CSQU0003</v>
          </cell>
          <cell r="B1425" t="str">
            <v>5602279012125</v>
          </cell>
          <cell r="C1425" t="str">
            <v>Quinoa preta</v>
          </cell>
          <cell r="D1425">
            <v>0</v>
          </cell>
          <cell r="E1425" t="str">
            <v>MERCEARIA</v>
          </cell>
          <cell r="F1425" t="str">
            <v>KG</v>
          </cell>
          <cell r="G1425" t="str">
            <v>KG</v>
          </cell>
          <cell r="H1425" t="str">
            <v>S</v>
          </cell>
        </row>
        <row r="1426">
          <cell r="A1426" t="str">
            <v>CSQU0004</v>
          </cell>
          <cell r="B1426" t="str">
            <v>8713576508413</v>
          </cell>
          <cell r="C1426" t="str">
            <v>QUINOA INTEGRAL</v>
          </cell>
          <cell r="D1426">
            <v>0</v>
          </cell>
          <cell r="E1426" t="str">
            <v>MERCEARIA</v>
          </cell>
          <cell r="F1426" t="str">
            <v>KG</v>
          </cell>
          <cell r="G1426" t="str">
            <v>KG</v>
          </cell>
          <cell r="H1426" t="str">
            <v>S</v>
          </cell>
        </row>
        <row r="1427">
          <cell r="A1427" t="str">
            <v>CSQU0005</v>
          </cell>
          <cell r="B1427" t="str">
            <v>5600445607946</v>
          </cell>
          <cell r="C1427" t="str">
            <v>QUINOA VERMELHA</v>
          </cell>
          <cell r="D1427">
            <v>0</v>
          </cell>
          <cell r="E1427" t="str">
            <v>MERCEARIA</v>
          </cell>
          <cell r="F1427" t="str">
            <v>KG</v>
          </cell>
          <cell r="G1427" t="str">
            <v>KG</v>
          </cell>
          <cell r="H1427" t="str">
            <v>S</v>
          </cell>
        </row>
        <row r="1428">
          <cell r="A1428" t="str">
            <v>CSQU0006</v>
          </cell>
          <cell r="B1428" t="str">
            <v>5608394811711</v>
          </cell>
          <cell r="C1428" t="str">
            <v>QUINOA TRICOLOR</v>
          </cell>
          <cell r="D1428">
            <v>0</v>
          </cell>
          <cell r="E1428" t="str">
            <v>MERCEARIA</v>
          </cell>
          <cell r="F1428" t="str">
            <v>KG</v>
          </cell>
          <cell r="G1428" t="str">
            <v>KG</v>
          </cell>
          <cell r="H1428" t="str">
            <v>S</v>
          </cell>
        </row>
        <row r="1429">
          <cell r="A1429" t="str">
            <v>CSSE0001</v>
          </cell>
          <cell r="B1429" t="str">
            <v>5602279008111</v>
          </cell>
          <cell r="C1429" t="str">
            <v>Sementes sesamo</v>
          </cell>
          <cell r="D1429">
            <v>0</v>
          </cell>
          <cell r="E1429" t="str">
            <v>FRUTOS_SEMENTES_APER</v>
          </cell>
          <cell r="F1429" t="str">
            <v>KG</v>
          </cell>
          <cell r="G1429" t="str">
            <v>KG</v>
          </cell>
          <cell r="H1429" t="str">
            <v>S</v>
          </cell>
        </row>
        <row r="1430">
          <cell r="A1430" t="str">
            <v>CSSE0002</v>
          </cell>
          <cell r="B1430" t="str">
            <v>5602353905961</v>
          </cell>
          <cell r="C1430" t="str">
            <v>Sementes de sesamo escuro</v>
          </cell>
          <cell r="D1430">
            <v>0</v>
          </cell>
          <cell r="E1430" t="str">
            <v>FRUTOS_SEMENTES_APER</v>
          </cell>
          <cell r="F1430" t="str">
            <v>KG</v>
          </cell>
          <cell r="G1430" t="str">
            <v>KG</v>
          </cell>
          <cell r="H1430" t="str">
            <v>S</v>
          </cell>
        </row>
        <row r="1431">
          <cell r="A1431" t="str">
            <v>CSSE0003</v>
          </cell>
          <cell r="B1431" t="str">
            <v/>
          </cell>
          <cell r="C1431" t="str">
            <v>Sementes papoila</v>
          </cell>
          <cell r="D1431">
            <v>0</v>
          </cell>
          <cell r="E1431" t="str">
            <v>FRUTOS_SEMENTES_APER</v>
          </cell>
          <cell r="F1431" t="str">
            <v>KG</v>
          </cell>
          <cell r="G1431" t="str">
            <v>KG</v>
          </cell>
          <cell r="H1431" t="str">
            <v>S</v>
          </cell>
        </row>
        <row r="1432">
          <cell r="A1432" t="str">
            <v>CSSE0004</v>
          </cell>
          <cell r="B1432" t="str">
            <v>5602279006803</v>
          </cell>
          <cell r="C1432" t="str">
            <v>Sementes de girassol</v>
          </cell>
          <cell r="D1432">
            <v>0</v>
          </cell>
          <cell r="E1432" t="str">
            <v>FRUTOS_SEMENTES_APER</v>
          </cell>
          <cell r="F1432" t="str">
            <v>KG</v>
          </cell>
          <cell r="G1432" t="str">
            <v>KG</v>
          </cell>
          <cell r="H1432" t="str">
            <v>S</v>
          </cell>
        </row>
        <row r="1433">
          <cell r="A1433" t="str">
            <v>CSSE0005</v>
          </cell>
          <cell r="B1433" t="str">
            <v/>
          </cell>
          <cell r="C1433" t="str">
            <v>Sementes de chia</v>
          </cell>
          <cell r="D1433">
            <v>0</v>
          </cell>
          <cell r="E1433" t="str">
            <v>FRUTOS_SEMENTES_APER</v>
          </cell>
          <cell r="F1433" t="str">
            <v>KG</v>
          </cell>
          <cell r="G1433" t="str">
            <v>KG</v>
          </cell>
          <cell r="H1433" t="str">
            <v>S</v>
          </cell>
        </row>
        <row r="1434">
          <cell r="A1434" t="str">
            <v>CSSE0006</v>
          </cell>
          <cell r="B1434" t="str">
            <v>8006614621480</v>
          </cell>
          <cell r="C1434" t="str">
            <v>Sementes de funcho</v>
          </cell>
          <cell r="D1434">
            <v>0</v>
          </cell>
          <cell r="E1434" t="str">
            <v>FRUTAS_LEGUMES_ERVAS</v>
          </cell>
          <cell r="F1434" t="str">
            <v>KG</v>
          </cell>
          <cell r="G1434" t="str">
            <v>EM0,03KG</v>
          </cell>
          <cell r="H1434" t="str">
            <v>S</v>
          </cell>
        </row>
        <row r="1435">
          <cell r="A1435" t="str">
            <v>CSSE0008</v>
          </cell>
          <cell r="B1435" t="str">
            <v>5600445608066</v>
          </cell>
          <cell r="C1435" t="str">
            <v>Sementes de chia s/ gluten</v>
          </cell>
          <cell r="D1435">
            <v>0</v>
          </cell>
          <cell r="E1435" t="str">
            <v>FRUTOS_SEMENTES_APER</v>
          </cell>
          <cell r="F1435" t="str">
            <v>KG</v>
          </cell>
          <cell r="G1435" t="str">
            <v>KG</v>
          </cell>
          <cell r="H1435" t="str">
            <v>S</v>
          </cell>
        </row>
        <row r="1436">
          <cell r="A1436" t="str">
            <v>CSSE0009</v>
          </cell>
          <cell r="B1436" t="str">
            <v/>
          </cell>
          <cell r="C1436" t="str">
            <v>SEMENTES DE LINHAÇA</v>
          </cell>
          <cell r="D1436">
            <v>0</v>
          </cell>
          <cell r="E1436" t="str">
            <v>FRUTOS_SEMENTES_APER</v>
          </cell>
          <cell r="F1436" t="str">
            <v>KG</v>
          </cell>
          <cell r="G1436" t="str">
            <v>KG</v>
          </cell>
          <cell r="H1436" t="str">
            <v>S</v>
          </cell>
        </row>
        <row r="1437">
          <cell r="A1437" t="str">
            <v>CSSU0001</v>
          </cell>
          <cell r="B1437" t="str">
            <v>5602650040907</v>
          </cell>
          <cell r="C1437" t="str">
            <v>Sultanas</v>
          </cell>
          <cell r="D1437">
            <v>0</v>
          </cell>
          <cell r="E1437" t="str">
            <v>FRUTOS_SEMENTES_APER</v>
          </cell>
          <cell r="F1437" t="str">
            <v>KG</v>
          </cell>
          <cell r="G1437" t="str">
            <v>KG</v>
          </cell>
          <cell r="H1437" t="str">
            <v>S</v>
          </cell>
        </row>
        <row r="1438">
          <cell r="A1438" t="str">
            <v>CSSU0002</v>
          </cell>
          <cell r="B1438" t="str">
            <v>5602279007558</v>
          </cell>
          <cell r="C1438" t="str">
            <v>Sultanas douradas</v>
          </cell>
          <cell r="D1438">
            <v>0</v>
          </cell>
          <cell r="E1438" t="str">
            <v>MERCEARIA</v>
          </cell>
          <cell r="F1438" t="str">
            <v>KG</v>
          </cell>
          <cell r="G1438" t="str">
            <v>KG</v>
          </cell>
          <cell r="H1438" t="str">
            <v>S</v>
          </cell>
        </row>
        <row r="1439">
          <cell r="A1439" t="str">
            <v>CSTA0001</v>
          </cell>
          <cell r="B1439" t="str">
            <v>5602279012378</v>
          </cell>
          <cell r="C1439" t="str">
            <v>Tamaras secas</v>
          </cell>
          <cell r="D1439">
            <v>0</v>
          </cell>
          <cell r="E1439" t="str">
            <v>FRUTOS_SEMENTES_APER</v>
          </cell>
          <cell r="F1439" t="str">
            <v>KG</v>
          </cell>
          <cell r="G1439" t="str">
            <v>KG</v>
          </cell>
          <cell r="H1439" t="str">
            <v>S</v>
          </cell>
        </row>
        <row r="1440">
          <cell r="A1440" t="str">
            <v>CVAB0002</v>
          </cell>
          <cell r="B1440" t="str">
            <v>5609808330224</v>
          </cell>
          <cell r="C1440" t="str">
            <v>Abobora quartos lavada</v>
          </cell>
          <cell r="D1440">
            <v>0</v>
          </cell>
          <cell r="E1440" t="str">
            <v>FRUTAS_LEGUMES_ERVAS</v>
          </cell>
          <cell r="F1440" t="str">
            <v>KG</v>
          </cell>
          <cell r="G1440" t="str">
            <v>KG</v>
          </cell>
          <cell r="H1440" t="str">
            <v>PRACA</v>
          </cell>
        </row>
        <row r="1441">
          <cell r="A1441" t="str">
            <v>CVAB0003</v>
          </cell>
          <cell r="B1441" t="str">
            <v/>
          </cell>
          <cell r="C1441" t="str">
            <v>Abobora menina</v>
          </cell>
          <cell r="D1441">
            <v>0</v>
          </cell>
          <cell r="E1441" t="str">
            <v>FRUTAS_LEGUMES_ERVAS</v>
          </cell>
          <cell r="F1441" t="str">
            <v>KG</v>
          </cell>
          <cell r="G1441" t="str">
            <v>KG</v>
          </cell>
          <cell r="H1441" t="str">
            <v>PRACA</v>
          </cell>
        </row>
        <row r="1442">
          <cell r="A1442" t="str">
            <v>CVAB0004</v>
          </cell>
          <cell r="B1442" t="str">
            <v>5600330282975</v>
          </cell>
          <cell r="C1442" t="str">
            <v>Abobora manteiga</v>
          </cell>
          <cell r="D1442">
            <v>0</v>
          </cell>
          <cell r="E1442" t="str">
            <v>FRUTAS_LEGUMES_ERVAS</v>
          </cell>
          <cell r="F1442" t="str">
            <v>KG</v>
          </cell>
          <cell r="G1442" t="str">
            <v>KG</v>
          </cell>
          <cell r="H1442" t="str">
            <v>PRACA</v>
          </cell>
        </row>
        <row r="1443">
          <cell r="A1443" t="str">
            <v>CVAB0005</v>
          </cell>
          <cell r="B1443" t="str">
            <v>5600330284306</v>
          </cell>
          <cell r="C1443" t="str">
            <v>ABÓBORA AMARELA LAVADA</v>
          </cell>
          <cell r="D1443">
            <v>0</v>
          </cell>
          <cell r="E1443" t="str">
            <v>FRUTAS_LEGUMES_ERVAS</v>
          </cell>
          <cell r="F1443" t="str">
            <v>KG</v>
          </cell>
          <cell r="G1443" t="str">
            <v>KG</v>
          </cell>
          <cell r="H1443" t="str">
            <v>PRACA</v>
          </cell>
        </row>
        <row r="1444">
          <cell r="A1444" t="str">
            <v>CVAB0006</v>
          </cell>
          <cell r="B1444" t="str">
            <v/>
          </cell>
          <cell r="C1444" t="str">
            <v>MINI ABOBORA AMARELA LAVADA</v>
          </cell>
          <cell r="D1444">
            <v>0</v>
          </cell>
          <cell r="E1444" t="str">
            <v>FRUTAS_LEGUMES_ERVAS</v>
          </cell>
          <cell r="F1444" t="str">
            <v>KG</v>
          </cell>
          <cell r="G1444" t="str">
            <v>KG</v>
          </cell>
          <cell r="H1444" t="str">
            <v>PRACA</v>
          </cell>
        </row>
        <row r="1445">
          <cell r="A1445" t="str">
            <v>CVAC0001</v>
          </cell>
          <cell r="B1445" t="str">
            <v/>
          </cell>
          <cell r="C1445" t="str">
            <v>Acelga vermelha folha</v>
          </cell>
          <cell r="D1445">
            <v>0</v>
          </cell>
          <cell r="E1445" t="str">
            <v>FRUTAS_LEGUMES_ERVAS</v>
          </cell>
          <cell r="F1445" t="str">
            <v>KG</v>
          </cell>
          <cell r="G1445" t="str">
            <v>KG</v>
          </cell>
          <cell r="H1445" t="str">
            <v>PRACA</v>
          </cell>
        </row>
        <row r="1446">
          <cell r="A1446" t="str">
            <v>CVAF0001</v>
          </cell>
          <cell r="B1446" t="str">
            <v/>
          </cell>
          <cell r="C1446" t="str">
            <v>AFFILLA CRESS</v>
          </cell>
          <cell r="D1446">
            <v>0</v>
          </cell>
          <cell r="E1446" t="str">
            <v>FRUTAS_LEGUMES_ERVAS</v>
          </cell>
          <cell r="F1446" t="str">
            <v>KG</v>
          </cell>
          <cell r="G1446" t="str">
            <v>KG</v>
          </cell>
          <cell r="H1446" t="str">
            <v>PRACA</v>
          </cell>
        </row>
        <row r="1447">
          <cell r="A1447" t="str">
            <v>CVAF0002</v>
          </cell>
          <cell r="B1447" t="str">
            <v>2206383013820</v>
          </cell>
          <cell r="C1447" t="str">
            <v>AFFILLA CRESS</v>
          </cell>
          <cell r="D1447">
            <v>0</v>
          </cell>
          <cell r="E1447" t="str">
            <v>FRUTAS_LEGUMES_ERVAS</v>
          </cell>
          <cell r="F1447" t="str">
            <v>UN</v>
          </cell>
          <cell r="G1447" t="str">
            <v>UN</v>
          </cell>
          <cell r="H1447" t="str">
            <v>PRACA</v>
          </cell>
        </row>
        <row r="1448">
          <cell r="A1448" t="str">
            <v>CVAG0001</v>
          </cell>
          <cell r="B1448" t="str">
            <v>5600330280018</v>
          </cell>
          <cell r="C1448" t="str">
            <v>Agriao fresco folha lavado</v>
          </cell>
          <cell r="D1448">
            <v>0</v>
          </cell>
          <cell r="E1448" t="str">
            <v>FRUTAS_LEGUMES_ERVAS</v>
          </cell>
          <cell r="F1448" t="str">
            <v>KG</v>
          </cell>
          <cell r="G1448" t="str">
            <v>KG</v>
          </cell>
          <cell r="H1448" t="str">
            <v>PRACA</v>
          </cell>
        </row>
        <row r="1449">
          <cell r="A1449" t="str">
            <v>CVAI0001</v>
          </cell>
          <cell r="B1449" t="str">
            <v>2206383012137</v>
          </cell>
          <cell r="C1449" t="str">
            <v>Aipo talos</v>
          </cell>
          <cell r="D1449">
            <v>0</v>
          </cell>
          <cell r="E1449" t="str">
            <v>FRUTAS_LEGUMES_ERVAS</v>
          </cell>
          <cell r="F1449" t="str">
            <v>KG</v>
          </cell>
          <cell r="G1449" t="str">
            <v>KG</v>
          </cell>
          <cell r="H1449" t="str">
            <v>PRACA</v>
          </cell>
        </row>
        <row r="1450">
          <cell r="A1450" t="str">
            <v>CVAI0002</v>
          </cell>
          <cell r="B1450" t="str">
            <v/>
          </cell>
          <cell r="C1450" t="str">
            <v>Aipo bolbo laminado</v>
          </cell>
          <cell r="D1450">
            <v>0</v>
          </cell>
          <cell r="E1450" t="str">
            <v>FRUTAS_LEGUMES_ERVAS</v>
          </cell>
          <cell r="F1450" t="str">
            <v>KG</v>
          </cell>
          <cell r="G1450" t="str">
            <v>KG</v>
          </cell>
          <cell r="H1450" t="str">
            <v>PRACA</v>
          </cell>
        </row>
        <row r="1451">
          <cell r="A1451" t="str">
            <v>CVAI0003</v>
          </cell>
          <cell r="B1451" t="str">
            <v>5600330281343</v>
          </cell>
          <cell r="C1451" t="str">
            <v>Aipo bolbo lavado</v>
          </cell>
          <cell r="D1451">
            <v>0</v>
          </cell>
          <cell r="E1451" t="str">
            <v>FRUTAS_LEGUMES_ERVAS</v>
          </cell>
          <cell r="F1451" t="str">
            <v>KG</v>
          </cell>
          <cell r="G1451" t="str">
            <v>KG</v>
          </cell>
          <cell r="H1451" t="str">
            <v>PRACA</v>
          </cell>
        </row>
        <row r="1452">
          <cell r="A1452" t="str">
            <v>CVAI0004</v>
          </cell>
          <cell r="B1452" t="str">
            <v>5600370065354</v>
          </cell>
          <cell r="C1452" t="str">
            <v>Aipo rama lavado</v>
          </cell>
          <cell r="D1452">
            <v>0</v>
          </cell>
          <cell r="E1452" t="str">
            <v>FRUTAS_LEGUMES_ERVAS</v>
          </cell>
          <cell r="F1452" t="str">
            <v>KG</v>
          </cell>
          <cell r="G1452" t="str">
            <v>KG</v>
          </cell>
          <cell r="H1452" t="str">
            <v>PRACA</v>
          </cell>
        </row>
        <row r="1453">
          <cell r="A1453" t="str">
            <v>CVAL0001</v>
          </cell>
          <cell r="B1453" t="str">
            <v>5607825201879</v>
          </cell>
          <cell r="C1453" t="str">
            <v>Alcaparra</v>
          </cell>
          <cell r="D1453">
            <v>0</v>
          </cell>
          <cell r="E1453" t="str">
            <v>MERCEARIA</v>
          </cell>
          <cell r="F1453" t="str">
            <v>KG</v>
          </cell>
          <cell r="G1453" t="str">
            <v>KG</v>
          </cell>
          <cell r="H1453" t="str">
            <v>S</v>
          </cell>
        </row>
        <row r="1454">
          <cell r="A1454" t="str">
            <v>CVAL0002</v>
          </cell>
          <cell r="B1454" t="str">
            <v>5600330281909</v>
          </cell>
          <cell r="C1454" t="str">
            <v>Alhos secos com casca</v>
          </cell>
          <cell r="D1454">
            <v>0</v>
          </cell>
          <cell r="E1454" t="str">
            <v>FRUTAS_LEGUMES_ERVAS</v>
          </cell>
          <cell r="F1454" t="str">
            <v>KG</v>
          </cell>
          <cell r="G1454" t="str">
            <v>KG</v>
          </cell>
          <cell r="H1454" t="str">
            <v>S</v>
          </cell>
        </row>
        <row r="1455">
          <cell r="A1455" t="str">
            <v>CVAL0003</v>
          </cell>
          <cell r="B1455" t="str">
            <v>8436007951557</v>
          </cell>
          <cell r="C1455" t="str">
            <v>Alcachofra coracao</v>
          </cell>
          <cell r="D1455">
            <v>0</v>
          </cell>
          <cell r="E1455" t="str">
            <v>MERCEARIA</v>
          </cell>
          <cell r="F1455" t="str">
            <v>KG</v>
          </cell>
          <cell r="G1455" t="str">
            <v>CX6UN</v>
          </cell>
          <cell r="H1455" t="str">
            <v>S</v>
          </cell>
        </row>
        <row r="1456">
          <cell r="A1456" t="str">
            <v>CVAL0004</v>
          </cell>
          <cell r="B1456" t="str">
            <v>8410697014242</v>
          </cell>
          <cell r="C1456" t="str">
            <v>Alcachofra fundo congelado</v>
          </cell>
          <cell r="D1456">
            <v>0</v>
          </cell>
          <cell r="E1456" t="str">
            <v>FRUTAS_LEGUMES_ERVAS</v>
          </cell>
          <cell r="F1456" t="str">
            <v>KG</v>
          </cell>
          <cell r="G1456" t="str">
            <v>KG</v>
          </cell>
          <cell r="H1456" t="str">
            <v>C1</v>
          </cell>
        </row>
        <row r="1457">
          <cell r="A1457" t="str">
            <v>CVAL0005</v>
          </cell>
          <cell r="B1457" t="str">
            <v>5601378153548</v>
          </cell>
          <cell r="C1457" t="str">
            <v>Alcaparras Halal</v>
          </cell>
          <cell r="D1457">
            <v>0</v>
          </cell>
          <cell r="E1457" t="str">
            <v>MERCEARIA</v>
          </cell>
          <cell r="F1457" t="str">
            <v>KG</v>
          </cell>
          <cell r="G1457" t="str">
            <v>KG</v>
          </cell>
          <cell r="H1457" t="str">
            <v>S</v>
          </cell>
        </row>
        <row r="1458">
          <cell r="A1458" t="str">
            <v>CVAL0006</v>
          </cell>
          <cell r="B1458" t="str">
            <v>8413700041655</v>
          </cell>
          <cell r="C1458" t="str">
            <v>Alho em po</v>
          </cell>
          <cell r="D1458">
            <v>0</v>
          </cell>
          <cell r="E1458" t="str">
            <v>MERCEARIA</v>
          </cell>
          <cell r="F1458" t="str">
            <v>KG</v>
          </cell>
          <cell r="G1458" t="str">
            <v>KG</v>
          </cell>
          <cell r="H1458" t="str">
            <v>S</v>
          </cell>
        </row>
        <row r="1459">
          <cell r="A1459" t="str">
            <v>CVAL0007</v>
          </cell>
          <cell r="B1459" t="str">
            <v>5600330280063</v>
          </cell>
          <cell r="C1459" t="str">
            <v>Alface folha lavada</v>
          </cell>
          <cell r="D1459">
            <v>0</v>
          </cell>
          <cell r="E1459" t="str">
            <v>FRUTAS_LEGUMES_ERVAS</v>
          </cell>
          <cell r="F1459" t="str">
            <v>KG</v>
          </cell>
          <cell r="G1459" t="str">
            <v>KG</v>
          </cell>
          <cell r="H1459" t="str">
            <v>PRACA</v>
          </cell>
        </row>
        <row r="1460">
          <cell r="A1460" t="str">
            <v>CVAL0008</v>
          </cell>
          <cell r="B1460" t="str">
            <v>5600330280100</v>
          </cell>
          <cell r="C1460" t="str">
            <v>Alface romana lavada</v>
          </cell>
          <cell r="D1460">
            <v>0</v>
          </cell>
          <cell r="E1460" t="str">
            <v>FRUTAS_LEGUMES_ERVAS</v>
          </cell>
          <cell r="F1460" t="str">
            <v>KG</v>
          </cell>
          <cell r="G1460" t="str">
            <v>KG</v>
          </cell>
          <cell r="H1460" t="str">
            <v>PRACA</v>
          </cell>
        </row>
        <row r="1461">
          <cell r="A1461" t="str">
            <v>CVAL0009</v>
          </cell>
          <cell r="B1461" t="str">
            <v>5600330281374</v>
          </cell>
          <cell r="C1461" t="str">
            <v>Alface frisada branca</v>
          </cell>
          <cell r="D1461">
            <v>0</v>
          </cell>
          <cell r="E1461" t="str">
            <v>FRUTAS_LEGUMES_ERVAS</v>
          </cell>
          <cell r="F1461" t="str">
            <v>KG</v>
          </cell>
          <cell r="G1461" t="str">
            <v>KG</v>
          </cell>
          <cell r="H1461" t="str">
            <v>PRACA</v>
          </cell>
        </row>
        <row r="1462">
          <cell r="A1462" t="str">
            <v>CVAL0010</v>
          </cell>
          <cell r="B1462" t="str">
            <v/>
          </cell>
          <cell r="C1462" t="str">
            <v>Alface folha carvalho</v>
          </cell>
          <cell r="D1462">
            <v>0</v>
          </cell>
          <cell r="E1462" t="str">
            <v>FRUTAS_LEGUMES_ERVAS</v>
          </cell>
          <cell r="F1462" t="str">
            <v>KG</v>
          </cell>
          <cell r="G1462" t="str">
            <v>KG</v>
          </cell>
          <cell r="H1462" t="str">
            <v>PRACA</v>
          </cell>
        </row>
        <row r="1463">
          <cell r="A1463" t="str">
            <v>CVAL0012</v>
          </cell>
          <cell r="B1463" t="str">
            <v>5600330281381</v>
          </cell>
          <cell r="C1463" t="str">
            <v>Alface iceberg lavada</v>
          </cell>
          <cell r="D1463">
            <v>0</v>
          </cell>
          <cell r="E1463" t="str">
            <v>FRUTAS_LEGUMES_ERVAS</v>
          </cell>
          <cell r="F1463" t="str">
            <v>KG</v>
          </cell>
          <cell r="G1463" t="str">
            <v>KG</v>
          </cell>
          <cell r="H1463" t="str">
            <v>PRACA</v>
          </cell>
        </row>
        <row r="1464">
          <cell r="A1464" t="str">
            <v>CVAL0013</v>
          </cell>
          <cell r="B1464" t="str">
            <v>5600330281404</v>
          </cell>
          <cell r="C1464" t="str">
            <v>Alface lollo rosso lavada</v>
          </cell>
          <cell r="D1464">
            <v>0</v>
          </cell>
          <cell r="E1464" t="str">
            <v>FRUTAS_LEGUMES_ERVAS</v>
          </cell>
          <cell r="F1464" t="str">
            <v>KG</v>
          </cell>
          <cell r="G1464" t="str">
            <v>KG</v>
          </cell>
          <cell r="H1464" t="str">
            <v>PRACA</v>
          </cell>
        </row>
        <row r="1465">
          <cell r="A1465" t="str">
            <v>CVAL0014</v>
          </cell>
          <cell r="B1465" t="str">
            <v>5600330281398</v>
          </cell>
          <cell r="C1465" t="str">
            <v>Alface lollo bianca lavada</v>
          </cell>
          <cell r="D1465">
            <v>0</v>
          </cell>
          <cell r="E1465" t="str">
            <v>FRUTAS_LEGUMES_ERVAS</v>
          </cell>
          <cell r="F1465" t="str">
            <v>KG</v>
          </cell>
          <cell r="G1465" t="str">
            <v>KG</v>
          </cell>
          <cell r="H1465" t="str">
            <v>PRACA</v>
          </cell>
        </row>
        <row r="1466">
          <cell r="A1466" t="str">
            <v>CVAL0015</v>
          </cell>
          <cell r="B1466" t="str">
            <v/>
          </cell>
          <cell r="C1466" t="str">
            <v>Alface cos lavada</v>
          </cell>
          <cell r="D1466">
            <v>0</v>
          </cell>
          <cell r="E1466" t="str">
            <v>FRUTAS_LEGUMES_ERVAS</v>
          </cell>
          <cell r="F1466" t="str">
            <v>KG</v>
          </cell>
          <cell r="G1466" t="str">
            <v>KG</v>
          </cell>
          <cell r="H1466" t="str">
            <v>PRACA</v>
          </cell>
        </row>
        <row r="1467">
          <cell r="A1467" t="str">
            <v>CVAL0016</v>
          </cell>
          <cell r="B1467" t="str">
            <v>5600330282708</v>
          </cell>
          <cell r="C1467" t="str">
            <v>Alface batavia</v>
          </cell>
          <cell r="D1467">
            <v>0</v>
          </cell>
          <cell r="E1467" t="str">
            <v>FRUTAS_LEGUMES_ERVAS</v>
          </cell>
          <cell r="F1467" t="str">
            <v>KG</v>
          </cell>
          <cell r="G1467" t="str">
            <v>KG</v>
          </cell>
          <cell r="H1467" t="str">
            <v>PRACA</v>
          </cell>
        </row>
        <row r="1468">
          <cell r="A1468" t="str">
            <v>CVAL0017</v>
          </cell>
          <cell r="B1468" t="str">
            <v>5600330283866</v>
          </cell>
          <cell r="C1468" t="str">
            <v>Alface romana coracao</v>
          </cell>
          <cell r="D1468">
            <v>0</v>
          </cell>
          <cell r="E1468" t="str">
            <v>FRUTAS_LEGUMES_ERVAS</v>
          </cell>
          <cell r="F1468" t="str">
            <v>KG</v>
          </cell>
          <cell r="G1468" t="str">
            <v>KG</v>
          </cell>
          <cell r="H1468" t="str">
            <v>PRACA</v>
          </cell>
        </row>
        <row r="1469">
          <cell r="A1469" t="str">
            <v>CVAL0018</v>
          </cell>
          <cell r="B1469" t="str">
            <v>5600330281367</v>
          </cell>
          <cell r="C1469" t="str">
            <v>Alface frisada castanha lavada</v>
          </cell>
          <cell r="D1469">
            <v>0</v>
          </cell>
          <cell r="E1469" t="str">
            <v>FRUTAS_LEGUMES_ERVAS</v>
          </cell>
          <cell r="F1469" t="str">
            <v>KG</v>
          </cell>
          <cell r="G1469" t="str">
            <v>KG</v>
          </cell>
          <cell r="H1469" t="str">
            <v>PRACA</v>
          </cell>
        </row>
        <row r="1470">
          <cell r="A1470" t="str">
            <v>CVAL0019</v>
          </cell>
          <cell r="B1470" t="str">
            <v/>
          </cell>
          <cell r="C1470" t="str">
            <v>Alface lamb (lamb lettuce)</v>
          </cell>
          <cell r="D1470">
            <v>0</v>
          </cell>
          <cell r="E1470" t="str">
            <v>FRUTAS_LEGUMES_ERVAS</v>
          </cell>
          <cell r="F1470" t="str">
            <v>KG</v>
          </cell>
          <cell r="G1470" t="str">
            <v>KG</v>
          </cell>
          <cell r="H1470" t="str">
            <v>PRACA</v>
          </cell>
        </row>
        <row r="1471">
          <cell r="A1471" t="str">
            <v>CVAL0020</v>
          </cell>
          <cell r="B1471" t="str">
            <v>5600330280124</v>
          </cell>
          <cell r="C1471" t="str">
            <v>Alho frances lavado</v>
          </cell>
          <cell r="D1471">
            <v>0</v>
          </cell>
          <cell r="E1471" t="str">
            <v>FRUTAS_LEGUMES_ERVAS</v>
          </cell>
          <cell r="F1471" t="str">
            <v>KG</v>
          </cell>
          <cell r="G1471" t="str">
            <v>KG</v>
          </cell>
          <cell r="H1471" t="str">
            <v>PRACA</v>
          </cell>
        </row>
        <row r="1472">
          <cell r="A1472" t="str">
            <v>CVAL0021</v>
          </cell>
          <cell r="B1472" t="str">
            <v>5609808401382</v>
          </cell>
          <cell r="C1472" t="str">
            <v>Alhos secos descascados</v>
          </cell>
          <cell r="D1472">
            <v>0</v>
          </cell>
          <cell r="E1472" t="str">
            <v>FRUTAS_LEGUMES_ERVAS</v>
          </cell>
          <cell r="F1472" t="str">
            <v>KG</v>
          </cell>
          <cell r="G1472" t="str">
            <v>KG</v>
          </cell>
          <cell r="H1472" t="str">
            <v>PRACA</v>
          </cell>
        </row>
        <row r="1473">
          <cell r="A1473" t="str">
            <v>CVAL0022</v>
          </cell>
          <cell r="B1473" t="str">
            <v/>
          </cell>
          <cell r="C1473" t="str">
            <v>Alface red mustard</v>
          </cell>
          <cell r="D1473">
            <v>0</v>
          </cell>
          <cell r="E1473" t="str">
            <v>FRUTAS_LEGUMES_ERVAS</v>
          </cell>
          <cell r="F1473" t="str">
            <v>KG</v>
          </cell>
          <cell r="G1473" t="str">
            <v>KG</v>
          </cell>
          <cell r="H1473" t="str">
            <v>PRACA</v>
          </cell>
        </row>
        <row r="1474">
          <cell r="A1474" t="str">
            <v>CVAL0023</v>
          </cell>
          <cell r="B1474" t="str">
            <v>8717755218636</v>
          </cell>
          <cell r="C1474" t="str">
            <v>Algas marinhas</v>
          </cell>
          <cell r="D1474">
            <v>0</v>
          </cell>
          <cell r="E1474" t="str">
            <v>FRUTAS_LEGUMES_ERVAS</v>
          </cell>
          <cell r="F1474" t="str">
            <v>KG</v>
          </cell>
          <cell r="G1474" t="str">
            <v>KG</v>
          </cell>
          <cell r="H1474" t="str">
            <v>S</v>
          </cell>
        </row>
        <row r="1475">
          <cell r="A1475" t="str">
            <v>CVAL0024</v>
          </cell>
          <cell r="B1475" t="str">
            <v>5600330280056</v>
          </cell>
          <cell r="C1475" t="str">
            <v>Alecrim lavado</v>
          </cell>
          <cell r="D1475">
            <v>0</v>
          </cell>
          <cell r="E1475" t="str">
            <v>FRUTAS_LEGUMES_ERVAS</v>
          </cell>
          <cell r="F1475" t="str">
            <v>KG</v>
          </cell>
          <cell r="G1475" t="str">
            <v>KG</v>
          </cell>
          <cell r="H1475" t="str">
            <v>PRACA</v>
          </cell>
        </row>
        <row r="1476">
          <cell r="A1476" t="str">
            <v>CVAL0025</v>
          </cell>
          <cell r="B1476" t="str">
            <v>5600330283460</v>
          </cell>
          <cell r="C1476" t="str">
            <v>Mizuna lavada</v>
          </cell>
          <cell r="D1476">
            <v>0</v>
          </cell>
          <cell r="E1476" t="str">
            <v>FRUTAS_LEGUMES_ERVAS</v>
          </cell>
          <cell r="F1476" t="str">
            <v>KG</v>
          </cell>
          <cell r="G1476" t="str">
            <v>KG</v>
          </cell>
          <cell r="H1476" t="str">
            <v>PRACA</v>
          </cell>
        </row>
        <row r="1477">
          <cell r="A1477" t="str">
            <v>CVAL0026</v>
          </cell>
          <cell r="B1477" t="str">
            <v>5600330283026</v>
          </cell>
          <cell r="C1477" t="str">
            <v>Pak choi lavado</v>
          </cell>
          <cell r="D1477">
            <v>0</v>
          </cell>
          <cell r="E1477" t="str">
            <v>FRUTAS_LEGUMES_ERVAS</v>
          </cell>
          <cell r="F1477" t="str">
            <v>KG</v>
          </cell>
          <cell r="G1477" t="str">
            <v>KG</v>
          </cell>
          <cell r="H1477" t="str">
            <v>PRACA</v>
          </cell>
        </row>
        <row r="1478">
          <cell r="A1478" t="str">
            <v>CVAL0027</v>
          </cell>
          <cell r="B1478" t="str">
            <v>5600330280070</v>
          </cell>
          <cell r="C1478" t="str">
            <v>Alface francesa</v>
          </cell>
          <cell r="D1478">
            <v>0</v>
          </cell>
          <cell r="E1478" t="str">
            <v>FRUTAS_LEGUMES_ERVAS</v>
          </cell>
          <cell r="F1478" t="str">
            <v>KG</v>
          </cell>
          <cell r="G1478" t="str">
            <v>KG</v>
          </cell>
          <cell r="H1478" t="str">
            <v>PRACA</v>
          </cell>
        </row>
        <row r="1479">
          <cell r="A1479" t="str">
            <v>CVAL0028</v>
          </cell>
          <cell r="B1479" t="str">
            <v>5609480921604</v>
          </cell>
          <cell r="C1479" t="str">
            <v>Alface roxa</v>
          </cell>
          <cell r="D1479">
            <v>0</v>
          </cell>
          <cell r="E1479" t="str">
            <v>FRUTAS_LEGUMES_ERVAS</v>
          </cell>
          <cell r="F1479" t="str">
            <v>KG</v>
          </cell>
          <cell r="G1479" t="str">
            <v>KG</v>
          </cell>
          <cell r="H1479" t="str">
            <v>PRACA</v>
          </cell>
        </row>
        <row r="1480">
          <cell r="A1480" t="str">
            <v>CVAL0029</v>
          </cell>
          <cell r="B1480" t="str">
            <v>5600330281930</v>
          </cell>
          <cell r="C1480" t="str">
            <v>Alho frances baby lavado</v>
          </cell>
          <cell r="D1480">
            <v>0</v>
          </cell>
          <cell r="E1480" t="str">
            <v>FRUTAS_LEGUMES_ERVAS</v>
          </cell>
          <cell r="F1480" t="str">
            <v>KG</v>
          </cell>
          <cell r="G1480" t="str">
            <v>KG</v>
          </cell>
          <cell r="H1480" t="str">
            <v>PRACA</v>
          </cell>
        </row>
        <row r="1481">
          <cell r="A1481" t="str">
            <v>CVAL0030</v>
          </cell>
          <cell r="B1481" t="str">
            <v>5600330281411</v>
          </cell>
          <cell r="C1481" t="str">
            <v>Alface romana baby lavada</v>
          </cell>
          <cell r="D1481">
            <v>0</v>
          </cell>
          <cell r="E1481" t="str">
            <v>FRUTAS_LEGUMES_ERVAS</v>
          </cell>
          <cell r="F1481" t="str">
            <v>KG</v>
          </cell>
          <cell r="G1481" t="str">
            <v>KG</v>
          </cell>
          <cell r="H1481" t="str">
            <v>PRACA</v>
          </cell>
        </row>
        <row r="1482">
          <cell r="A1482" t="str">
            <v>CVAL0031</v>
          </cell>
          <cell r="B1482" t="str">
            <v/>
          </cell>
          <cell r="C1482" t="str">
            <v>Talo de alho frances lavado</v>
          </cell>
          <cell r="D1482">
            <v>0</v>
          </cell>
          <cell r="E1482" t="str">
            <v>FRUTAS_LEGUMES_ERVAS</v>
          </cell>
          <cell r="F1482" t="str">
            <v>KG</v>
          </cell>
          <cell r="G1482" t="str">
            <v>KG</v>
          </cell>
          <cell r="H1482" t="str">
            <v>PRACA</v>
          </cell>
        </row>
        <row r="1483">
          <cell r="A1483" t="str">
            <v>CVAL0032</v>
          </cell>
          <cell r="B1483" t="str">
            <v>5021554001065</v>
          </cell>
          <cell r="C1483" t="str">
            <v>Alga nori</v>
          </cell>
          <cell r="D1483">
            <v>0</v>
          </cell>
          <cell r="E1483" t="str">
            <v>FRUTAS_LEGUMES_ERVAS</v>
          </cell>
          <cell r="F1483" t="str">
            <v>KG</v>
          </cell>
          <cell r="G1483" t="str">
            <v>KG</v>
          </cell>
          <cell r="H1483" t="str">
            <v>S</v>
          </cell>
        </row>
        <row r="1484">
          <cell r="A1484" t="str">
            <v>CVAL0034</v>
          </cell>
          <cell r="B1484" t="str">
            <v/>
          </cell>
          <cell r="C1484" t="str">
            <v>Alface Sucrine lavada</v>
          </cell>
          <cell r="D1484">
            <v>0</v>
          </cell>
          <cell r="E1484" t="str">
            <v>FRUTAS_LEGUMES_ERVAS</v>
          </cell>
          <cell r="F1484" t="str">
            <v>KG</v>
          </cell>
          <cell r="G1484" t="str">
            <v>KG</v>
          </cell>
          <cell r="H1484" t="str">
            <v>PRACA</v>
          </cell>
        </row>
        <row r="1485">
          <cell r="A1485" t="str">
            <v>CVAL0035</v>
          </cell>
          <cell r="B1485" t="str">
            <v>5021554001119</v>
          </cell>
          <cell r="C1485" t="str">
            <v>Algas Wakame seca</v>
          </cell>
          <cell r="D1485">
            <v>0</v>
          </cell>
          <cell r="E1485" t="str">
            <v>FRUTAS_LEGUMES_ERVAS</v>
          </cell>
          <cell r="F1485" t="str">
            <v>KG</v>
          </cell>
          <cell r="G1485" t="str">
            <v>KG</v>
          </cell>
          <cell r="H1485" t="str">
            <v>S</v>
          </cell>
        </row>
        <row r="1486">
          <cell r="A1486" t="str">
            <v>CVAL0036</v>
          </cell>
          <cell r="B1486" t="str">
            <v>2206383013844</v>
          </cell>
          <cell r="C1486" t="str">
            <v>ALCAPARRAS COM PÉ</v>
          </cell>
          <cell r="D1486">
            <v>0</v>
          </cell>
          <cell r="E1486" t="str">
            <v>FRUTAS_LEGUMES_ERVAS</v>
          </cell>
          <cell r="F1486" t="str">
            <v>KG</v>
          </cell>
          <cell r="G1486" t="str">
            <v>KG</v>
          </cell>
          <cell r="H1486" t="str">
            <v>PRACA</v>
          </cell>
        </row>
        <row r="1487">
          <cell r="A1487" t="str">
            <v>CVAL0037</v>
          </cell>
          <cell r="B1487" t="str">
            <v>2206383013868</v>
          </cell>
          <cell r="C1487" t="str">
            <v>ALMÔNDEGAS VEGAN</v>
          </cell>
          <cell r="D1487">
            <v>0</v>
          </cell>
          <cell r="E1487" t="str">
            <v>PROTEINAS_VEG</v>
          </cell>
          <cell r="F1487" t="str">
            <v>KG</v>
          </cell>
          <cell r="G1487" t="str">
            <v>KG</v>
          </cell>
          <cell r="H1487" t="str">
            <v>R</v>
          </cell>
        </row>
        <row r="1488">
          <cell r="A1488" t="str">
            <v>CVAM0001</v>
          </cell>
          <cell r="B1488" t="str">
            <v/>
          </cell>
          <cell r="C1488" t="str">
            <v>Amaranto microgreen</v>
          </cell>
          <cell r="D1488">
            <v>0</v>
          </cell>
          <cell r="E1488" t="str">
            <v>FRUTAS_LEGUMES_ERVAS</v>
          </cell>
          <cell r="F1488" t="str">
            <v>KG</v>
          </cell>
          <cell r="G1488" t="str">
            <v>KG</v>
          </cell>
          <cell r="H1488" t="str">
            <v>PRACA</v>
          </cell>
        </row>
        <row r="1489">
          <cell r="A1489" t="str">
            <v>CVAN0001</v>
          </cell>
          <cell r="B1489" t="str">
            <v>5600330283873</v>
          </cell>
          <cell r="C1489" t="str">
            <v>Aneto lavado</v>
          </cell>
          <cell r="D1489">
            <v>0</v>
          </cell>
          <cell r="E1489" t="str">
            <v>FRUTAS_LEGUMES_ERVAS</v>
          </cell>
          <cell r="F1489" t="str">
            <v>KG</v>
          </cell>
          <cell r="G1489" t="str">
            <v>KG</v>
          </cell>
          <cell r="H1489" t="str">
            <v>PRACA</v>
          </cell>
        </row>
        <row r="1490">
          <cell r="A1490" t="str">
            <v>CVAZ0001</v>
          </cell>
          <cell r="B1490" t="str">
            <v>5608847103219</v>
          </cell>
          <cell r="C1490" t="str">
            <v>Azeitona preta s/caroco</v>
          </cell>
          <cell r="D1490">
            <v>0</v>
          </cell>
          <cell r="E1490" t="str">
            <v>MERCEARIA</v>
          </cell>
          <cell r="F1490" t="str">
            <v>KG</v>
          </cell>
          <cell r="G1490" t="str">
            <v>CX6UN</v>
          </cell>
          <cell r="H1490" t="str">
            <v>S</v>
          </cell>
        </row>
        <row r="1491">
          <cell r="A1491" t="str">
            <v>CVAZ0002</v>
          </cell>
          <cell r="B1491" t="str">
            <v>5608847102113</v>
          </cell>
          <cell r="C1491" t="str">
            <v>Azeitona verde rodela</v>
          </cell>
          <cell r="D1491">
            <v>0</v>
          </cell>
          <cell r="E1491" t="str">
            <v>MERCEARIA</v>
          </cell>
          <cell r="F1491" t="str">
            <v>KG</v>
          </cell>
          <cell r="G1491" t="str">
            <v>KG</v>
          </cell>
          <cell r="H1491" t="str">
            <v>S</v>
          </cell>
        </row>
        <row r="1492">
          <cell r="A1492" t="str">
            <v>CVAZ0003</v>
          </cell>
          <cell r="B1492" t="str">
            <v>5601867254473</v>
          </cell>
          <cell r="C1492" t="str">
            <v>Azeitona preta rodela</v>
          </cell>
          <cell r="D1492">
            <v>46.8</v>
          </cell>
          <cell r="E1492" t="str">
            <v>MERCEARIA</v>
          </cell>
          <cell r="F1492" t="str">
            <v>KG</v>
          </cell>
          <cell r="G1492" t="str">
            <v>KG</v>
          </cell>
          <cell r="H1492" t="str">
            <v>S</v>
          </cell>
        </row>
        <row r="1493">
          <cell r="A1493" t="str">
            <v>CVAZ0004</v>
          </cell>
          <cell r="B1493" t="str">
            <v>5601227006582</v>
          </cell>
          <cell r="C1493" t="str">
            <v>Azeitona verde recheada</v>
          </cell>
          <cell r="D1493">
            <v>0</v>
          </cell>
          <cell r="E1493" t="str">
            <v>MERCEARIA</v>
          </cell>
          <cell r="F1493" t="str">
            <v>KG</v>
          </cell>
          <cell r="G1493" t="str">
            <v>KG</v>
          </cell>
          <cell r="H1493" t="str">
            <v>S</v>
          </cell>
        </row>
        <row r="1494">
          <cell r="A1494" t="str">
            <v>CVAZ0005</v>
          </cell>
          <cell r="B1494" t="str">
            <v>5601867210660</v>
          </cell>
          <cell r="C1494" t="str">
            <v>Azeitona preta</v>
          </cell>
          <cell r="D1494">
            <v>0</v>
          </cell>
          <cell r="E1494" t="str">
            <v>MERCEARIA</v>
          </cell>
          <cell r="F1494" t="str">
            <v>KG</v>
          </cell>
          <cell r="G1494" t="str">
            <v>KG</v>
          </cell>
          <cell r="H1494" t="str">
            <v>S</v>
          </cell>
        </row>
        <row r="1495">
          <cell r="A1495" t="str">
            <v>CVAZ0007</v>
          </cell>
          <cell r="B1495" t="str">
            <v>5601867622906</v>
          </cell>
          <cell r="C1495" t="str">
            <v>Azeitona verde s/caroco</v>
          </cell>
          <cell r="D1495">
            <v>0</v>
          </cell>
          <cell r="E1495" t="str">
            <v>MERCEARIA</v>
          </cell>
          <cell r="F1495" t="str">
            <v>KG</v>
          </cell>
          <cell r="G1495" t="str">
            <v>KG</v>
          </cell>
          <cell r="H1495" t="str">
            <v>S</v>
          </cell>
        </row>
        <row r="1496">
          <cell r="A1496" t="str">
            <v>CVAZ0011</v>
          </cell>
          <cell r="B1496" t="str">
            <v/>
          </cell>
          <cell r="C1496" t="str">
            <v>Azeitona verde c/pimento Halal</v>
          </cell>
          <cell r="D1496">
            <v>0</v>
          </cell>
          <cell r="E1496" t="str">
            <v>MERCEARIA</v>
          </cell>
          <cell r="F1496" t="str">
            <v>KG</v>
          </cell>
          <cell r="G1496" t="str">
            <v>KG</v>
          </cell>
          <cell r="H1496" t="str">
            <v>S</v>
          </cell>
        </row>
        <row r="1497">
          <cell r="A1497" t="str">
            <v>CVAZ1001</v>
          </cell>
          <cell r="B1497" t="str">
            <v>2206383003814</v>
          </cell>
          <cell r="C1497" t="str">
            <v>Azeitona preta s/caroço Halal</v>
          </cell>
          <cell r="D1497">
            <v>0</v>
          </cell>
          <cell r="E1497" t="str">
            <v>MERCEARIA</v>
          </cell>
          <cell r="F1497" t="str">
            <v>KG</v>
          </cell>
          <cell r="G1497" t="str">
            <v>KG</v>
          </cell>
          <cell r="H1497" t="str">
            <v>S</v>
          </cell>
        </row>
        <row r="1498">
          <cell r="A1498" t="str">
            <v>CVAZ1002</v>
          </cell>
          <cell r="B1498" t="str">
            <v>2106383000113</v>
          </cell>
          <cell r="C1498" t="str">
            <v>Azeitona verde s/caroço Halal</v>
          </cell>
          <cell r="D1498">
            <v>0</v>
          </cell>
          <cell r="E1498" t="str">
            <v>MERCEARIA</v>
          </cell>
          <cell r="F1498" t="str">
            <v>KG</v>
          </cell>
          <cell r="G1498" t="str">
            <v>KG</v>
          </cell>
          <cell r="H1498" t="str">
            <v>S</v>
          </cell>
        </row>
        <row r="1499">
          <cell r="A1499" t="str">
            <v>CVAZ1003</v>
          </cell>
          <cell r="B1499" t="str">
            <v/>
          </cell>
          <cell r="C1499" t="str">
            <v>Azeitona preta c/caroço Halal</v>
          </cell>
          <cell r="D1499">
            <v>0</v>
          </cell>
          <cell r="E1499" t="str">
            <v>MERCEARIA</v>
          </cell>
          <cell r="F1499" t="str">
            <v>KG</v>
          </cell>
          <cell r="G1499" t="str">
            <v>KG</v>
          </cell>
          <cell r="H1499" t="str">
            <v>S</v>
          </cell>
        </row>
        <row r="1500">
          <cell r="A1500" t="str">
            <v>CVAZ1007</v>
          </cell>
          <cell r="B1500" t="str">
            <v>5601378670601</v>
          </cell>
          <cell r="C1500" t="str">
            <v>Azeitona Galega c/caroço HALAL</v>
          </cell>
          <cell r="D1500">
            <v>0</v>
          </cell>
          <cell r="E1500" t="str">
            <v>MERCEARIA</v>
          </cell>
          <cell r="F1500" t="str">
            <v>KG</v>
          </cell>
          <cell r="G1500" t="str">
            <v>KG</v>
          </cell>
          <cell r="H1500" t="str">
            <v>S</v>
          </cell>
        </row>
        <row r="1501">
          <cell r="A1501" t="str">
            <v>CVBA0001</v>
          </cell>
          <cell r="B1501" t="str">
            <v>5609808105242</v>
          </cell>
          <cell r="C1501" t="str">
            <v>Batata cubos crua 20x20</v>
          </cell>
          <cell r="D1501">
            <v>0</v>
          </cell>
          <cell r="E1501" t="str">
            <v>FRUTAS_LEGUMES_ERVAS</v>
          </cell>
          <cell r="F1501" t="str">
            <v>KG</v>
          </cell>
          <cell r="G1501" t="str">
            <v>KG</v>
          </cell>
          <cell r="H1501" t="str">
            <v>PRACA</v>
          </cell>
        </row>
        <row r="1502">
          <cell r="A1502" t="str">
            <v>CVBA0002</v>
          </cell>
          <cell r="B1502" t="str">
            <v>8710679653613</v>
          </cell>
          <cell r="C1502" t="str">
            <v>Batata rissole congelada</v>
          </cell>
          <cell r="D1502">
            <v>0</v>
          </cell>
          <cell r="E1502" t="str">
            <v>FRUTAS_LEGUMES_ERVAS</v>
          </cell>
          <cell r="F1502" t="str">
            <v>KG</v>
          </cell>
          <cell r="G1502" t="str">
            <v>KG</v>
          </cell>
          <cell r="H1502" t="str">
            <v>C1</v>
          </cell>
        </row>
        <row r="1503">
          <cell r="A1503" t="str">
            <v>CVBA0003</v>
          </cell>
          <cell r="B1503" t="str">
            <v>5609808106249</v>
          </cell>
          <cell r="C1503" t="str">
            <v>Batata cubos crua 10x10</v>
          </cell>
          <cell r="D1503">
            <v>0</v>
          </cell>
          <cell r="E1503" t="str">
            <v>FRUTAS_LEGUMES_ERVAS</v>
          </cell>
          <cell r="F1503" t="str">
            <v>KG</v>
          </cell>
          <cell r="G1503" t="str">
            <v>KG</v>
          </cell>
          <cell r="H1503" t="str">
            <v>PRACA</v>
          </cell>
        </row>
        <row r="1504">
          <cell r="A1504" t="str">
            <v>CVBA0004</v>
          </cell>
          <cell r="B1504" t="str">
            <v/>
          </cell>
          <cell r="C1504" t="str">
            <v>Batata palha fresca</v>
          </cell>
          <cell r="D1504">
            <v>0</v>
          </cell>
          <cell r="E1504" t="str">
            <v>FRUTAS_LEGUMES_ERVAS</v>
          </cell>
          <cell r="F1504" t="str">
            <v>KG</v>
          </cell>
          <cell r="G1504" t="str">
            <v>KG</v>
          </cell>
          <cell r="H1504" t="str">
            <v>PRACA</v>
          </cell>
        </row>
        <row r="1505">
          <cell r="A1505" t="str">
            <v>CVBA0005</v>
          </cell>
          <cell r="B1505" t="str">
            <v>5600330281510</v>
          </cell>
          <cell r="C1505" t="str">
            <v>Batata nova c/casca</v>
          </cell>
          <cell r="D1505">
            <v>0</v>
          </cell>
          <cell r="E1505" t="str">
            <v>FRUTAS_LEGUMES_ERVAS</v>
          </cell>
          <cell r="F1505" t="str">
            <v>KG</v>
          </cell>
          <cell r="G1505" t="str">
            <v>KG</v>
          </cell>
          <cell r="H1505" t="str">
            <v>PRACA</v>
          </cell>
        </row>
        <row r="1506">
          <cell r="A1506" t="str">
            <v>CVBA0006</v>
          </cell>
          <cell r="B1506" t="str">
            <v>8710438003192</v>
          </cell>
          <cell r="C1506" t="str">
            <v>Batata duchaise congelada</v>
          </cell>
          <cell r="D1506">
            <v>0</v>
          </cell>
          <cell r="E1506" t="str">
            <v>FRUTAS_LEGUMES_ERVAS</v>
          </cell>
          <cell r="F1506" t="str">
            <v>KG</v>
          </cell>
          <cell r="G1506" t="str">
            <v>KG</v>
          </cell>
          <cell r="H1506" t="str">
            <v>C1</v>
          </cell>
        </row>
        <row r="1507">
          <cell r="A1507" t="str">
            <v>CVBA0007</v>
          </cell>
          <cell r="B1507" t="str">
            <v>5609808101244</v>
          </cell>
          <cell r="C1507" t="str">
            <v>Batata inteira descascada</v>
          </cell>
          <cell r="D1507">
            <v>0</v>
          </cell>
          <cell r="E1507" t="str">
            <v>FRUTAS_LEGUMES_ERVAS</v>
          </cell>
          <cell r="F1507" t="str">
            <v>KG</v>
          </cell>
          <cell r="G1507" t="str">
            <v>KG</v>
          </cell>
          <cell r="H1507" t="str">
            <v>PRACA</v>
          </cell>
        </row>
        <row r="1508">
          <cell r="A1508" t="str">
            <v>CVBA0010</v>
          </cell>
          <cell r="B1508" t="str">
            <v>5413408180017</v>
          </cell>
          <cell r="C1508" t="str">
            <v>Batata parisiene congelada</v>
          </cell>
          <cell r="D1508">
            <v>0</v>
          </cell>
          <cell r="E1508" t="str">
            <v>FRUTAS_LEGUMES_ERVAS</v>
          </cell>
          <cell r="F1508" t="str">
            <v>KG</v>
          </cell>
          <cell r="G1508" t="str">
            <v>KG</v>
          </cell>
          <cell r="H1508" t="str">
            <v>C1</v>
          </cell>
        </row>
        <row r="1509">
          <cell r="A1509" t="str">
            <v>CVBA0011</v>
          </cell>
          <cell r="B1509" t="str">
            <v>5410376611147</v>
          </cell>
          <cell r="C1509" t="str">
            <v>Batata quartier congelada</v>
          </cell>
          <cell r="D1509">
            <v>0</v>
          </cell>
          <cell r="E1509" t="str">
            <v>FRUTAS_LEGUMES_ERVAS</v>
          </cell>
          <cell r="F1509" t="str">
            <v>KG</v>
          </cell>
          <cell r="G1509" t="str">
            <v>KG</v>
          </cell>
          <cell r="H1509" t="str">
            <v>C1</v>
          </cell>
        </row>
        <row r="1510">
          <cell r="A1510" t="str">
            <v>CVBA0012</v>
          </cell>
          <cell r="B1510" t="str">
            <v>5410376477002</v>
          </cell>
          <cell r="C1510" t="str">
            <v>Batata rosti congelada</v>
          </cell>
          <cell r="D1510">
            <v>0</v>
          </cell>
          <cell r="E1510" t="str">
            <v>FRUTAS_LEGUMES_ERVAS</v>
          </cell>
          <cell r="F1510" t="str">
            <v>KG</v>
          </cell>
          <cell r="G1510" t="str">
            <v>KG</v>
          </cell>
          <cell r="H1510" t="str">
            <v>C1</v>
          </cell>
        </row>
        <row r="1511">
          <cell r="A1511" t="str">
            <v>CVBA0013</v>
          </cell>
          <cell r="B1511" t="str">
            <v>3252760051335</v>
          </cell>
          <cell r="C1511" t="str">
            <v>Batata saute congelada</v>
          </cell>
          <cell r="D1511">
            <v>0</v>
          </cell>
          <cell r="E1511" t="str">
            <v>FRUTAS_LEGUMES_ERVAS</v>
          </cell>
          <cell r="F1511" t="str">
            <v>KG</v>
          </cell>
          <cell r="G1511" t="str">
            <v>KG</v>
          </cell>
          <cell r="H1511" t="str">
            <v>C1</v>
          </cell>
        </row>
        <row r="1512">
          <cell r="A1512" t="str">
            <v>CVBA0014</v>
          </cell>
          <cell r="B1512" t="str">
            <v>5600330281503</v>
          </cell>
          <cell r="C1512" t="str">
            <v>Batata com casca p/cozer</v>
          </cell>
          <cell r="D1512">
            <v>0</v>
          </cell>
          <cell r="E1512" t="str">
            <v>FRUTAS_LEGUMES_ERVAS</v>
          </cell>
          <cell r="F1512" t="str">
            <v>KG</v>
          </cell>
          <cell r="G1512" t="str">
            <v>KG</v>
          </cell>
          <cell r="H1512" t="str">
            <v>PRACA</v>
          </cell>
        </row>
        <row r="1513">
          <cell r="A1513" t="str">
            <v>CVBA0015</v>
          </cell>
          <cell r="B1513" t="str">
            <v>5600330280186</v>
          </cell>
          <cell r="C1513" t="str">
            <v>Batata doce lavada</v>
          </cell>
          <cell r="D1513">
            <v>0</v>
          </cell>
          <cell r="E1513" t="str">
            <v>FRUTAS_LEGUMES_ERVAS</v>
          </cell>
          <cell r="F1513" t="str">
            <v>KG</v>
          </cell>
          <cell r="G1513" t="str">
            <v>KG</v>
          </cell>
          <cell r="H1513" t="str">
            <v>PRACA</v>
          </cell>
        </row>
        <row r="1514">
          <cell r="A1514" t="str">
            <v>CVBA0017</v>
          </cell>
          <cell r="B1514" t="str">
            <v>5600330281527</v>
          </cell>
          <cell r="C1514" t="str">
            <v>Batata pequena int. C/casca la</v>
          </cell>
          <cell r="D1514">
            <v>0</v>
          </cell>
          <cell r="E1514" t="str">
            <v>FRUTAS_LEGUMES_ERVAS</v>
          </cell>
          <cell r="F1514" t="str">
            <v>KG</v>
          </cell>
          <cell r="G1514" t="str">
            <v>KG</v>
          </cell>
          <cell r="H1514" t="str">
            <v>PRACA</v>
          </cell>
        </row>
        <row r="1515">
          <cell r="A1515" t="str">
            <v>CVBA0018</v>
          </cell>
          <cell r="B1515" t="str">
            <v/>
          </cell>
          <cell r="C1515" t="str">
            <v>Batata roxa pequena c/casca la</v>
          </cell>
          <cell r="D1515">
            <v>0</v>
          </cell>
          <cell r="E1515" t="str">
            <v>FRUTAS_LEGUMES_ERVAS</v>
          </cell>
          <cell r="F1515" t="str">
            <v>KG</v>
          </cell>
          <cell r="G1515" t="str">
            <v>KG</v>
          </cell>
          <cell r="H1515" t="str">
            <v>PRACA</v>
          </cell>
        </row>
        <row r="1516">
          <cell r="A1516" t="str">
            <v>CVBA0019</v>
          </cell>
          <cell r="B1516" t="str">
            <v/>
          </cell>
          <cell r="C1516" t="str">
            <v>Batata rodelas nº10</v>
          </cell>
          <cell r="D1516">
            <v>0</v>
          </cell>
          <cell r="E1516" t="str">
            <v>FRUTAS_LEGUMES_ERVAS</v>
          </cell>
          <cell r="F1516" t="str">
            <v>KG</v>
          </cell>
          <cell r="G1516" t="str">
            <v>KG</v>
          </cell>
          <cell r="H1516" t="str">
            <v>PRACA</v>
          </cell>
        </row>
        <row r="1517">
          <cell r="A1517" t="str">
            <v>CVBA0020</v>
          </cell>
          <cell r="B1517" t="str">
            <v>5600330280209</v>
          </cell>
          <cell r="C1517" t="str">
            <v>Batatas pequena s/casca</v>
          </cell>
          <cell r="D1517">
            <v>0</v>
          </cell>
          <cell r="E1517" t="str">
            <v>FRUTAS_LEGUMES_ERVAS</v>
          </cell>
          <cell r="F1517" t="str">
            <v>KG</v>
          </cell>
          <cell r="G1517" t="str">
            <v>KG</v>
          </cell>
          <cell r="H1517" t="str">
            <v>PRACA</v>
          </cell>
        </row>
        <row r="1518">
          <cell r="A1518" t="str">
            <v>CVBA0022</v>
          </cell>
          <cell r="B1518" t="str">
            <v/>
          </cell>
          <cell r="C1518" t="str">
            <v>Basil microgreen lavada</v>
          </cell>
          <cell r="D1518">
            <v>0</v>
          </cell>
          <cell r="E1518" t="str">
            <v>FRUTAS_LEGUMES_ERVAS</v>
          </cell>
          <cell r="F1518" t="str">
            <v>KG</v>
          </cell>
          <cell r="G1518" t="str">
            <v>KG</v>
          </cell>
          <cell r="H1518" t="str">
            <v>PRACA</v>
          </cell>
        </row>
        <row r="1519">
          <cell r="A1519" t="str">
            <v>CVBA0023</v>
          </cell>
          <cell r="B1519" t="str">
            <v>5609480927118</v>
          </cell>
          <cell r="C1519" t="str">
            <v>Batata laranja doce lavada</v>
          </cell>
          <cell r="D1519">
            <v>0</v>
          </cell>
          <cell r="E1519" t="str">
            <v>FRUTAS_LEGUMES_ERVAS</v>
          </cell>
          <cell r="F1519" t="str">
            <v>KG</v>
          </cell>
          <cell r="G1519" t="str">
            <v>KG</v>
          </cell>
          <cell r="H1519" t="str">
            <v>PRACA</v>
          </cell>
        </row>
        <row r="1520">
          <cell r="A1520" t="str">
            <v>CVBA0024</v>
          </cell>
          <cell r="B1520" t="str">
            <v>5600330281770</v>
          </cell>
          <cell r="C1520" t="str">
            <v>Batata vermelha grande lavada</v>
          </cell>
          <cell r="D1520">
            <v>0</v>
          </cell>
          <cell r="E1520" t="str">
            <v>FRUTAS_LEGUMES_ERVAS</v>
          </cell>
          <cell r="F1520" t="str">
            <v>KG</v>
          </cell>
          <cell r="G1520" t="str">
            <v>KG</v>
          </cell>
          <cell r="H1520" t="str">
            <v>PRACA</v>
          </cell>
        </row>
        <row r="1521">
          <cell r="A1521" t="str">
            <v>CVBA0025</v>
          </cell>
          <cell r="B1521" t="str">
            <v/>
          </cell>
          <cell r="C1521" t="str">
            <v>Batata ratte lavada</v>
          </cell>
          <cell r="D1521">
            <v>0</v>
          </cell>
          <cell r="E1521" t="str">
            <v>FRUTAS_LEGUMES_ERVAS</v>
          </cell>
          <cell r="F1521" t="str">
            <v>KG</v>
          </cell>
          <cell r="G1521" t="str">
            <v>KG</v>
          </cell>
          <cell r="H1521" t="str">
            <v>PRACA</v>
          </cell>
        </row>
        <row r="1522">
          <cell r="A1522" t="str">
            <v>CVBA0026</v>
          </cell>
          <cell r="B1522" t="str">
            <v/>
          </cell>
          <cell r="C1522" t="str">
            <v>Batata vitolette lavada</v>
          </cell>
          <cell r="D1522">
            <v>0</v>
          </cell>
          <cell r="E1522" t="str">
            <v>FRUTAS_LEGUMES_ERVAS</v>
          </cell>
          <cell r="F1522" t="str">
            <v>KG</v>
          </cell>
          <cell r="G1522" t="str">
            <v>KG</v>
          </cell>
          <cell r="H1522" t="str">
            <v>PRACA</v>
          </cell>
        </row>
        <row r="1523">
          <cell r="A1523" t="str">
            <v>CVBA0027</v>
          </cell>
          <cell r="B1523" t="str">
            <v/>
          </cell>
          <cell r="C1523" t="str">
            <v>Batata doce roxa lavada</v>
          </cell>
          <cell r="D1523">
            <v>0</v>
          </cell>
          <cell r="E1523" t="str">
            <v>FRUTAS_LEGUMES_ERVAS</v>
          </cell>
          <cell r="F1523" t="str">
            <v>KG</v>
          </cell>
          <cell r="G1523" t="str">
            <v>KG</v>
          </cell>
          <cell r="H1523" t="str">
            <v>PRACA</v>
          </cell>
        </row>
        <row r="1524">
          <cell r="A1524" t="str">
            <v>CVBA0028</v>
          </cell>
          <cell r="B1524" t="str">
            <v>2206383013875</v>
          </cell>
          <cell r="C1524" t="str">
            <v>BACON VEGAN</v>
          </cell>
          <cell r="D1524">
            <v>0</v>
          </cell>
          <cell r="E1524" t="str">
            <v>PROTEINAS_VEG</v>
          </cell>
          <cell r="F1524" t="str">
            <v>KG</v>
          </cell>
          <cell r="G1524" t="str">
            <v>KG</v>
          </cell>
          <cell r="H1524" t="str">
            <v>R</v>
          </cell>
        </row>
        <row r="1525">
          <cell r="A1525" t="str">
            <v>CVBE0002</v>
          </cell>
          <cell r="B1525" t="str">
            <v>5600330280230</v>
          </cell>
          <cell r="C1525" t="str">
            <v>Beringela lavada</v>
          </cell>
          <cell r="D1525">
            <v>0</v>
          </cell>
          <cell r="E1525" t="str">
            <v>FRUTAS_LEGUMES_ERVAS</v>
          </cell>
          <cell r="F1525" t="str">
            <v>KG</v>
          </cell>
          <cell r="G1525" t="str">
            <v>KG</v>
          </cell>
          <cell r="H1525" t="str">
            <v>PRACA</v>
          </cell>
        </row>
        <row r="1526">
          <cell r="A1526" t="str">
            <v>CVBE0003</v>
          </cell>
          <cell r="B1526" t="str">
            <v>5600330280247</v>
          </cell>
          <cell r="C1526" t="str">
            <v>Beterraba lavada</v>
          </cell>
          <cell r="D1526">
            <v>0</v>
          </cell>
          <cell r="E1526" t="str">
            <v>FRUTAS_LEGUMES_ERVAS</v>
          </cell>
          <cell r="F1526" t="str">
            <v>KG</v>
          </cell>
          <cell r="G1526" t="str">
            <v>KG</v>
          </cell>
          <cell r="H1526" t="str">
            <v>PRACA</v>
          </cell>
        </row>
        <row r="1527">
          <cell r="A1527" t="str">
            <v>CVBE0004</v>
          </cell>
          <cell r="B1527" t="str">
            <v/>
          </cell>
          <cell r="C1527" t="str">
            <v>Beringela baby</v>
          </cell>
          <cell r="D1527">
            <v>0</v>
          </cell>
          <cell r="E1527" t="str">
            <v>FRUTAS_LEGUMES_ERVAS</v>
          </cell>
          <cell r="F1527" t="str">
            <v>KG</v>
          </cell>
          <cell r="G1527" t="str">
            <v>KG</v>
          </cell>
          <cell r="H1527" t="str">
            <v>PRACA</v>
          </cell>
        </row>
        <row r="1528">
          <cell r="A1528" t="str">
            <v>CVBE0005</v>
          </cell>
          <cell r="B1528" t="str">
            <v>5600330283453</v>
          </cell>
          <cell r="C1528" t="str">
            <v>Beterraba mini folhas</v>
          </cell>
          <cell r="D1528">
            <v>0</v>
          </cell>
          <cell r="E1528" t="str">
            <v>FRUTAS_LEGUMES_ERVAS</v>
          </cell>
          <cell r="F1528" t="str">
            <v>KG</v>
          </cell>
          <cell r="G1528" t="str">
            <v>KG</v>
          </cell>
          <cell r="H1528" t="str">
            <v>PRACA</v>
          </cell>
        </row>
        <row r="1529">
          <cell r="A1529" t="str">
            <v>CVBE0006</v>
          </cell>
          <cell r="B1529" t="str">
            <v>5600330281497</v>
          </cell>
          <cell r="C1529" t="str">
            <v>Beterraba cozida sem pele</v>
          </cell>
          <cell r="D1529">
            <v>0</v>
          </cell>
          <cell r="E1529" t="str">
            <v>FRUTAS_LEGUMES_ERVAS</v>
          </cell>
          <cell r="F1529" t="str">
            <v>KG</v>
          </cell>
          <cell r="G1529" t="str">
            <v>KG</v>
          </cell>
          <cell r="H1529" t="str">
            <v>PRACA</v>
          </cell>
        </row>
        <row r="1530">
          <cell r="A1530" t="str">
            <v>CVBE0007</v>
          </cell>
          <cell r="B1530" t="str">
            <v/>
          </cell>
          <cell r="C1530" t="str">
            <v>Beterraba com casca lavada</v>
          </cell>
          <cell r="D1530">
            <v>0</v>
          </cell>
          <cell r="E1530" t="str">
            <v>FRUTAS_LEGUMES_ERVAS</v>
          </cell>
          <cell r="F1530" t="str">
            <v>KG</v>
          </cell>
          <cell r="G1530" t="str">
            <v>KG</v>
          </cell>
          <cell r="H1530" t="str">
            <v>PRACA</v>
          </cell>
        </row>
        <row r="1531">
          <cell r="A1531" t="str">
            <v>CVBE0008</v>
          </cell>
          <cell r="B1531" t="str">
            <v/>
          </cell>
          <cell r="C1531" t="str">
            <v>Beterraba folha lavada</v>
          </cell>
          <cell r="D1531">
            <v>0</v>
          </cell>
          <cell r="E1531" t="str">
            <v>FRUTAS_LEGUMES_ERVAS</v>
          </cell>
          <cell r="F1531" t="str">
            <v>KG</v>
          </cell>
          <cell r="G1531" t="str">
            <v>KG</v>
          </cell>
          <cell r="H1531" t="str">
            <v>PRACA</v>
          </cell>
        </row>
        <row r="1532">
          <cell r="A1532" t="str">
            <v>CVBE0009</v>
          </cell>
          <cell r="B1532" t="str">
            <v>2206383011741</v>
          </cell>
          <cell r="C1532" t="str">
            <v>BETERRABA DOURADA</v>
          </cell>
          <cell r="D1532">
            <v>0</v>
          </cell>
          <cell r="E1532" t="str">
            <v>FRUTAS_LEGUMES_ERVAS</v>
          </cell>
          <cell r="F1532" t="str">
            <v>KG</v>
          </cell>
          <cell r="G1532" t="str">
            <v>KG</v>
          </cell>
          <cell r="H1532" t="str">
            <v>PRACA</v>
          </cell>
        </row>
        <row r="1533">
          <cell r="A1533" t="str">
            <v>CVBE0010</v>
          </cell>
          <cell r="B1533" t="str">
            <v>2206383013592</v>
          </cell>
          <cell r="C1533" t="str">
            <v>BETERRABA COZIDA</v>
          </cell>
          <cell r="D1533">
            <v>0</v>
          </cell>
          <cell r="E1533" t="str">
            <v>FRUTAS_LEGUMES_ERVAS</v>
          </cell>
          <cell r="F1533" t="str">
            <v>KG</v>
          </cell>
          <cell r="G1533" t="str">
            <v>KG</v>
          </cell>
          <cell r="H1533" t="str">
            <v>PRACA</v>
          </cell>
        </row>
        <row r="1534">
          <cell r="A1534" t="str">
            <v>CVBR0001</v>
          </cell>
          <cell r="B1534" t="str">
            <v>5413408161221</v>
          </cell>
          <cell r="C1534" t="str">
            <v>Brocolos congelados</v>
          </cell>
          <cell r="D1534">
            <v>290</v>
          </cell>
          <cell r="E1534" t="str">
            <v>FRUTAS_LEGUMES_ERVAS</v>
          </cell>
          <cell r="F1534" t="str">
            <v>KG</v>
          </cell>
          <cell r="G1534" t="str">
            <v>KG</v>
          </cell>
          <cell r="H1534" t="str">
            <v>C1</v>
          </cell>
        </row>
        <row r="1535">
          <cell r="A1535" t="str">
            <v>CVBR0002</v>
          </cell>
          <cell r="B1535" t="str">
            <v>5600370065569</v>
          </cell>
          <cell r="C1535" t="str">
            <v>Brocolos frescos</v>
          </cell>
          <cell r="D1535">
            <v>0</v>
          </cell>
          <cell r="E1535" t="str">
            <v>FRUTAS_LEGUMES_ERVAS</v>
          </cell>
          <cell r="F1535" t="str">
            <v>KG</v>
          </cell>
          <cell r="G1535" t="str">
            <v>KG</v>
          </cell>
          <cell r="H1535" t="str">
            <v>PRACA</v>
          </cell>
        </row>
        <row r="1536">
          <cell r="A1536" t="str">
            <v>CVBR0003</v>
          </cell>
          <cell r="B1536" t="str">
            <v>5600330281534</v>
          </cell>
          <cell r="C1536" t="str">
            <v>Brocolos baby (Bimi)</v>
          </cell>
          <cell r="D1536">
            <v>0</v>
          </cell>
          <cell r="E1536" t="str">
            <v>FRUTAS_LEGUMES_ERVAS</v>
          </cell>
          <cell r="F1536" t="str">
            <v>KG</v>
          </cell>
          <cell r="G1536" t="str">
            <v>KG</v>
          </cell>
          <cell r="H1536" t="str">
            <v>PRACA</v>
          </cell>
        </row>
        <row r="1537">
          <cell r="A1537" t="str">
            <v>CVCA0001</v>
          </cell>
          <cell r="B1537" t="str">
            <v>5600370065576</v>
          </cell>
          <cell r="C1537" t="str">
            <v>Caldo verde lavado</v>
          </cell>
          <cell r="D1537">
            <v>0</v>
          </cell>
          <cell r="E1537" t="str">
            <v>FRUTAS_LEGUMES_ERVAS</v>
          </cell>
          <cell r="F1537" t="str">
            <v>KG</v>
          </cell>
          <cell r="G1537" t="str">
            <v>KG</v>
          </cell>
          <cell r="H1537" t="str">
            <v>PRACA</v>
          </cell>
        </row>
        <row r="1538">
          <cell r="A1538" t="str">
            <v>CVCA0002</v>
          </cell>
          <cell r="B1538" t="str">
            <v>5600330280285</v>
          </cell>
          <cell r="C1538" t="str">
            <v>Cameleira lavada</v>
          </cell>
          <cell r="D1538">
            <v>0</v>
          </cell>
          <cell r="E1538" t="str">
            <v>COZ_CORTESIA_BEM</v>
          </cell>
          <cell r="F1538" t="str">
            <v>KG</v>
          </cell>
          <cell r="G1538" t="str">
            <v>KG</v>
          </cell>
          <cell r="H1538" t="str">
            <v>PRACA</v>
          </cell>
        </row>
        <row r="1539">
          <cell r="A1539" t="str">
            <v>CVCA0004</v>
          </cell>
          <cell r="B1539" t="str">
            <v>5600330282272</v>
          </cell>
          <cell r="C1539" t="str">
            <v>Capuchinha</v>
          </cell>
          <cell r="D1539">
            <v>0</v>
          </cell>
          <cell r="E1539" t="str">
            <v>FRUTAS_LEGUMES_ERVAS</v>
          </cell>
          <cell r="F1539" t="str">
            <v>KG</v>
          </cell>
          <cell r="G1539" t="str">
            <v>KG</v>
          </cell>
          <cell r="H1539" t="str">
            <v>PRACA</v>
          </cell>
        </row>
        <row r="1540">
          <cell r="A1540" t="str">
            <v>CVCE0002</v>
          </cell>
          <cell r="B1540" t="str">
            <v>5609808201364</v>
          </cell>
          <cell r="C1540" t="str">
            <v>Cebola inteira descascada</v>
          </cell>
          <cell r="D1540">
            <v>0</v>
          </cell>
          <cell r="E1540" t="str">
            <v>FRUTAS_LEGUMES_ERVAS</v>
          </cell>
          <cell r="F1540" t="str">
            <v>KG</v>
          </cell>
          <cell r="G1540" t="str">
            <v>KG</v>
          </cell>
          <cell r="H1540" t="str">
            <v>PRACA</v>
          </cell>
        </row>
        <row r="1541">
          <cell r="A1541" t="str">
            <v>CVCE0003</v>
          </cell>
          <cell r="B1541" t="str">
            <v>5413408160163</v>
          </cell>
          <cell r="C1541" t="str">
            <v>Cebola perola congelada</v>
          </cell>
          <cell r="D1541">
            <v>0</v>
          </cell>
          <cell r="E1541" t="str">
            <v>FRUTAS_LEGUMES_ERVAS</v>
          </cell>
          <cell r="F1541" t="str">
            <v>KG</v>
          </cell>
          <cell r="G1541" t="str">
            <v>KG</v>
          </cell>
          <cell r="H1541" t="str">
            <v>C1</v>
          </cell>
        </row>
        <row r="1542">
          <cell r="A1542" t="str">
            <v>CVCE0004</v>
          </cell>
          <cell r="B1542" t="str">
            <v>5600330281787</v>
          </cell>
          <cell r="C1542" t="str">
            <v>Cebolinhas descascadas</v>
          </cell>
          <cell r="D1542">
            <v>0</v>
          </cell>
          <cell r="E1542" t="str">
            <v>FRUTAS_LEGUMES_ERVAS</v>
          </cell>
          <cell r="F1542" t="str">
            <v>KG</v>
          </cell>
          <cell r="G1542" t="str">
            <v>KG</v>
          </cell>
          <cell r="H1542" t="str">
            <v>PRACA</v>
          </cell>
        </row>
        <row r="1543">
          <cell r="A1543" t="str">
            <v>CVCE0005</v>
          </cell>
          <cell r="B1543" t="str">
            <v>2206383009991</v>
          </cell>
          <cell r="C1543" t="str">
            <v>Cebolinho seco</v>
          </cell>
          <cell r="D1543">
            <v>0</v>
          </cell>
          <cell r="E1543" t="str">
            <v>FRUTAS_LEGUMES_ERVAS</v>
          </cell>
          <cell r="F1543" t="str">
            <v>KG</v>
          </cell>
          <cell r="G1543" t="str">
            <v>KG</v>
          </cell>
          <cell r="H1543" t="str">
            <v>S</v>
          </cell>
        </row>
        <row r="1544">
          <cell r="A1544" t="str">
            <v>CVCE0006</v>
          </cell>
          <cell r="B1544" t="str">
            <v>5600330281541</v>
          </cell>
          <cell r="C1544" t="str">
            <v>Cebola nova descascada</v>
          </cell>
          <cell r="D1544">
            <v>0</v>
          </cell>
          <cell r="E1544" t="str">
            <v>FRUTAS_LEGUMES_ERVAS</v>
          </cell>
          <cell r="F1544" t="str">
            <v>KG</v>
          </cell>
          <cell r="G1544" t="str">
            <v>KG</v>
          </cell>
          <cell r="H1544" t="str">
            <v>PRACA</v>
          </cell>
        </row>
        <row r="1545">
          <cell r="A1545" t="str">
            <v>CVCE0015</v>
          </cell>
          <cell r="B1545" t="str">
            <v>5413408164116</v>
          </cell>
          <cell r="C1545" t="str">
            <v>Cenoura baby congelada</v>
          </cell>
          <cell r="D1545">
            <v>0</v>
          </cell>
          <cell r="E1545" t="str">
            <v>FRUTAS_LEGUMES_ERVAS</v>
          </cell>
          <cell r="F1545" t="str">
            <v>KG</v>
          </cell>
          <cell r="G1545" t="str">
            <v>KG</v>
          </cell>
          <cell r="H1545" t="str">
            <v>C1</v>
          </cell>
        </row>
        <row r="1546">
          <cell r="A1546" t="str">
            <v>CVCE0018</v>
          </cell>
          <cell r="B1546" t="str">
            <v>8413993210660</v>
          </cell>
          <cell r="C1546" t="str">
            <v>Cenoura vichy congelada</v>
          </cell>
          <cell r="D1546">
            <v>0</v>
          </cell>
          <cell r="E1546" t="str">
            <v>FRUTAS_LEGUMES_ERVAS</v>
          </cell>
          <cell r="F1546" t="str">
            <v>KG</v>
          </cell>
          <cell r="G1546" t="str">
            <v>KG</v>
          </cell>
          <cell r="H1546" t="str">
            <v>C1</v>
          </cell>
        </row>
        <row r="1547">
          <cell r="A1547" t="str">
            <v>CVCE0019</v>
          </cell>
          <cell r="B1547" t="str">
            <v>5600330283439</v>
          </cell>
          <cell r="C1547" t="str">
            <v>Cerefolio fresco lavado</v>
          </cell>
          <cell r="D1547">
            <v>0</v>
          </cell>
          <cell r="E1547" t="str">
            <v>FRUTAS_LEGUMES_ERVAS</v>
          </cell>
          <cell r="F1547" t="str">
            <v>KG</v>
          </cell>
          <cell r="G1547" t="str">
            <v>KG</v>
          </cell>
          <cell r="H1547" t="str">
            <v>PRACA</v>
          </cell>
        </row>
        <row r="1548">
          <cell r="A1548" t="str">
            <v>CVCE0020</v>
          </cell>
          <cell r="B1548" t="str">
            <v>5600330283057</v>
          </cell>
          <cell r="C1548" t="str">
            <v>Cebolinho fresco lavado</v>
          </cell>
          <cell r="D1548">
            <v>0</v>
          </cell>
          <cell r="E1548" t="str">
            <v>FRUTAS_LEGUMES_ERVAS</v>
          </cell>
          <cell r="F1548" t="str">
            <v>KG</v>
          </cell>
          <cell r="G1548" t="str">
            <v>KG</v>
          </cell>
          <cell r="H1548" t="str">
            <v>PRACA</v>
          </cell>
        </row>
        <row r="1549">
          <cell r="A1549" t="str">
            <v>CVCE0021</v>
          </cell>
          <cell r="B1549" t="str">
            <v>5600330281558</v>
          </cell>
          <cell r="C1549" t="str">
            <v>Cebola vermelha lavada</v>
          </cell>
          <cell r="D1549">
            <v>0</v>
          </cell>
          <cell r="E1549" t="str">
            <v>FRUTAS_LEGUMES_ERVAS</v>
          </cell>
          <cell r="F1549" t="str">
            <v>KG</v>
          </cell>
          <cell r="G1549" t="str">
            <v>KG</v>
          </cell>
          <cell r="H1549" t="str">
            <v>PRACA</v>
          </cell>
        </row>
        <row r="1550">
          <cell r="A1550" t="str">
            <v>CVCE0022</v>
          </cell>
          <cell r="B1550" t="str">
            <v>5600330281985</v>
          </cell>
          <cell r="C1550" t="str">
            <v>Cebolete lavado</v>
          </cell>
          <cell r="D1550">
            <v>0</v>
          </cell>
          <cell r="E1550" t="str">
            <v>FRUTAS_LEGUMES_ERVAS</v>
          </cell>
          <cell r="F1550" t="str">
            <v>KG</v>
          </cell>
          <cell r="G1550" t="str">
            <v>KG</v>
          </cell>
          <cell r="H1550" t="str">
            <v>PRACA</v>
          </cell>
        </row>
        <row r="1551">
          <cell r="A1551" t="str">
            <v>CVCE0023</v>
          </cell>
          <cell r="B1551" t="str">
            <v>5600330280322</v>
          </cell>
          <cell r="C1551" t="str">
            <v>Cenoura descascada</v>
          </cell>
          <cell r="D1551">
            <v>0</v>
          </cell>
          <cell r="E1551" t="str">
            <v>FRUTAS_LEGUMES_ERVAS</v>
          </cell>
          <cell r="F1551" t="str">
            <v>KG</v>
          </cell>
          <cell r="G1551" t="str">
            <v>KG</v>
          </cell>
          <cell r="H1551" t="str">
            <v>PRACA</v>
          </cell>
        </row>
        <row r="1552">
          <cell r="A1552" t="str">
            <v>CVCE0024</v>
          </cell>
          <cell r="B1552" t="str">
            <v>5600330281572</v>
          </cell>
          <cell r="C1552" t="str">
            <v>Cenoura baby fresca com pe</v>
          </cell>
          <cell r="D1552">
            <v>0</v>
          </cell>
          <cell r="E1552" t="str">
            <v>FRUTAS_LEGUMES_ERVAS</v>
          </cell>
          <cell r="F1552" t="str">
            <v>KG</v>
          </cell>
          <cell r="G1552" t="str">
            <v>KG</v>
          </cell>
          <cell r="H1552" t="str">
            <v>PRACA</v>
          </cell>
        </row>
        <row r="1553">
          <cell r="A1553" t="str">
            <v>CVCE0025</v>
          </cell>
          <cell r="B1553" t="str">
            <v/>
          </cell>
          <cell r="C1553" t="str">
            <v>Cenoura cubos congelada</v>
          </cell>
          <cell r="D1553">
            <v>0</v>
          </cell>
          <cell r="E1553" t="str">
            <v>FRUTAS_LEGUMES_ERVAS</v>
          </cell>
          <cell r="F1553" t="str">
            <v>KG</v>
          </cell>
          <cell r="G1553" t="str">
            <v>KG</v>
          </cell>
          <cell r="H1553" t="str">
            <v>C1</v>
          </cell>
        </row>
        <row r="1554">
          <cell r="A1554" t="str">
            <v>CVCE0026</v>
          </cell>
          <cell r="B1554" t="str">
            <v/>
          </cell>
          <cell r="C1554" t="str">
            <v>Cenoura parisiense</v>
          </cell>
          <cell r="D1554">
            <v>0</v>
          </cell>
          <cell r="E1554" t="str">
            <v>FRUTAS_LEGUMES_ERVAS</v>
          </cell>
          <cell r="F1554" t="str">
            <v>KG</v>
          </cell>
          <cell r="G1554" t="str">
            <v>KG</v>
          </cell>
          <cell r="H1554" t="str">
            <v>C1</v>
          </cell>
        </row>
        <row r="1555">
          <cell r="A1555" t="str">
            <v>CVCE0027</v>
          </cell>
          <cell r="B1555" t="str">
            <v/>
          </cell>
          <cell r="C1555" t="str">
            <v>Cebola inteira c/casca</v>
          </cell>
          <cell r="D1555">
            <v>0</v>
          </cell>
          <cell r="E1555" t="str">
            <v>FRUTAS_LEGUMES_ERVAS</v>
          </cell>
          <cell r="F1555" t="str">
            <v>KG</v>
          </cell>
          <cell r="G1555" t="str">
            <v>KG</v>
          </cell>
          <cell r="H1555" t="str">
            <v>PRACA</v>
          </cell>
        </row>
        <row r="1556">
          <cell r="A1556" t="str">
            <v>CVCE0030</v>
          </cell>
          <cell r="B1556" t="str">
            <v>5600330281565</v>
          </cell>
          <cell r="C1556" t="str">
            <v>Cebolo</v>
          </cell>
          <cell r="D1556">
            <v>0</v>
          </cell>
          <cell r="E1556" t="str">
            <v>FRUTAS_LEGUMES_ERVAS</v>
          </cell>
          <cell r="F1556" t="str">
            <v>KG</v>
          </cell>
          <cell r="G1556" t="str">
            <v>KG</v>
          </cell>
          <cell r="H1556" t="str">
            <v>PRACA</v>
          </cell>
        </row>
        <row r="1557">
          <cell r="A1557" t="str">
            <v>CVCE0032</v>
          </cell>
          <cell r="B1557" t="str">
            <v>5600330283149</v>
          </cell>
          <cell r="C1557" t="str">
            <v>Cenoura baby lavada</v>
          </cell>
          <cell r="D1557">
            <v>0</v>
          </cell>
          <cell r="E1557" t="str">
            <v>FRUTAS_LEGUMES_ERVAS</v>
          </cell>
          <cell r="F1557" t="str">
            <v>KG</v>
          </cell>
          <cell r="G1557" t="str">
            <v>KG</v>
          </cell>
          <cell r="H1557" t="str">
            <v>PRACA</v>
          </cell>
        </row>
        <row r="1558">
          <cell r="A1558" t="str">
            <v>CVCE0033</v>
          </cell>
          <cell r="B1558" t="str">
            <v>5609808484095</v>
          </cell>
          <cell r="C1558" t="str">
            <v>Cenoura ralada lavada</v>
          </cell>
          <cell r="D1558">
            <v>0</v>
          </cell>
          <cell r="E1558" t="str">
            <v>FRUTAS_LEGUMES_ERVAS</v>
          </cell>
          <cell r="F1558" t="str">
            <v>KG</v>
          </cell>
          <cell r="G1558" t="str">
            <v>KG</v>
          </cell>
          <cell r="H1558" t="str">
            <v>PRACA</v>
          </cell>
        </row>
        <row r="1559">
          <cell r="A1559" t="str">
            <v>CVCE0034</v>
          </cell>
          <cell r="B1559" t="str">
            <v/>
          </cell>
          <cell r="C1559" t="str">
            <v>Cebola descascada emb. 1 kg</v>
          </cell>
          <cell r="D1559">
            <v>0</v>
          </cell>
          <cell r="E1559" t="str">
            <v>FRUTAS_LEGUMES_ERVAS</v>
          </cell>
          <cell r="F1559" t="str">
            <v>UN</v>
          </cell>
          <cell r="G1559" t="str">
            <v>UN</v>
          </cell>
          <cell r="H1559" t="str">
            <v>PRACA</v>
          </cell>
        </row>
        <row r="1560">
          <cell r="A1560" t="str">
            <v>CVCE0035</v>
          </cell>
          <cell r="B1560" t="str">
            <v/>
          </cell>
          <cell r="C1560" t="str">
            <v>Cenoura ralada emb. 500g</v>
          </cell>
          <cell r="D1560">
            <v>0</v>
          </cell>
          <cell r="E1560" t="str">
            <v>FRUTAS_LEGUMES_ERVAS</v>
          </cell>
          <cell r="F1560" t="str">
            <v>UN</v>
          </cell>
          <cell r="G1560" t="str">
            <v>UN</v>
          </cell>
          <cell r="H1560" t="str">
            <v>PRACA</v>
          </cell>
        </row>
        <row r="1561">
          <cell r="A1561" t="str">
            <v>CVCE0036</v>
          </cell>
          <cell r="B1561" t="str">
            <v/>
          </cell>
          <cell r="C1561" t="str">
            <v>Cenoura int descascada emb.1kg</v>
          </cell>
          <cell r="D1561">
            <v>0</v>
          </cell>
          <cell r="E1561" t="str">
            <v>FRUTAS_LEGUMES_ERVAS</v>
          </cell>
          <cell r="F1561" t="str">
            <v>UN</v>
          </cell>
          <cell r="G1561" t="str">
            <v>UN</v>
          </cell>
          <cell r="H1561" t="str">
            <v>PRACA</v>
          </cell>
        </row>
        <row r="1562">
          <cell r="A1562" t="str">
            <v>CVCE0037</v>
          </cell>
          <cell r="B1562" t="str">
            <v>5600330283002</v>
          </cell>
          <cell r="C1562" t="str">
            <v>Cenoura branca lavada</v>
          </cell>
          <cell r="D1562">
            <v>0</v>
          </cell>
          <cell r="E1562" t="str">
            <v>FRUTAS_LEGUMES_ERVAS</v>
          </cell>
          <cell r="F1562" t="str">
            <v>KG</v>
          </cell>
          <cell r="G1562" t="str">
            <v>KG</v>
          </cell>
          <cell r="H1562" t="str">
            <v>PRACA</v>
          </cell>
        </row>
        <row r="1563">
          <cell r="A1563" t="str">
            <v>CVCE0038</v>
          </cell>
          <cell r="B1563" t="str">
            <v>5600330282074</v>
          </cell>
          <cell r="C1563" t="str">
            <v>Cenoura amarela Descª Lavada</v>
          </cell>
          <cell r="D1563">
            <v>0</v>
          </cell>
          <cell r="E1563" t="str">
            <v>FRUTAS_LEGUMES_ERVAS</v>
          </cell>
          <cell r="F1563" t="str">
            <v>KG</v>
          </cell>
          <cell r="G1563" t="str">
            <v>KG</v>
          </cell>
          <cell r="H1563" t="str">
            <v>PRACA</v>
          </cell>
        </row>
        <row r="1564">
          <cell r="A1564" t="str">
            <v>CVCE0039</v>
          </cell>
          <cell r="B1564" t="str">
            <v/>
          </cell>
          <cell r="C1564" t="str">
            <v>Cenoura roxa descª Lavada</v>
          </cell>
          <cell r="D1564">
            <v>0</v>
          </cell>
          <cell r="E1564" t="str">
            <v>FRUTAS_LEGUMES_ERVAS</v>
          </cell>
          <cell r="F1564" t="str">
            <v>KG</v>
          </cell>
          <cell r="G1564" t="str">
            <v>KG</v>
          </cell>
          <cell r="H1564" t="str">
            <v>PRACA</v>
          </cell>
        </row>
        <row r="1565">
          <cell r="A1565" t="str">
            <v>CVCE0040</v>
          </cell>
          <cell r="B1565" t="str">
            <v/>
          </cell>
          <cell r="C1565" t="str">
            <v>Cebolinho fresco lavado 20g</v>
          </cell>
          <cell r="D1565">
            <v>0</v>
          </cell>
          <cell r="E1565" t="str">
            <v>FRUTAS_LEGUMES_ERVAS</v>
          </cell>
          <cell r="F1565" t="str">
            <v>UN</v>
          </cell>
          <cell r="G1565" t="str">
            <v>UN</v>
          </cell>
          <cell r="H1565" t="str">
            <v>PRACA</v>
          </cell>
        </row>
        <row r="1566">
          <cell r="A1566" t="str">
            <v>CVCE0042</v>
          </cell>
          <cell r="B1566" t="str">
            <v>2206383014353</v>
          </cell>
          <cell r="C1566" t="str">
            <v>CENOURA ESPARGUETE</v>
          </cell>
          <cell r="D1566">
            <v>0</v>
          </cell>
          <cell r="E1566" t="str">
            <v>FRUTAS_LEGUMES_ERVAS</v>
          </cell>
          <cell r="F1566" t="str">
            <v>KG</v>
          </cell>
          <cell r="G1566" t="str">
            <v>KG</v>
          </cell>
          <cell r="H1566" t="str">
            <v>R</v>
          </cell>
        </row>
        <row r="1567">
          <cell r="A1567" t="str">
            <v>CVCE0043</v>
          </cell>
          <cell r="B1567" t="str">
            <v/>
          </cell>
          <cell r="C1567" t="str">
            <v>CENOURA CUBOS 10x10 ( ATM. MOD )</v>
          </cell>
          <cell r="D1567">
            <v>0</v>
          </cell>
          <cell r="E1567" t="str">
            <v>FRUTAS_LEGUMES_ERVAS</v>
          </cell>
          <cell r="F1567" t="str">
            <v>KG</v>
          </cell>
          <cell r="G1567" t="str">
            <v>KG</v>
          </cell>
          <cell r="H1567" t="str">
            <v>R</v>
          </cell>
        </row>
        <row r="1568">
          <cell r="A1568" t="str">
            <v>CVCE0044</v>
          </cell>
          <cell r="B1568" t="str">
            <v/>
          </cell>
          <cell r="C1568" t="str">
            <v>CENOURA CUBOS 20X20 ( ATM. MOD )</v>
          </cell>
          <cell r="D1568">
            <v>0</v>
          </cell>
          <cell r="E1568" t="str">
            <v>FRUTAS_LEGUMES_ERVAS</v>
          </cell>
          <cell r="F1568" t="str">
            <v>KG</v>
          </cell>
          <cell r="G1568" t="str">
            <v>KG</v>
          </cell>
          <cell r="H1568" t="str">
            <v>R</v>
          </cell>
        </row>
        <row r="1569">
          <cell r="A1569" t="str">
            <v>CVCE0045</v>
          </cell>
          <cell r="B1569" t="str">
            <v/>
          </cell>
          <cell r="C1569" t="str">
            <v>CENOURA CUBOS 10x10 ( VAC. )</v>
          </cell>
          <cell r="D1569">
            <v>0</v>
          </cell>
          <cell r="E1569" t="str">
            <v>FRUTAS_LEGUMES_ERVAS</v>
          </cell>
          <cell r="F1569" t="str">
            <v>KG</v>
          </cell>
          <cell r="G1569" t="str">
            <v>KG</v>
          </cell>
          <cell r="H1569" t="str">
            <v>R</v>
          </cell>
        </row>
        <row r="1570">
          <cell r="A1570" t="str">
            <v>CVCE0046</v>
          </cell>
          <cell r="B1570" t="str">
            <v/>
          </cell>
          <cell r="C1570" t="str">
            <v>CENOURA CUBOS 20x20 ( VAC. )</v>
          </cell>
          <cell r="D1570">
            <v>0</v>
          </cell>
          <cell r="E1570" t="str">
            <v>FRUTAS_LEGUMES_ERVAS</v>
          </cell>
          <cell r="F1570" t="str">
            <v>KG</v>
          </cell>
          <cell r="G1570" t="str">
            <v>KG</v>
          </cell>
          <cell r="H1570" t="str">
            <v>R</v>
          </cell>
        </row>
        <row r="1571">
          <cell r="A1571" t="str">
            <v>CVCH0001</v>
          </cell>
          <cell r="B1571" t="str">
            <v>5600330280391</v>
          </cell>
          <cell r="C1571" t="str">
            <v>Chicoria folha lavada</v>
          </cell>
          <cell r="D1571">
            <v>0</v>
          </cell>
          <cell r="E1571" t="str">
            <v>FRUTAS_LEGUMES_ERVAS</v>
          </cell>
          <cell r="F1571" t="str">
            <v>KG</v>
          </cell>
          <cell r="G1571" t="str">
            <v>KG</v>
          </cell>
          <cell r="H1571" t="str">
            <v>PRACA</v>
          </cell>
        </row>
        <row r="1572">
          <cell r="A1572" t="str">
            <v>CVCH0002</v>
          </cell>
          <cell r="B1572" t="str">
            <v/>
          </cell>
          <cell r="C1572" t="str">
            <v>Cherovia</v>
          </cell>
          <cell r="D1572">
            <v>0</v>
          </cell>
          <cell r="E1572" t="str">
            <v>FRUTAS_LEGUMES_ERVAS</v>
          </cell>
          <cell r="F1572" t="str">
            <v>KG</v>
          </cell>
          <cell r="G1572" t="str">
            <v>KG</v>
          </cell>
          <cell r="H1572" t="str">
            <v>PRACA</v>
          </cell>
        </row>
        <row r="1573">
          <cell r="A1573" t="str">
            <v>CVCH0003</v>
          </cell>
          <cell r="B1573" t="str">
            <v>5600330280384</v>
          </cell>
          <cell r="C1573" t="str">
            <v>Chalota inteira descascada</v>
          </cell>
          <cell r="D1573">
            <v>0</v>
          </cell>
          <cell r="E1573" t="str">
            <v>FRUTAS_LEGUMES_ERVAS</v>
          </cell>
          <cell r="F1573" t="str">
            <v>KG</v>
          </cell>
          <cell r="G1573" t="str">
            <v>KG</v>
          </cell>
          <cell r="H1573" t="str">
            <v>PRACA</v>
          </cell>
        </row>
        <row r="1574">
          <cell r="A1574" t="str">
            <v>CVCH0005</v>
          </cell>
          <cell r="B1574" t="str">
            <v>5600330281671</v>
          </cell>
          <cell r="C1574" t="str">
            <v>Chili vermelho lavado</v>
          </cell>
          <cell r="D1574">
            <v>0</v>
          </cell>
          <cell r="E1574" t="str">
            <v>FRUTAS_LEGUMES_ERVAS</v>
          </cell>
          <cell r="F1574" t="str">
            <v>KG</v>
          </cell>
          <cell r="G1574" t="str">
            <v>KG</v>
          </cell>
          <cell r="H1574" t="str">
            <v>PRACA</v>
          </cell>
        </row>
        <row r="1575">
          <cell r="A1575" t="str">
            <v>CVCH0006</v>
          </cell>
          <cell r="B1575" t="str">
            <v>5600330281329</v>
          </cell>
          <cell r="C1575" t="str">
            <v>Chili verde lavado</v>
          </cell>
          <cell r="D1575">
            <v>0</v>
          </cell>
          <cell r="E1575" t="str">
            <v>FRUTAS_LEGUMES_ERVAS</v>
          </cell>
          <cell r="F1575" t="str">
            <v>KG</v>
          </cell>
          <cell r="G1575" t="str">
            <v>KG</v>
          </cell>
          <cell r="H1575" t="str">
            <v>PRACA</v>
          </cell>
        </row>
        <row r="1576">
          <cell r="A1576" t="str">
            <v>CVCH0007</v>
          </cell>
          <cell r="B1576" t="str">
            <v/>
          </cell>
          <cell r="C1576" t="str">
            <v>Chalota inteira peqªdescascada</v>
          </cell>
          <cell r="D1576">
            <v>0</v>
          </cell>
          <cell r="E1576" t="str">
            <v>FRUTAS_LEGUMES_ERVAS</v>
          </cell>
          <cell r="F1576" t="str">
            <v>KG</v>
          </cell>
          <cell r="G1576" t="str">
            <v>KG</v>
          </cell>
          <cell r="H1576" t="str">
            <v>PRACA</v>
          </cell>
        </row>
        <row r="1577">
          <cell r="A1577" t="str">
            <v>CVCH0008</v>
          </cell>
          <cell r="B1577" t="str">
            <v>2206383014377</v>
          </cell>
          <cell r="C1577" t="str">
            <v>Chuchu higienizado</v>
          </cell>
          <cell r="D1577">
            <v>0</v>
          </cell>
          <cell r="E1577" t="str">
            <v>FRUTAS_LEGUMES_ERVAS</v>
          </cell>
          <cell r="F1577" t="str">
            <v>KG</v>
          </cell>
          <cell r="G1577" t="str">
            <v>KG</v>
          </cell>
          <cell r="H1577" t="str">
            <v>PRACA</v>
          </cell>
        </row>
        <row r="1578">
          <cell r="A1578" t="str">
            <v>CVCH0009</v>
          </cell>
          <cell r="B1578" t="str">
            <v/>
          </cell>
          <cell r="C1578" t="str">
            <v>Chicoria folha lavada 100g</v>
          </cell>
          <cell r="D1578">
            <v>0</v>
          </cell>
          <cell r="E1578" t="str">
            <v>FRUTAS_LEGUMES_ERVAS</v>
          </cell>
          <cell r="F1578" t="str">
            <v>UN</v>
          </cell>
          <cell r="G1578" t="str">
            <v>UN</v>
          </cell>
          <cell r="H1578" t="str">
            <v>PRACA</v>
          </cell>
        </row>
        <row r="1579">
          <cell r="A1579" t="str">
            <v>CVCI0001</v>
          </cell>
          <cell r="B1579" t="str">
            <v>5600330283965</v>
          </cell>
          <cell r="C1579" t="str">
            <v>Ciliantro lavado</v>
          </cell>
          <cell r="D1579">
            <v>0</v>
          </cell>
          <cell r="E1579" t="str">
            <v>FRUTAS_LEGUMES_ERVAS</v>
          </cell>
          <cell r="F1579" t="str">
            <v>KG</v>
          </cell>
          <cell r="G1579" t="str">
            <v>KG</v>
          </cell>
          <cell r="H1579" t="str">
            <v>PRACA</v>
          </cell>
        </row>
        <row r="1580">
          <cell r="A1580" t="str">
            <v>CVCI0002</v>
          </cell>
          <cell r="B1580" t="str">
            <v>2206383008161</v>
          </cell>
          <cell r="C1580" t="str">
            <v>Citronela fresca</v>
          </cell>
          <cell r="D1580">
            <v>0</v>
          </cell>
          <cell r="E1580" t="str">
            <v>FRUTAS_LEGUMES_ERVAS</v>
          </cell>
          <cell r="F1580" t="str">
            <v>KG</v>
          </cell>
          <cell r="G1580" t="str">
            <v>KG</v>
          </cell>
          <cell r="H1580" t="str">
            <v>PRACA</v>
          </cell>
        </row>
        <row r="1581">
          <cell r="A1581" t="str">
            <v>CVCO0001</v>
          </cell>
          <cell r="B1581" t="str">
            <v>5602604772502</v>
          </cell>
          <cell r="C1581" t="str">
            <v>Cog. Cortados enlatados</v>
          </cell>
          <cell r="D1581">
            <v>0</v>
          </cell>
          <cell r="E1581" t="str">
            <v>MERCEARIA</v>
          </cell>
          <cell r="F1581" t="str">
            <v>KG</v>
          </cell>
          <cell r="G1581" t="str">
            <v>KG</v>
          </cell>
          <cell r="H1581" t="str">
            <v>S</v>
          </cell>
        </row>
        <row r="1582">
          <cell r="A1582" t="str">
            <v>CVCO0002</v>
          </cell>
          <cell r="B1582" t="str">
            <v>8413298902994</v>
          </cell>
          <cell r="C1582" t="str">
            <v>Cogumelos inteiros enlatados</v>
          </cell>
          <cell r="D1582">
            <v>0</v>
          </cell>
          <cell r="E1582" t="str">
            <v>MERCEARIA</v>
          </cell>
          <cell r="F1582" t="str">
            <v>KG</v>
          </cell>
          <cell r="G1582" t="str">
            <v>KG</v>
          </cell>
          <cell r="H1582" t="str">
            <v>S</v>
          </cell>
        </row>
        <row r="1583">
          <cell r="A1583" t="str">
            <v>CVCO0003</v>
          </cell>
          <cell r="B1583" t="str">
            <v/>
          </cell>
          <cell r="C1583" t="str">
            <v>Couve branca</v>
          </cell>
          <cell r="D1583">
            <v>0</v>
          </cell>
          <cell r="E1583" t="str">
            <v>FRUTAS_LEGUMES_ERVAS</v>
          </cell>
          <cell r="F1583" t="str">
            <v>KG</v>
          </cell>
          <cell r="G1583" t="str">
            <v>KG</v>
          </cell>
          <cell r="H1583" t="str">
            <v>PRACA</v>
          </cell>
        </row>
        <row r="1584">
          <cell r="A1584" t="str">
            <v>CVCO0004</v>
          </cell>
          <cell r="B1584" t="str">
            <v>5600330280506</v>
          </cell>
          <cell r="C1584" t="str">
            <v>Couve roxa fresca lavada</v>
          </cell>
          <cell r="D1584">
            <v>0</v>
          </cell>
          <cell r="E1584" t="str">
            <v>FRUTAS_LEGUMES_ERVAS</v>
          </cell>
          <cell r="F1584" t="str">
            <v>KG</v>
          </cell>
          <cell r="G1584" t="str">
            <v>KG</v>
          </cell>
          <cell r="H1584" t="str">
            <v>PRACA</v>
          </cell>
        </row>
        <row r="1585">
          <cell r="A1585" t="str">
            <v>CVCO0005</v>
          </cell>
          <cell r="B1585" t="str">
            <v>5600330280360</v>
          </cell>
          <cell r="C1585" t="str">
            <v>Couve coracao</v>
          </cell>
          <cell r="D1585">
            <v>0</v>
          </cell>
          <cell r="E1585" t="str">
            <v>FRUTAS_LEGUMES_ERVAS</v>
          </cell>
          <cell r="F1585" t="str">
            <v>KG</v>
          </cell>
          <cell r="G1585" t="str">
            <v>KG</v>
          </cell>
          <cell r="H1585" t="str">
            <v>PRACA</v>
          </cell>
        </row>
        <row r="1586">
          <cell r="A1586" t="str">
            <v>CVCO0006</v>
          </cell>
          <cell r="B1586" t="str">
            <v>8413993060197</v>
          </cell>
          <cell r="C1586" t="str">
            <v>Couve flor congelada</v>
          </cell>
          <cell r="D1586">
            <v>0</v>
          </cell>
          <cell r="E1586" t="str">
            <v>FRUTAS_LEGUMES_ERVAS</v>
          </cell>
          <cell r="F1586" t="str">
            <v>KG</v>
          </cell>
          <cell r="G1586" t="str">
            <v>KG</v>
          </cell>
          <cell r="H1586" t="str">
            <v>C1</v>
          </cell>
        </row>
        <row r="1587">
          <cell r="A1587" t="str">
            <v>CVCO0007</v>
          </cell>
          <cell r="B1587" t="str">
            <v>5600330281596</v>
          </cell>
          <cell r="C1587" t="str">
            <v>Cogumelos pleurotes frescos</v>
          </cell>
          <cell r="D1587">
            <v>0</v>
          </cell>
          <cell r="E1587" t="str">
            <v>FRUTAS_LEGUMES_ERVAS</v>
          </cell>
          <cell r="F1587" t="str">
            <v>KG</v>
          </cell>
          <cell r="G1587" t="str">
            <v>KG</v>
          </cell>
          <cell r="H1587" t="str">
            <v>PRACA</v>
          </cell>
        </row>
        <row r="1588">
          <cell r="A1588" t="str">
            <v>CVCO0009</v>
          </cell>
          <cell r="B1588" t="str">
            <v>5600330280476</v>
          </cell>
          <cell r="C1588" t="str">
            <v>Couve flor fresca</v>
          </cell>
          <cell r="D1588">
            <v>0</v>
          </cell>
          <cell r="E1588" t="str">
            <v>FRUTAS_LEGUMES_ERVAS</v>
          </cell>
          <cell r="F1588" t="str">
            <v>KG</v>
          </cell>
          <cell r="G1588" t="str">
            <v>KG</v>
          </cell>
          <cell r="H1588" t="str">
            <v>PRACA</v>
          </cell>
        </row>
        <row r="1589">
          <cell r="A1589" t="str">
            <v>CVCO0010</v>
          </cell>
          <cell r="B1589" t="str">
            <v>5600330283903</v>
          </cell>
          <cell r="C1589" t="str">
            <v>Coentros talos</v>
          </cell>
          <cell r="D1589">
            <v>0</v>
          </cell>
          <cell r="E1589" t="str">
            <v>FRUTAS_LEGUMES_ERVAS</v>
          </cell>
          <cell r="F1589" t="str">
            <v>KG</v>
          </cell>
          <cell r="G1589" t="str">
            <v>KG</v>
          </cell>
          <cell r="H1589" t="str">
            <v>PRACA</v>
          </cell>
        </row>
        <row r="1590">
          <cell r="A1590" t="str">
            <v>CVCO0011</v>
          </cell>
          <cell r="B1590" t="str">
            <v>5600370065729</v>
          </cell>
          <cell r="C1590" t="str">
            <v>Coentros lavados</v>
          </cell>
          <cell r="D1590">
            <v>0</v>
          </cell>
          <cell r="E1590" t="str">
            <v>FRUTAS_LEGUMES_ERVAS</v>
          </cell>
          <cell r="F1590" t="str">
            <v>KG</v>
          </cell>
          <cell r="G1590" t="str">
            <v>KG</v>
          </cell>
          <cell r="H1590" t="str">
            <v>PRACA</v>
          </cell>
        </row>
        <row r="1591">
          <cell r="A1591" t="str">
            <v>CVCO0012</v>
          </cell>
          <cell r="B1591" t="str">
            <v>8413993050310</v>
          </cell>
          <cell r="C1591" t="str">
            <v>Couve bruxelas congelada</v>
          </cell>
          <cell r="D1591">
            <v>0</v>
          </cell>
          <cell r="E1591" t="str">
            <v>FRUTAS_LEGUMES_ERVAS</v>
          </cell>
          <cell r="F1591" t="str">
            <v>KG</v>
          </cell>
          <cell r="G1591" t="str">
            <v>KG</v>
          </cell>
          <cell r="H1591" t="str">
            <v>C1</v>
          </cell>
        </row>
        <row r="1592">
          <cell r="A1592" t="str">
            <v>CVCO0013</v>
          </cell>
          <cell r="B1592" t="str">
            <v/>
          </cell>
          <cell r="C1592" t="str">
            <v>Cogumelos ostra</v>
          </cell>
          <cell r="D1592">
            <v>0</v>
          </cell>
          <cell r="E1592" t="str">
            <v>FRUTAS_LEGUMES_ERVAS</v>
          </cell>
          <cell r="F1592" t="str">
            <v>KG</v>
          </cell>
          <cell r="G1592" t="str">
            <v>KG</v>
          </cell>
          <cell r="H1592" t="str">
            <v>PRACA</v>
          </cell>
        </row>
        <row r="1593">
          <cell r="A1593" t="str">
            <v>CVCO0014</v>
          </cell>
          <cell r="B1593" t="str">
            <v>5600330281923</v>
          </cell>
          <cell r="C1593" t="str">
            <v>Couve chinesa</v>
          </cell>
          <cell r="D1593">
            <v>0</v>
          </cell>
          <cell r="E1593" t="str">
            <v>FRUTAS_LEGUMES_ERVAS</v>
          </cell>
          <cell r="F1593" t="str">
            <v>KG</v>
          </cell>
          <cell r="G1593" t="str">
            <v>KG</v>
          </cell>
          <cell r="H1593" t="str">
            <v>PRACA</v>
          </cell>
        </row>
        <row r="1594">
          <cell r="A1594" t="str">
            <v>CVCO0015</v>
          </cell>
          <cell r="B1594" t="str">
            <v/>
          </cell>
          <cell r="C1594" t="str">
            <v>Cogumelos pleurots/ostra cong</v>
          </cell>
          <cell r="D1594">
            <v>0</v>
          </cell>
          <cell r="E1594" t="str">
            <v>FRUTAS_LEGUMES_ERVAS</v>
          </cell>
          <cell r="F1594" t="str">
            <v>KG</v>
          </cell>
          <cell r="G1594" t="str">
            <v>KG</v>
          </cell>
          <cell r="H1594" t="str">
            <v>C1</v>
          </cell>
        </row>
        <row r="1595">
          <cell r="A1595" t="str">
            <v>CVCO0016</v>
          </cell>
          <cell r="B1595" t="str">
            <v/>
          </cell>
          <cell r="C1595" t="str">
            <v>Cogumelos shitake cong.</v>
          </cell>
          <cell r="D1595">
            <v>0</v>
          </cell>
          <cell r="E1595" t="str">
            <v>FRUTAS_LEGUMES_ERVAS</v>
          </cell>
          <cell r="F1595" t="str">
            <v>KG</v>
          </cell>
          <cell r="G1595" t="str">
            <v>KG</v>
          </cell>
          <cell r="H1595" t="str">
            <v>C1</v>
          </cell>
        </row>
        <row r="1596">
          <cell r="A1596" t="str">
            <v>CVCO0018</v>
          </cell>
          <cell r="B1596" t="str">
            <v>8410697005271</v>
          </cell>
          <cell r="C1596" t="str">
            <v>Cogumelo boletus congelados</v>
          </cell>
          <cell r="D1596">
            <v>0</v>
          </cell>
          <cell r="E1596" t="str">
            <v>FRUTAS_LEGUMES_ERVAS</v>
          </cell>
          <cell r="F1596" t="str">
            <v>KG</v>
          </cell>
          <cell r="G1596" t="str">
            <v>KG</v>
          </cell>
          <cell r="H1596" t="str">
            <v>C1</v>
          </cell>
        </row>
        <row r="1597">
          <cell r="A1597" t="str">
            <v>CVCO0026</v>
          </cell>
          <cell r="B1597" t="str">
            <v>5413408181311</v>
          </cell>
          <cell r="C1597" t="str">
            <v>Cogumelos laminados congelados</v>
          </cell>
          <cell r="D1597">
            <v>0</v>
          </cell>
          <cell r="E1597" t="str">
            <v>FRUTAS_LEGUMES_ERVAS</v>
          </cell>
          <cell r="F1597" t="str">
            <v>KG</v>
          </cell>
          <cell r="G1597" t="str">
            <v>KG</v>
          </cell>
          <cell r="H1597" t="str">
            <v>C1</v>
          </cell>
        </row>
        <row r="1598">
          <cell r="A1598" t="str">
            <v>CVCO0027</v>
          </cell>
          <cell r="B1598" t="str">
            <v>5601522251519</v>
          </cell>
          <cell r="C1598" t="str">
            <v>Coracoes palmito</v>
          </cell>
          <cell r="D1598">
            <v>0</v>
          </cell>
          <cell r="E1598" t="str">
            <v>MERCEARIA</v>
          </cell>
          <cell r="F1598" t="str">
            <v>KG</v>
          </cell>
          <cell r="G1598" t="str">
            <v>KG</v>
          </cell>
          <cell r="H1598" t="str">
            <v>S</v>
          </cell>
        </row>
        <row r="1599">
          <cell r="A1599" t="str">
            <v>CVCO0029</v>
          </cell>
          <cell r="B1599" t="str">
            <v>5600330283859</v>
          </cell>
          <cell r="C1599" t="str">
            <v>Courgete lavada</v>
          </cell>
          <cell r="D1599">
            <v>0</v>
          </cell>
          <cell r="E1599" t="str">
            <v>FRUTAS_LEGUMES_ERVAS</v>
          </cell>
          <cell r="F1599" t="str">
            <v>KG</v>
          </cell>
          <cell r="G1599" t="str">
            <v>KG</v>
          </cell>
          <cell r="H1599" t="str">
            <v>PRACA</v>
          </cell>
        </row>
        <row r="1600">
          <cell r="A1600" t="str">
            <v>CVCO0031</v>
          </cell>
          <cell r="B1600" t="str">
            <v>5600330280438</v>
          </cell>
          <cell r="C1600" t="str">
            <v>Cogumelo fresco</v>
          </cell>
          <cell r="D1600">
            <v>0</v>
          </cell>
          <cell r="E1600" t="str">
            <v>FRUTAS_LEGUMES_ERVAS</v>
          </cell>
          <cell r="F1600" t="str">
            <v>KG</v>
          </cell>
          <cell r="G1600" t="str">
            <v>KG</v>
          </cell>
          <cell r="H1600" t="str">
            <v>PRACA</v>
          </cell>
        </row>
        <row r="1601">
          <cell r="A1601" t="str">
            <v>CVCO0032</v>
          </cell>
          <cell r="B1601" t="str">
            <v>2206383012533</v>
          </cell>
          <cell r="C1601" t="str">
            <v>Cogumelos portobelo</v>
          </cell>
          <cell r="D1601">
            <v>0</v>
          </cell>
          <cell r="E1601" t="str">
            <v>FRUTAS_LEGUMES_ERVAS</v>
          </cell>
          <cell r="F1601" t="str">
            <v>KG</v>
          </cell>
          <cell r="G1601" t="str">
            <v>KG</v>
          </cell>
          <cell r="H1601" t="str">
            <v>PRACA</v>
          </cell>
        </row>
        <row r="1602">
          <cell r="A1602" t="str">
            <v>CVCO0033</v>
          </cell>
          <cell r="B1602" t="str">
            <v/>
          </cell>
          <cell r="C1602" t="str">
            <v>Couve penca</v>
          </cell>
          <cell r="D1602">
            <v>0</v>
          </cell>
          <cell r="E1602" t="str">
            <v>FRUTAS_LEGUMES_ERVAS</v>
          </cell>
          <cell r="F1602" t="str">
            <v>KG</v>
          </cell>
          <cell r="G1602" t="str">
            <v>KG</v>
          </cell>
          <cell r="H1602" t="str">
            <v>PRACA</v>
          </cell>
        </row>
        <row r="1603">
          <cell r="A1603" t="str">
            <v>CVCO0034</v>
          </cell>
          <cell r="B1603" t="str">
            <v>2206383008987</v>
          </cell>
          <cell r="C1603" t="str">
            <v>Cogumelo shitake fresco</v>
          </cell>
          <cell r="D1603">
            <v>0</v>
          </cell>
          <cell r="E1603" t="str">
            <v>FRUTAS_LEGUMES_ERVAS</v>
          </cell>
          <cell r="F1603" t="str">
            <v>KG</v>
          </cell>
          <cell r="G1603" t="str">
            <v>KG</v>
          </cell>
          <cell r="H1603" t="str">
            <v>PRACA</v>
          </cell>
        </row>
        <row r="1604">
          <cell r="A1604" t="str">
            <v>CVCO0035</v>
          </cell>
          <cell r="B1604" t="str">
            <v>5600370065767</v>
          </cell>
          <cell r="C1604" t="str">
            <v>Couve lombarda lavada</v>
          </cell>
          <cell r="D1604">
            <v>0</v>
          </cell>
          <cell r="E1604" t="str">
            <v>FRUTAS_LEGUMES_ERVAS</v>
          </cell>
          <cell r="F1604" t="str">
            <v>KG</v>
          </cell>
          <cell r="G1604" t="str">
            <v>KG</v>
          </cell>
          <cell r="H1604" t="str">
            <v>PRACA</v>
          </cell>
        </row>
        <row r="1605">
          <cell r="A1605" t="str">
            <v>CVCO0036</v>
          </cell>
          <cell r="B1605" t="str">
            <v>5600370065774</v>
          </cell>
          <cell r="C1605" t="str">
            <v>Cogumelos shimeji</v>
          </cell>
          <cell r="D1605">
            <v>0</v>
          </cell>
          <cell r="E1605" t="str">
            <v>FRUTAS_LEGUMES_ERVAS</v>
          </cell>
          <cell r="F1605" t="str">
            <v>KG</v>
          </cell>
          <cell r="G1605" t="str">
            <v>KG</v>
          </cell>
          <cell r="H1605" t="str">
            <v>PRACA</v>
          </cell>
        </row>
        <row r="1606">
          <cell r="A1606" t="str">
            <v>CVCO0042</v>
          </cell>
          <cell r="B1606" t="str">
            <v>5600330280490</v>
          </cell>
          <cell r="C1606" t="str">
            <v>Couve portuguesa lavada</v>
          </cell>
          <cell r="D1606">
            <v>0</v>
          </cell>
          <cell r="E1606" t="str">
            <v>FRUTAS_LEGUMES_ERVAS</v>
          </cell>
          <cell r="F1606" t="str">
            <v>KG</v>
          </cell>
          <cell r="G1606" t="str">
            <v>KG</v>
          </cell>
          <cell r="H1606" t="str">
            <v>PRACA</v>
          </cell>
        </row>
        <row r="1607">
          <cell r="A1607" t="str">
            <v>CVCO0044</v>
          </cell>
          <cell r="B1607" t="str">
            <v>5600330280469</v>
          </cell>
          <cell r="C1607" t="str">
            <v>Courgete amarela lavada</v>
          </cell>
          <cell r="D1607">
            <v>0</v>
          </cell>
          <cell r="E1607" t="str">
            <v>FRUTAS_LEGUMES_ERVAS</v>
          </cell>
          <cell r="F1607" t="str">
            <v>KG</v>
          </cell>
          <cell r="G1607" t="str">
            <v>KG</v>
          </cell>
          <cell r="H1607" t="str">
            <v>PRACA</v>
          </cell>
        </row>
        <row r="1608">
          <cell r="A1608" t="str">
            <v>CVCO0045</v>
          </cell>
          <cell r="B1608" t="str">
            <v>5600330281008</v>
          </cell>
          <cell r="C1608" t="str">
            <v>Courgete baby</v>
          </cell>
          <cell r="D1608">
            <v>0</v>
          </cell>
          <cell r="E1608" t="str">
            <v>FRUTAS_LEGUMES_ERVAS</v>
          </cell>
          <cell r="F1608" t="str">
            <v>KG</v>
          </cell>
          <cell r="G1608" t="str">
            <v>KG</v>
          </cell>
          <cell r="H1608" t="str">
            <v>PRACA</v>
          </cell>
        </row>
        <row r="1609">
          <cell r="A1609" t="str">
            <v>CVCO0046</v>
          </cell>
          <cell r="B1609" t="str">
            <v/>
          </cell>
          <cell r="C1609" t="str">
            <v>Couve galega higienizada</v>
          </cell>
          <cell r="D1609">
            <v>0</v>
          </cell>
          <cell r="E1609" t="str">
            <v>FRUTAS_LEGUMES_ERVAS</v>
          </cell>
          <cell r="F1609" t="str">
            <v>KG</v>
          </cell>
          <cell r="G1609" t="str">
            <v>KG</v>
          </cell>
          <cell r="H1609" t="str">
            <v>PRACA</v>
          </cell>
        </row>
        <row r="1610">
          <cell r="A1610" t="str">
            <v>CVCO0048</v>
          </cell>
          <cell r="B1610" t="str">
            <v>2206383008970</v>
          </cell>
          <cell r="C1610" t="str">
            <v>Couve kale</v>
          </cell>
          <cell r="D1610">
            <v>0</v>
          </cell>
          <cell r="E1610" t="str">
            <v>FRUTAS_LEGUMES_ERVAS</v>
          </cell>
          <cell r="F1610" t="str">
            <v>KG</v>
          </cell>
          <cell r="G1610" t="str">
            <v>KG</v>
          </cell>
          <cell r="H1610" t="str">
            <v>PRACA</v>
          </cell>
        </row>
        <row r="1611">
          <cell r="A1611" t="str">
            <v>CVCO0049</v>
          </cell>
          <cell r="B1611" t="str">
            <v/>
          </cell>
          <cell r="C1611" t="str">
            <v>Couve romanesca lavada</v>
          </cell>
          <cell r="D1611">
            <v>0</v>
          </cell>
          <cell r="E1611" t="str">
            <v>FRUTAS_LEGUMES_ERVAS</v>
          </cell>
          <cell r="F1611" t="str">
            <v>KG</v>
          </cell>
          <cell r="G1611" t="str">
            <v>KG</v>
          </cell>
          <cell r="H1611" t="str">
            <v>PRACA</v>
          </cell>
        </row>
        <row r="1612">
          <cell r="A1612" t="str">
            <v>CVCO0050</v>
          </cell>
          <cell r="B1612" t="str">
            <v/>
          </cell>
          <cell r="C1612" t="str">
            <v>Cogumelos boletus lavados</v>
          </cell>
          <cell r="D1612">
            <v>0</v>
          </cell>
          <cell r="E1612" t="str">
            <v>FRUTAS_LEGUMES_ERVAS</v>
          </cell>
          <cell r="F1612" t="str">
            <v>KG</v>
          </cell>
          <cell r="G1612" t="str">
            <v>KG</v>
          </cell>
          <cell r="H1612" t="str">
            <v>PRACA</v>
          </cell>
        </row>
        <row r="1613">
          <cell r="A1613" t="str">
            <v>CVCO0051</v>
          </cell>
          <cell r="B1613" t="str">
            <v/>
          </cell>
          <cell r="C1613" t="str">
            <v>Couve grelos lavados</v>
          </cell>
          <cell r="D1613">
            <v>0</v>
          </cell>
          <cell r="E1613" t="str">
            <v>FRUTAS_LEGUMES_ERVAS</v>
          </cell>
          <cell r="F1613" t="str">
            <v>KG</v>
          </cell>
          <cell r="G1613" t="str">
            <v>KG</v>
          </cell>
          <cell r="H1613" t="str">
            <v>PRACA</v>
          </cell>
        </row>
        <row r="1614">
          <cell r="A1614" t="str">
            <v>CVCO0052</v>
          </cell>
          <cell r="B1614" t="str">
            <v>5609525001261</v>
          </cell>
          <cell r="C1614" t="str">
            <v>CoguFunghi Por(boletus) desid.</v>
          </cell>
          <cell r="D1614">
            <v>0</v>
          </cell>
          <cell r="E1614" t="str">
            <v>FRUTAS_LEGUMES_ERVAS</v>
          </cell>
          <cell r="F1614" t="str">
            <v>KG</v>
          </cell>
          <cell r="G1614" t="str">
            <v>KG</v>
          </cell>
          <cell r="H1614" t="str">
            <v>S</v>
          </cell>
        </row>
        <row r="1615">
          <cell r="A1615" t="str">
            <v>CVCO0053</v>
          </cell>
          <cell r="B1615" t="str">
            <v/>
          </cell>
          <cell r="C1615" t="str">
            <v>Cominhos lavados</v>
          </cell>
          <cell r="D1615">
            <v>0</v>
          </cell>
          <cell r="E1615" t="str">
            <v>FRUTAS_LEGUMES_ERVAS</v>
          </cell>
          <cell r="F1615" t="str">
            <v>KG</v>
          </cell>
          <cell r="G1615" t="str">
            <v>KG</v>
          </cell>
          <cell r="H1615" t="str">
            <v>PRACA</v>
          </cell>
        </row>
        <row r="1616">
          <cell r="A1616" t="str">
            <v>CVCO0054</v>
          </cell>
          <cell r="B1616" t="str">
            <v>5600330281800</v>
          </cell>
          <cell r="C1616" t="str">
            <v>Cogumelos marron frescos</v>
          </cell>
          <cell r="D1616">
            <v>0</v>
          </cell>
          <cell r="E1616" t="str">
            <v>FRUTAS_LEGUMES_ERVAS</v>
          </cell>
          <cell r="F1616" t="str">
            <v>KG</v>
          </cell>
          <cell r="G1616" t="str">
            <v>KG</v>
          </cell>
          <cell r="H1616" t="str">
            <v>PRACA</v>
          </cell>
        </row>
        <row r="1617">
          <cell r="A1617" t="str">
            <v>CVCO0055</v>
          </cell>
          <cell r="B1617" t="str">
            <v/>
          </cell>
          <cell r="C1617" t="str">
            <v>Coentros lavados 30gr</v>
          </cell>
          <cell r="D1617">
            <v>0</v>
          </cell>
          <cell r="E1617" t="str">
            <v>FRUTAS_LEGUMES_ERVAS</v>
          </cell>
          <cell r="F1617" t="str">
            <v>EM</v>
          </cell>
          <cell r="G1617" t="str">
            <v>EM</v>
          </cell>
          <cell r="H1617" t="str">
            <v>PRACA</v>
          </cell>
        </row>
        <row r="1618">
          <cell r="A1618" t="str">
            <v>CVCO0056</v>
          </cell>
          <cell r="B1618" t="str">
            <v>5600330282876</v>
          </cell>
          <cell r="C1618" t="str">
            <v>Canonigos lavados</v>
          </cell>
          <cell r="D1618">
            <v>0</v>
          </cell>
          <cell r="E1618" t="str">
            <v>FRUTAS_LEGUMES_ERVAS</v>
          </cell>
          <cell r="F1618" t="str">
            <v>KG</v>
          </cell>
          <cell r="G1618" t="str">
            <v>KG</v>
          </cell>
          <cell r="H1618" t="str">
            <v>PRACA</v>
          </cell>
        </row>
        <row r="1619">
          <cell r="A1619" t="str">
            <v>CVCO0057</v>
          </cell>
          <cell r="B1619" t="str">
            <v>5600330284313</v>
          </cell>
          <cell r="C1619" t="str">
            <v>COGUMELOS CHANTERELLES</v>
          </cell>
          <cell r="D1619">
            <v>0</v>
          </cell>
          <cell r="E1619" t="str">
            <v>FRUTAS_LEGUMES_ERVAS</v>
          </cell>
          <cell r="F1619" t="str">
            <v>KG</v>
          </cell>
          <cell r="G1619" t="str">
            <v>KG</v>
          </cell>
          <cell r="H1619" t="str">
            <v>PRACA</v>
          </cell>
        </row>
        <row r="1620">
          <cell r="A1620" t="str">
            <v>CVCO0058</v>
          </cell>
          <cell r="B1620" t="str">
            <v>2206383012021</v>
          </cell>
          <cell r="C1620" t="str">
            <v>COGUMELOS CHILENOS SECOS</v>
          </cell>
          <cell r="D1620">
            <v>0</v>
          </cell>
          <cell r="E1620" t="str">
            <v>FRUTAS_LEGUMES_ERVAS</v>
          </cell>
          <cell r="F1620" t="str">
            <v>KG</v>
          </cell>
          <cell r="G1620" t="str">
            <v>KG</v>
          </cell>
          <cell r="H1620" t="str">
            <v>S</v>
          </cell>
        </row>
        <row r="1621">
          <cell r="A1621" t="str">
            <v>CVCO0059</v>
          </cell>
          <cell r="B1621" t="str">
            <v>3083680640688</v>
          </cell>
          <cell r="C1621" t="str">
            <v>COUVE ROMANESCO CONGELADA</v>
          </cell>
          <cell r="D1621">
            <v>0</v>
          </cell>
          <cell r="E1621" t="str">
            <v>FRUTAS_LEGUMES_ERVAS</v>
          </cell>
          <cell r="F1621" t="str">
            <v>KG</v>
          </cell>
          <cell r="G1621" t="str">
            <v>KG</v>
          </cell>
          <cell r="H1621" t="str">
            <v>C1</v>
          </cell>
        </row>
        <row r="1622">
          <cell r="A1622" t="str">
            <v>CVCO0060</v>
          </cell>
          <cell r="B1622" t="str">
            <v>2206383014131</v>
          </cell>
          <cell r="C1622" t="str">
            <v>COGUMELOS ENOKI FRESCOS</v>
          </cell>
          <cell r="D1622">
            <v>0</v>
          </cell>
          <cell r="E1622" t="str">
            <v>FRUTAS_LEGUMES_ERVAS</v>
          </cell>
          <cell r="F1622" t="str">
            <v>KG</v>
          </cell>
          <cell r="G1622" t="str">
            <v>KG</v>
          </cell>
          <cell r="H1622" t="str">
            <v>PRACA</v>
          </cell>
        </row>
        <row r="1623">
          <cell r="A1623" t="str">
            <v>CVCO0061</v>
          </cell>
          <cell r="B1623" t="str">
            <v>2206383014346</v>
          </cell>
          <cell r="C1623" t="str">
            <v>COURGETE ESPARGUETE</v>
          </cell>
          <cell r="D1623">
            <v>0</v>
          </cell>
          <cell r="E1623" t="str">
            <v>FRUTAS_LEGUMES_ERVAS</v>
          </cell>
          <cell r="F1623" t="str">
            <v>KG</v>
          </cell>
          <cell r="G1623" t="str">
            <v>KG</v>
          </cell>
          <cell r="H1623" t="str">
            <v>R</v>
          </cell>
        </row>
        <row r="1624">
          <cell r="A1624" t="str">
            <v>CVCO0062</v>
          </cell>
          <cell r="B1624" t="str">
            <v>2206383014339</v>
          </cell>
          <cell r="C1624" t="str">
            <v>COGUMELO ERYNGII</v>
          </cell>
          <cell r="D1624">
            <v>0</v>
          </cell>
          <cell r="E1624" t="str">
            <v>FRUTAS_LEGUMES_ERVAS</v>
          </cell>
          <cell r="F1624" t="str">
            <v>KG</v>
          </cell>
          <cell r="G1624" t="str">
            <v>KG</v>
          </cell>
          <cell r="H1624" t="str">
            <v>R</v>
          </cell>
        </row>
        <row r="1625">
          <cell r="A1625" t="str">
            <v>CVCO0063</v>
          </cell>
          <cell r="B1625" t="str">
            <v/>
          </cell>
          <cell r="C1625" t="str">
            <v>COURGETE CUBOS 20x20 ( VAC. )</v>
          </cell>
          <cell r="D1625">
            <v>0</v>
          </cell>
          <cell r="E1625" t="str">
            <v>FRUTAS_LEGUMES_ERVAS</v>
          </cell>
          <cell r="F1625" t="str">
            <v>KG</v>
          </cell>
          <cell r="G1625" t="str">
            <v>KG</v>
          </cell>
          <cell r="H1625" t="str">
            <v>R</v>
          </cell>
        </row>
        <row r="1626">
          <cell r="A1626" t="str">
            <v>CVCR0001</v>
          </cell>
          <cell r="B1626" t="str">
            <v>5605466910662</v>
          </cell>
          <cell r="C1626" t="str">
            <v>Creme azeitona preta</v>
          </cell>
          <cell r="D1626">
            <v>0</v>
          </cell>
          <cell r="E1626" t="str">
            <v>MERCEARIA</v>
          </cell>
          <cell r="F1626" t="str">
            <v>KG</v>
          </cell>
          <cell r="G1626" t="str">
            <v>KG</v>
          </cell>
          <cell r="H1626" t="str">
            <v>S</v>
          </cell>
        </row>
        <row r="1627">
          <cell r="A1627" t="str">
            <v>CVCU0001</v>
          </cell>
          <cell r="B1627" t="str">
            <v/>
          </cell>
          <cell r="C1627" t="str">
            <v>Curcuma fresca</v>
          </cell>
          <cell r="D1627">
            <v>0</v>
          </cell>
          <cell r="E1627" t="str">
            <v>FRUTAS_LEGUMES_ERVAS</v>
          </cell>
          <cell r="F1627" t="str">
            <v>KG</v>
          </cell>
          <cell r="G1627" t="str">
            <v>KG</v>
          </cell>
          <cell r="H1627" t="str">
            <v>PRACA</v>
          </cell>
        </row>
        <row r="1628">
          <cell r="A1628" t="str">
            <v>CVEN0001</v>
          </cell>
          <cell r="B1628" t="str">
            <v>5600330280537</v>
          </cell>
          <cell r="C1628" t="str">
            <v>Endivias lavadas</v>
          </cell>
          <cell r="D1628">
            <v>0</v>
          </cell>
          <cell r="E1628" t="str">
            <v>FRUTAS_LEGUMES_ERVAS</v>
          </cell>
          <cell r="F1628" t="str">
            <v>KG</v>
          </cell>
          <cell r="G1628" t="str">
            <v>KG</v>
          </cell>
          <cell r="H1628" t="str">
            <v>PRACA</v>
          </cell>
        </row>
        <row r="1629">
          <cell r="A1629" t="str">
            <v>CVEN0002</v>
          </cell>
          <cell r="B1629" t="str">
            <v>5600330280544</v>
          </cell>
          <cell r="C1629" t="str">
            <v>Endro</v>
          </cell>
          <cell r="D1629">
            <v>0</v>
          </cell>
          <cell r="E1629" t="str">
            <v>FRUTAS_LEGUMES_ERVAS</v>
          </cell>
          <cell r="F1629" t="str">
            <v>KG</v>
          </cell>
          <cell r="G1629" t="str">
            <v>KG</v>
          </cell>
          <cell r="H1629" t="str">
            <v>PRACA</v>
          </cell>
        </row>
        <row r="1630">
          <cell r="A1630" t="str">
            <v>CVEN0003</v>
          </cell>
          <cell r="B1630" t="str">
            <v>2206383008741</v>
          </cell>
          <cell r="C1630" t="str">
            <v>Endivias vermelhas lavadas</v>
          </cell>
          <cell r="D1630">
            <v>0</v>
          </cell>
          <cell r="E1630" t="str">
            <v>FRUTAS_LEGUMES_ERVAS</v>
          </cell>
          <cell r="F1630" t="str">
            <v>KG</v>
          </cell>
          <cell r="G1630" t="str">
            <v>KG</v>
          </cell>
          <cell r="H1630" t="str">
            <v>PRACA</v>
          </cell>
        </row>
        <row r="1631">
          <cell r="A1631" t="str">
            <v>CVER0001</v>
          </cell>
          <cell r="B1631" t="str">
            <v>8413993100022</v>
          </cell>
          <cell r="C1631" t="str">
            <v>Ervilhas congeladas</v>
          </cell>
          <cell r="D1631">
            <v>0</v>
          </cell>
          <cell r="E1631" t="str">
            <v>FRUTAS_LEGUMES_ERVAS</v>
          </cell>
          <cell r="F1631" t="str">
            <v>KG</v>
          </cell>
          <cell r="G1631" t="str">
            <v>KG</v>
          </cell>
          <cell r="H1631" t="str">
            <v>C1</v>
          </cell>
        </row>
        <row r="1632">
          <cell r="A1632" t="str">
            <v>CVER0003</v>
          </cell>
          <cell r="B1632" t="str">
            <v>5600330281688</v>
          </cell>
          <cell r="C1632" t="str">
            <v>Ervilhas torta lavada</v>
          </cell>
          <cell r="D1632">
            <v>0</v>
          </cell>
          <cell r="E1632" t="str">
            <v>FRUTAS_LEGUMES_ERVAS</v>
          </cell>
          <cell r="F1632" t="str">
            <v>KG</v>
          </cell>
          <cell r="G1632" t="str">
            <v>KG</v>
          </cell>
          <cell r="H1632" t="str">
            <v>PRACA</v>
          </cell>
        </row>
        <row r="1633">
          <cell r="A1633" t="str">
            <v>CVES0001</v>
          </cell>
          <cell r="B1633" t="str">
            <v>5601256802346</v>
          </cell>
          <cell r="C1633" t="str">
            <v>Espargos brancos conserva</v>
          </cell>
          <cell r="D1633">
            <v>0</v>
          </cell>
          <cell r="E1633" t="str">
            <v>MERCEARIA</v>
          </cell>
          <cell r="F1633" t="str">
            <v>KG</v>
          </cell>
          <cell r="G1633" t="str">
            <v>KG</v>
          </cell>
          <cell r="H1633" t="str">
            <v>S</v>
          </cell>
        </row>
        <row r="1634">
          <cell r="A1634" t="str">
            <v>CVES0002</v>
          </cell>
          <cell r="B1634" t="str">
            <v>5609480955340</v>
          </cell>
          <cell r="C1634" t="str">
            <v>Estragao lavado</v>
          </cell>
          <cell r="D1634">
            <v>0</v>
          </cell>
          <cell r="E1634" t="str">
            <v>FRUTAS_LEGUMES_ERVAS</v>
          </cell>
          <cell r="F1634" t="str">
            <v>KG</v>
          </cell>
          <cell r="G1634" t="str">
            <v>KG</v>
          </cell>
          <cell r="H1634" t="str">
            <v>PRACA</v>
          </cell>
        </row>
        <row r="1635">
          <cell r="A1635" t="str">
            <v>CVES0003</v>
          </cell>
          <cell r="B1635" t="str">
            <v>5600330280568</v>
          </cell>
          <cell r="C1635" t="str">
            <v>Espargos brancos frescos</v>
          </cell>
          <cell r="D1635">
            <v>0</v>
          </cell>
          <cell r="E1635" t="str">
            <v>FRUTAS_LEGUMES_ERVAS</v>
          </cell>
          <cell r="F1635" t="str">
            <v>KG</v>
          </cell>
          <cell r="G1635" t="str">
            <v>KG</v>
          </cell>
          <cell r="H1635" t="str">
            <v>PRACA</v>
          </cell>
        </row>
        <row r="1636">
          <cell r="A1636" t="str">
            <v>CVES0004</v>
          </cell>
          <cell r="B1636" t="str">
            <v>5411361336700</v>
          </cell>
          <cell r="C1636" t="str">
            <v>Esparregado congelado</v>
          </cell>
          <cell r="D1636">
            <v>0</v>
          </cell>
          <cell r="E1636" t="str">
            <v>FRUTAS_LEGUMES_ERVAS</v>
          </cell>
          <cell r="F1636" t="str">
            <v>KG</v>
          </cell>
          <cell r="G1636" t="str">
            <v>KG</v>
          </cell>
          <cell r="H1636" t="str">
            <v>C1</v>
          </cell>
        </row>
        <row r="1637">
          <cell r="A1637" t="str">
            <v>CVES0005</v>
          </cell>
          <cell r="B1637" t="str">
            <v>8410697008449</v>
          </cell>
          <cell r="C1637" t="str">
            <v>Espargos verdes congelados</v>
          </cell>
          <cell r="D1637">
            <v>380</v>
          </cell>
          <cell r="E1637" t="str">
            <v>FRUTAS_LEGUMES_ERVAS</v>
          </cell>
          <cell r="F1637" t="str">
            <v>KG</v>
          </cell>
          <cell r="G1637" t="str">
            <v>KG</v>
          </cell>
          <cell r="H1637" t="str">
            <v>C1</v>
          </cell>
        </row>
        <row r="1638">
          <cell r="A1638" t="str">
            <v>CVES0006</v>
          </cell>
          <cell r="B1638" t="str">
            <v/>
          </cell>
          <cell r="C1638" t="str">
            <v>Espiga milho 95/105</v>
          </cell>
          <cell r="D1638">
            <v>0</v>
          </cell>
          <cell r="E1638" t="str">
            <v>MERCEARIA</v>
          </cell>
          <cell r="F1638" t="str">
            <v>UN</v>
          </cell>
          <cell r="G1638" t="str">
            <v>UN</v>
          </cell>
          <cell r="H1638" t="str">
            <v>PRACA</v>
          </cell>
        </row>
        <row r="1639">
          <cell r="A1639" t="str">
            <v>CVES0007</v>
          </cell>
          <cell r="B1639" t="str">
            <v>5413408107014</v>
          </cell>
          <cell r="C1639" t="str">
            <v>Espinafre congelado</v>
          </cell>
          <cell r="D1639">
            <v>0</v>
          </cell>
          <cell r="E1639" t="str">
            <v>FRUTAS_LEGUMES_ERVAS</v>
          </cell>
          <cell r="F1639" t="str">
            <v>KG</v>
          </cell>
          <cell r="G1639" t="str">
            <v>KG</v>
          </cell>
          <cell r="H1639" t="str">
            <v>C1</v>
          </cell>
        </row>
        <row r="1640">
          <cell r="A1640" t="str">
            <v>CVES0008</v>
          </cell>
          <cell r="B1640" t="str">
            <v>5600330281695</v>
          </cell>
          <cell r="C1640" t="str">
            <v>Espargos verdes lavados</v>
          </cell>
          <cell r="D1640">
            <v>0</v>
          </cell>
          <cell r="E1640" t="str">
            <v>FRUTAS_LEGUMES_ERVAS</v>
          </cell>
          <cell r="F1640" t="str">
            <v>KG</v>
          </cell>
          <cell r="G1640" t="str">
            <v>KG</v>
          </cell>
          <cell r="H1640" t="str">
            <v>PRACA</v>
          </cell>
        </row>
        <row r="1641">
          <cell r="A1641" t="str">
            <v>CVES0009</v>
          </cell>
          <cell r="B1641" t="str">
            <v/>
          </cell>
          <cell r="C1641" t="str">
            <v>Espargos brancos congelados</v>
          </cell>
          <cell r="D1641">
            <v>0</v>
          </cell>
          <cell r="E1641" t="str">
            <v>FRUTAS_LEGUMES_ERVAS</v>
          </cell>
          <cell r="F1641" t="str">
            <v>KG</v>
          </cell>
          <cell r="G1641" t="str">
            <v>KG</v>
          </cell>
          <cell r="H1641" t="str">
            <v>C1</v>
          </cell>
        </row>
        <row r="1642">
          <cell r="A1642" t="str">
            <v>CVES0010</v>
          </cell>
          <cell r="B1642" t="str">
            <v>5600330280575</v>
          </cell>
          <cell r="C1642" t="str">
            <v>Espinafres lavados</v>
          </cell>
          <cell r="D1642">
            <v>0</v>
          </cell>
          <cell r="E1642" t="str">
            <v>FRUTAS_LEGUMES_ERVAS</v>
          </cell>
          <cell r="F1642" t="str">
            <v>KG</v>
          </cell>
          <cell r="G1642" t="str">
            <v>KG</v>
          </cell>
          <cell r="H1642" t="str">
            <v>PRACA</v>
          </cell>
        </row>
        <row r="1643">
          <cell r="A1643" t="str">
            <v>CVES0011</v>
          </cell>
          <cell r="B1643" t="str">
            <v>5600330281831</v>
          </cell>
          <cell r="C1643" t="str">
            <v>Espigas de milho lavado</v>
          </cell>
          <cell r="D1643">
            <v>0</v>
          </cell>
          <cell r="E1643" t="str">
            <v>FRUTAS_LEGUMES_ERVAS</v>
          </cell>
          <cell r="F1643" t="str">
            <v>KG</v>
          </cell>
          <cell r="G1643" t="str">
            <v>KG</v>
          </cell>
          <cell r="H1643" t="str">
            <v>PRACA</v>
          </cell>
        </row>
        <row r="1644">
          <cell r="A1644" t="str">
            <v>CVES0012</v>
          </cell>
          <cell r="B1644" t="str">
            <v/>
          </cell>
          <cell r="C1644" t="str">
            <v>Espinafre vermelho lavado</v>
          </cell>
          <cell r="D1644">
            <v>0</v>
          </cell>
          <cell r="E1644" t="str">
            <v>FRUTAS_LEGUMES_ERVAS</v>
          </cell>
          <cell r="F1644" t="str">
            <v>KG</v>
          </cell>
          <cell r="G1644" t="str">
            <v>KG</v>
          </cell>
          <cell r="H1644" t="str">
            <v>PRACA</v>
          </cell>
        </row>
        <row r="1645">
          <cell r="A1645" t="str">
            <v>CVES0013</v>
          </cell>
          <cell r="B1645" t="str">
            <v>5600330282029</v>
          </cell>
          <cell r="C1645" t="str">
            <v>Espinafre baby lavado</v>
          </cell>
          <cell r="D1645">
            <v>0</v>
          </cell>
          <cell r="E1645" t="str">
            <v>FRUTAS_LEGUMES_ERVAS</v>
          </cell>
          <cell r="F1645" t="str">
            <v>KG</v>
          </cell>
          <cell r="G1645" t="str">
            <v>KG</v>
          </cell>
          <cell r="H1645" t="str">
            <v>PRACA</v>
          </cell>
        </row>
        <row r="1646">
          <cell r="A1646" t="str">
            <v>CVES0014</v>
          </cell>
          <cell r="B1646" t="str">
            <v/>
          </cell>
          <cell r="C1646" t="str">
            <v>Espargos verdes pes lavados</v>
          </cell>
          <cell r="D1646">
            <v>0</v>
          </cell>
          <cell r="E1646" t="str">
            <v>FRUTAS_LEGUMES_ERVAS</v>
          </cell>
          <cell r="F1646" t="str">
            <v>KG</v>
          </cell>
          <cell r="G1646" t="str">
            <v>KG</v>
          </cell>
          <cell r="H1646" t="str">
            <v>PRACA</v>
          </cell>
        </row>
        <row r="1647">
          <cell r="A1647" t="str">
            <v>CVFA0001</v>
          </cell>
          <cell r="B1647" t="str">
            <v>5413408181175</v>
          </cell>
          <cell r="C1647" t="str">
            <v>Favas congeladas</v>
          </cell>
          <cell r="D1647">
            <v>0</v>
          </cell>
          <cell r="E1647" t="str">
            <v>FRUTAS_LEGUMES_ERVAS</v>
          </cell>
          <cell r="F1647" t="str">
            <v>KG</v>
          </cell>
          <cell r="G1647" t="str">
            <v>KG</v>
          </cell>
          <cell r="H1647" t="str">
            <v>C1</v>
          </cell>
        </row>
        <row r="1648">
          <cell r="A1648" t="str">
            <v>CVFA0003</v>
          </cell>
          <cell r="B1648" t="str">
            <v>2206383014094</v>
          </cell>
          <cell r="C1648" t="str">
            <v>FAVA FRITA</v>
          </cell>
          <cell r="D1648">
            <v>0</v>
          </cell>
          <cell r="E1648" t="str">
            <v>CHOCOLATES_SNACKS</v>
          </cell>
          <cell r="F1648" t="str">
            <v>KG</v>
          </cell>
          <cell r="G1648" t="str">
            <v>KG</v>
          </cell>
          <cell r="H1648" t="str">
            <v>S</v>
          </cell>
        </row>
        <row r="1649">
          <cell r="A1649" t="str">
            <v>CVFE0003</v>
          </cell>
          <cell r="B1649" t="str">
            <v>5608847101574</v>
          </cell>
          <cell r="C1649" t="str">
            <v>Feijao branco cozido</v>
          </cell>
          <cell r="D1649">
            <v>0</v>
          </cell>
          <cell r="E1649" t="str">
            <v>MERCEARIA</v>
          </cell>
          <cell r="F1649" t="str">
            <v>KG</v>
          </cell>
          <cell r="G1649" t="str">
            <v>KG</v>
          </cell>
          <cell r="H1649" t="str">
            <v>S</v>
          </cell>
        </row>
        <row r="1650">
          <cell r="A1650" t="str">
            <v>CVFE0007</v>
          </cell>
          <cell r="B1650" t="str">
            <v>5603670881013</v>
          </cell>
          <cell r="C1650" t="str">
            <v>Feijao encar. Cozido</v>
          </cell>
          <cell r="D1650">
            <v>0</v>
          </cell>
          <cell r="E1650" t="str">
            <v>MERCEARIA</v>
          </cell>
          <cell r="F1650" t="str">
            <v>KG</v>
          </cell>
          <cell r="G1650" t="str">
            <v>KG</v>
          </cell>
          <cell r="H1650" t="str">
            <v>S</v>
          </cell>
        </row>
        <row r="1651">
          <cell r="A1651" t="str">
            <v>CVFE0008</v>
          </cell>
          <cell r="B1651" t="str">
            <v>5608847101857</v>
          </cell>
          <cell r="C1651" t="str">
            <v>Feijao frade cozido</v>
          </cell>
          <cell r="D1651">
            <v>0</v>
          </cell>
          <cell r="E1651" t="str">
            <v>MERCEARIA</v>
          </cell>
          <cell r="F1651" t="str">
            <v>KG</v>
          </cell>
          <cell r="G1651" t="str">
            <v>KG</v>
          </cell>
          <cell r="H1651" t="str">
            <v>S</v>
          </cell>
        </row>
        <row r="1652">
          <cell r="A1652" t="str">
            <v>CVFE0009</v>
          </cell>
          <cell r="B1652" t="str">
            <v>8413993020030</v>
          </cell>
          <cell r="C1652" t="str">
            <v>Feijao verde cortado cong.</v>
          </cell>
          <cell r="D1652">
            <v>0</v>
          </cell>
          <cell r="E1652" t="str">
            <v>FRUTAS_LEGUMES_ERVAS</v>
          </cell>
          <cell r="F1652" t="str">
            <v>KG</v>
          </cell>
          <cell r="G1652" t="str">
            <v>KG</v>
          </cell>
          <cell r="H1652" t="str">
            <v>C1</v>
          </cell>
        </row>
        <row r="1653">
          <cell r="A1653" t="str">
            <v>CVFE0010</v>
          </cell>
          <cell r="B1653" t="str">
            <v>5600330281848</v>
          </cell>
          <cell r="C1653" t="str">
            <v>Feijao verde red. Fresco</v>
          </cell>
          <cell r="D1653">
            <v>0</v>
          </cell>
          <cell r="E1653" t="str">
            <v>FRUTAS_LEGUMES_ERVAS</v>
          </cell>
          <cell r="F1653" t="str">
            <v>KG</v>
          </cell>
          <cell r="G1653" t="str">
            <v>KG</v>
          </cell>
          <cell r="H1653" t="str">
            <v>PRACA</v>
          </cell>
        </row>
        <row r="1654">
          <cell r="A1654" t="str">
            <v>CVFE0011</v>
          </cell>
          <cell r="B1654" t="str">
            <v>5600370065880</v>
          </cell>
          <cell r="C1654" t="str">
            <v>Feijao verde lavado</v>
          </cell>
          <cell r="D1654">
            <v>0</v>
          </cell>
          <cell r="E1654" t="str">
            <v>FRUTAS_LEGUMES_ERVAS</v>
          </cell>
          <cell r="F1654" t="str">
            <v>KG</v>
          </cell>
          <cell r="G1654" t="str">
            <v>KG</v>
          </cell>
          <cell r="H1654" t="str">
            <v>PRACA</v>
          </cell>
        </row>
        <row r="1655">
          <cell r="A1655" t="str">
            <v>CVFE0012</v>
          </cell>
          <cell r="B1655" t="str">
            <v>5601474349050</v>
          </cell>
          <cell r="C1655" t="str">
            <v>Feijao preto cozido</v>
          </cell>
          <cell r="D1655">
            <v>0</v>
          </cell>
          <cell r="E1655" t="str">
            <v>MERCEARIA</v>
          </cell>
          <cell r="F1655" t="str">
            <v>KG</v>
          </cell>
          <cell r="G1655" t="str">
            <v>KG</v>
          </cell>
          <cell r="H1655" t="str">
            <v>S</v>
          </cell>
        </row>
        <row r="1656">
          <cell r="A1656" t="str">
            <v>CVFE0013</v>
          </cell>
          <cell r="B1656" t="str">
            <v>5605178232106</v>
          </cell>
          <cell r="C1656" t="str">
            <v>Feijao manteiga cozido</v>
          </cell>
          <cell r="D1656">
            <v>0</v>
          </cell>
          <cell r="E1656" t="str">
            <v>MERCEARIA</v>
          </cell>
          <cell r="F1656" t="str">
            <v>KG</v>
          </cell>
          <cell r="G1656" t="str">
            <v>KG</v>
          </cell>
          <cell r="H1656" t="str">
            <v>S</v>
          </cell>
        </row>
        <row r="1657">
          <cell r="A1657" t="str">
            <v>CVFE0014</v>
          </cell>
          <cell r="B1657" t="str">
            <v>5411361175200</v>
          </cell>
          <cell r="C1657" t="str">
            <v>Feijao soja cozido(edamame)</v>
          </cell>
          <cell r="D1657">
            <v>0</v>
          </cell>
          <cell r="E1657" t="str">
            <v>FRUTAS_LEGUMES_ERVAS</v>
          </cell>
          <cell r="F1657" t="str">
            <v>KG</v>
          </cell>
          <cell r="G1657" t="str">
            <v>KG</v>
          </cell>
          <cell r="H1657" t="str">
            <v>C1</v>
          </cell>
        </row>
        <row r="1658">
          <cell r="A1658" t="str">
            <v>CVFE0016</v>
          </cell>
          <cell r="B1658" t="str">
            <v>5000157024671</v>
          </cell>
          <cell r="C1658" t="str">
            <v>Feijão cozido com tomate</v>
          </cell>
          <cell r="D1658">
            <v>0</v>
          </cell>
          <cell r="E1658" t="str">
            <v>FRUTAS_LEGUMES_ERVAS</v>
          </cell>
          <cell r="F1658" t="str">
            <v>KG</v>
          </cell>
          <cell r="G1658" t="str">
            <v>KG</v>
          </cell>
          <cell r="H1658" t="str">
            <v>S</v>
          </cell>
        </row>
        <row r="1659">
          <cell r="A1659" t="str">
            <v>CVFE0017</v>
          </cell>
          <cell r="B1659" t="str">
            <v>4026813000255</v>
          </cell>
          <cell r="C1659" t="str">
            <v>EDAMEME VAGEM</v>
          </cell>
          <cell r="D1659">
            <v>0</v>
          </cell>
          <cell r="E1659" t="str">
            <v>FRUTAS_LEGUMES_ERVAS</v>
          </cell>
          <cell r="F1659" t="str">
            <v>KG</v>
          </cell>
          <cell r="G1659" t="str">
            <v>KG</v>
          </cell>
          <cell r="H1659" t="str">
            <v>C1</v>
          </cell>
        </row>
        <row r="1660">
          <cell r="A1660" t="str">
            <v>CVFL0001</v>
          </cell>
          <cell r="B1660" t="str">
            <v>5600330282289</v>
          </cell>
          <cell r="C1660" t="str">
            <v>Flores comestiveis</v>
          </cell>
          <cell r="D1660">
            <v>0</v>
          </cell>
          <cell r="E1660" t="str">
            <v>FRUTAS_LEGUMES_ERVAS</v>
          </cell>
          <cell r="F1660" t="str">
            <v>KG</v>
          </cell>
          <cell r="G1660" t="str">
            <v>KG</v>
          </cell>
          <cell r="H1660" t="str">
            <v>PRACA</v>
          </cell>
        </row>
        <row r="1661">
          <cell r="A1661" t="str">
            <v>CVFL0002</v>
          </cell>
          <cell r="B1661" t="str">
            <v>2206383013837</v>
          </cell>
          <cell r="C1661" t="str">
            <v>FLOR COMESTIVEL AMOR PERFEITO</v>
          </cell>
          <cell r="D1661">
            <v>0</v>
          </cell>
          <cell r="E1661" t="str">
            <v>FRUTAS_LEGUMES_ERVAS</v>
          </cell>
          <cell r="F1661" t="str">
            <v>UN</v>
          </cell>
          <cell r="G1661" t="str">
            <v>UN</v>
          </cell>
          <cell r="H1661" t="str">
            <v>R4</v>
          </cell>
        </row>
        <row r="1662">
          <cell r="A1662" t="str">
            <v>CVFU0001</v>
          </cell>
          <cell r="B1662" t="str">
            <v>5600330280599</v>
          </cell>
          <cell r="C1662" t="str">
            <v>Funcho bolbo lavado</v>
          </cell>
          <cell r="D1662">
            <v>0</v>
          </cell>
          <cell r="E1662" t="str">
            <v>FRUTAS_LEGUMES_ERVAS</v>
          </cell>
          <cell r="F1662" t="str">
            <v>KG</v>
          </cell>
          <cell r="G1662" t="str">
            <v>KG</v>
          </cell>
          <cell r="H1662" t="str">
            <v>PRACA</v>
          </cell>
        </row>
        <row r="1663">
          <cell r="A1663" t="str">
            <v>CVFU0002</v>
          </cell>
          <cell r="B1663" t="str">
            <v>5600330281701</v>
          </cell>
          <cell r="C1663" t="str">
            <v>Funcho rama</v>
          </cell>
          <cell r="D1663">
            <v>0</v>
          </cell>
          <cell r="E1663" t="str">
            <v>FRUTAS_LEGUMES_ERVAS</v>
          </cell>
          <cell r="F1663" t="str">
            <v>KG</v>
          </cell>
          <cell r="G1663" t="str">
            <v>KG</v>
          </cell>
          <cell r="H1663" t="str">
            <v>PRACA</v>
          </cell>
        </row>
        <row r="1664">
          <cell r="A1664" t="str">
            <v>CVFU0003</v>
          </cell>
          <cell r="B1664" t="str">
            <v/>
          </cell>
          <cell r="C1664" t="str">
            <v>Funcho palito lavado</v>
          </cell>
          <cell r="D1664">
            <v>0</v>
          </cell>
          <cell r="E1664" t="str">
            <v>FRUTAS_LEGUMES_ERVAS</v>
          </cell>
          <cell r="F1664" t="str">
            <v>KG</v>
          </cell>
          <cell r="G1664" t="str">
            <v>KG</v>
          </cell>
          <cell r="H1664" t="str">
            <v>PRACA</v>
          </cell>
        </row>
        <row r="1665">
          <cell r="A1665" t="str">
            <v>CVFU0004</v>
          </cell>
          <cell r="B1665" t="str">
            <v/>
          </cell>
          <cell r="C1665" t="str">
            <v>FUNCHO BABY LAVADO</v>
          </cell>
          <cell r="D1665">
            <v>0</v>
          </cell>
          <cell r="E1665" t="str">
            <v>FRUTAS_LEGUMES_ERVAS</v>
          </cell>
          <cell r="F1665" t="str">
            <v>KG</v>
          </cell>
          <cell r="G1665" t="str">
            <v>KG</v>
          </cell>
          <cell r="H1665" t="str">
            <v>PRACA</v>
          </cell>
        </row>
        <row r="1666">
          <cell r="A1666" t="str">
            <v>CVGA0002</v>
          </cell>
          <cell r="B1666" t="str">
            <v/>
          </cell>
          <cell r="C1666" t="str">
            <v>Galantine legumes</v>
          </cell>
          <cell r="D1666">
            <v>0</v>
          </cell>
          <cell r="E1666" t="str">
            <v>CHARCUTARIA</v>
          </cell>
          <cell r="F1666" t="str">
            <v>KG</v>
          </cell>
          <cell r="G1666" t="str">
            <v>KG</v>
          </cell>
          <cell r="H1666" t="str">
            <v>PRACA</v>
          </cell>
        </row>
        <row r="1667">
          <cell r="A1667" t="str">
            <v>CVGE0001</v>
          </cell>
          <cell r="B1667" t="str">
            <v>8413700010651</v>
          </cell>
          <cell r="C1667" t="str">
            <v>Gengibre po</v>
          </cell>
          <cell r="D1667">
            <v>0</v>
          </cell>
          <cell r="E1667" t="str">
            <v>FRUTAS_LEGUMES_ERVAS</v>
          </cell>
          <cell r="F1667" t="str">
            <v>KG</v>
          </cell>
          <cell r="G1667" t="str">
            <v>CX6UN</v>
          </cell>
          <cell r="H1667" t="str">
            <v>S</v>
          </cell>
        </row>
        <row r="1668">
          <cell r="A1668" t="str">
            <v>CVGE0003</v>
          </cell>
          <cell r="B1668" t="str">
            <v>5600330280605</v>
          </cell>
          <cell r="C1668" t="str">
            <v>Gengibre lavado</v>
          </cell>
          <cell r="D1668">
            <v>0</v>
          </cell>
          <cell r="E1668" t="str">
            <v>FRUTAS_LEGUMES_ERVAS</v>
          </cell>
          <cell r="F1668" t="str">
            <v>KG</v>
          </cell>
          <cell r="G1668" t="str">
            <v>KG</v>
          </cell>
          <cell r="H1668" t="str">
            <v>PRACA</v>
          </cell>
        </row>
        <row r="1669">
          <cell r="A1669" t="str">
            <v>CVGR0002</v>
          </cell>
          <cell r="B1669" t="str">
            <v>5608847101567</v>
          </cell>
          <cell r="C1669" t="str">
            <v>Grao cozido</v>
          </cell>
          <cell r="D1669">
            <v>0</v>
          </cell>
          <cell r="E1669" t="str">
            <v>MERCEARIA</v>
          </cell>
          <cell r="F1669" t="str">
            <v>KG</v>
          </cell>
          <cell r="G1669" t="str">
            <v>KG</v>
          </cell>
          <cell r="H1669" t="str">
            <v>S</v>
          </cell>
        </row>
        <row r="1670">
          <cell r="A1670" t="str">
            <v>CVGR0003</v>
          </cell>
          <cell r="B1670" t="str">
            <v>5600330280629</v>
          </cell>
          <cell r="C1670" t="str">
            <v>Grelos nabo lavados</v>
          </cell>
          <cell r="D1670">
            <v>0</v>
          </cell>
          <cell r="E1670" t="str">
            <v>FRUTAS_LEGUMES_ERVAS</v>
          </cell>
          <cell r="F1670" t="str">
            <v>KG</v>
          </cell>
          <cell r="G1670" t="str">
            <v>KG</v>
          </cell>
          <cell r="H1670" t="str">
            <v>PRACA</v>
          </cell>
        </row>
        <row r="1671">
          <cell r="A1671" t="str">
            <v>CVHA0001</v>
          </cell>
          <cell r="B1671" t="str">
            <v>7610227987430</v>
          </cell>
          <cell r="C1671" t="str">
            <v>HAMBURGUER VEGAN</v>
          </cell>
          <cell r="D1671">
            <v>0</v>
          </cell>
          <cell r="E1671" t="str">
            <v>PROTEINAS_VEG</v>
          </cell>
          <cell r="F1671" t="str">
            <v>KG</v>
          </cell>
          <cell r="G1671" t="str">
            <v>KG</v>
          </cell>
          <cell r="H1671" t="str">
            <v>C1</v>
          </cell>
        </row>
        <row r="1672">
          <cell r="A1672" t="str">
            <v>CVHO0001</v>
          </cell>
          <cell r="B1672" t="str">
            <v/>
          </cell>
          <cell r="C1672" t="str">
            <v>Hortela ribeira</v>
          </cell>
          <cell r="D1672">
            <v>0</v>
          </cell>
          <cell r="E1672" t="str">
            <v>FRUTAS_LEGUMES_ERVAS</v>
          </cell>
          <cell r="F1672" t="str">
            <v>KG</v>
          </cell>
          <cell r="G1672" t="str">
            <v>KG</v>
          </cell>
          <cell r="H1672" t="str">
            <v>PRACA</v>
          </cell>
        </row>
        <row r="1673">
          <cell r="A1673" t="str">
            <v>CVHO0007</v>
          </cell>
          <cell r="B1673" t="str">
            <v>5600370065910</v>
          </cell>
          <cell r="C1673" t="str">
            <v>Hortela lavada</v>
          </cell>
          <cell r="D1673">
            <v>0</v>
          </cell>
          <cell r="E1673" t="str">
            <v>FRUTAS_LEGUMES_ERVAS</v>
          </cell>
          <cell r="F1673" t="str">
            <v>KG</v>
          </cell>
          <cell r="G1673" t="str">
            <v>KG</v>
          </cell>
          <cell r="H1673" t="str">
            <v>PRACA</v>
          </cell>
        </row>
        <row r="1674">
          <cell r="A1674" t="str">
            <v>CVHO0008</v>
          </cell>
          <cell r="B1674" t="str">
            <v>2206383011413</v>
          </cell>
          <cell r="C1674" t="str">
            <v>Hortela lavada 30gr</v>
          </cell>
          <cell r="D1674">
            <v>0</v>
          </cell>
          <cell r="E1674" t="str">
            <v>FRUTAS_LEGUMES_ERVAS</v>
          </cell>
          <cell r="F1674" t="str">
            <v>EMB</v>
          </cell>
          <cell r="G1674" t="str">
            <v>EMB</v>
          </cell>
          <cell r="H1674" t="str">
            <v>PRACA</v>
          </cell>
        </row>
        <row r="1675">
          <cell r="A1675" t="str">
            <v>CVJA0001</v>
          </cell>
          <cell r="B1675" t="str">
            <v>5413408166073</v>
          </cell>
          <cell r="C1675" t="str">
            <v>Jardineira congelada</v>
          </cell>
          <cell r="D1675">
            <v>0</v>
          </cell>
          <cell r="E1675" t="str">
            <v>FRUTAS_LEGUMES_ERVAS</v>
          </cell>
          <cell r="F1675" t="str">
            <v>KG</v>
          </cell>
          <cell r="G1675" t="str">
            <v>KG</v>
          </cell>
          <cell r="H1675" t="str">
            <v>C1</v>
          </cell>
        </row>
        <row r="1676">
          <cell r="A1676" t="str">
            <v>CVJU0001</v>
          </cell>
          <cell r="B1676" t="str">
            <v>5413408109018</v>
          </cell>
          <cell r="C1676" t="str">
            <v>Juliana pimento vermelho cong</v>
          </cell>
          <cell r="D1676">
            <v>0</v>
          </cell>
          <cell r="E1676" t="str">
            <v>FRUTAS_LEGUMES_ERVAS</v>
          </cell>
          <cell r="F1676" t="str">
            <v>KG</v>
          </cell>
          <cell r="G1676" t="str">
            <v>KG</v>
          </cell>
          <cell r="H1676" t="str">
            <v>C1</v>
          </cell>
        </row>
        <row r="1677">
          <cell r="A1677" t="str">
            <v>CVJU0002</v>
          </cell>
          <cell r="B1677" t="str">
            <v>5600370065927</v>
          </cell>
          <cell r="C1677" t="str">
            <v>Juliana couve lombardo</v>
          </cell>
          <cell r="D1677">
            <v>0</v>
          </cell>
          <cell r="E1677" t="str">
            <v>FRUTAS_LEGUMES_ERVAS</v>
          </cell>
          <cell r="F1677" t="str">
            <v>KG</v>
          </cell>
          <cell r="G1677" t="str">
            <v>KG</v>
          </cell>
          <cell r="H1677" t="str">
            <v>PRACA</v>
          </cell>
        </row>
        <row r="1678">
          <cell r="A1678" t="str">
            <v>CVJU0005</v>
          </cell>
          <cell r="B1678" t="str">
            <v>5600370065934</v>
          </cell>
          <cell r="C1678" t="str">
            <v>Juliana alho frances</v>
          </cell>
          <cell r="D1678">
            <v>0</v>
          </cell>
          <cell r="E1678" t="str">
            <v>FRUTAS_LEGUMES_ERVAS</v>
          </cell>
          <cell r="F1678" t="str">
            <v>KG</v>
          </cell>
          <cell r="G1678" t="str">
            <v>KG</v>
          </cell>
          <cell r="H1678" t="str">
            <v>PRACA</v>
          </cell>
        </row>
        <row r="1679">
          <cell r="A1679" t="str">
            <v>CVJU0007</v>
          </cell>
          <cell r="B1679" t="str">
            <v>5600330281718</v>
          </cell>
          <cell r="C1679" t="str">
            <v>Juliana aipo bolbo</v>
          </cell>
          <cell r="D1679">
            <v>0</v>
          </cell>
          <cell r="E1679" t="str">
            <v>FRUTAS_LEGUMES_ERVAS</v>
          </cell>
          <cell r="F1679" t="str">
            <v>KG</v>
          </cell>
          <cell r="G1679" t="str">
            <v>KG</v>
          </cell>
          <cell r="H1679" t="str">
            <v>PRACA</v>
          </cell>
        </row>
        <row r="1680">
          <cell r="A1680" t="str">
            <v>CVKI0001</v>
          </cell>
          <cell r="B1680" t="str">
            <v>5600330280650</v>
          </cell>
          <cell r="C1680" t="str">
            <v>Kiabos</v>
          </cell>
          <cell r="D1680">
            <v>0</v>
          </cell>
          <cell r="E1680" t="str">
            <v>FRUTAS_LEGUMES_ERVAS</v>
          </cell>
          <cell r="F1680" t="str">
            <v>KG</v>
          </cell>
          <cell r="G1680" t="str">
            <v>KG</v>
          </cell>
          <cell r="H1680" t="str">
            <v>PRACA</v>
          </cell>
        </row>
        <row r="1681">
          <cell r="A1681" t="str">
            <v>CVLA0001</v>
          </cell>
          <cell r="B1681" t="str">
            <v/>
          </cell>
          <cell r="C1681" t="str">
            <v>Lavanda lavada</v>
          </cell>
          <cell r="D1681">
            <v>0</v>
          </cell>
          <cell r="E1681" t="str">
            <v>FRUTAS_LEGUMES_ERVAS</v>
          </cell>
          <cell r="F1681" t="str">
            <v>KG</v>
          </cell>
          <cell r="G1681" t="str">
            <v>KG</v>
          </cell>
          <cell r="H1681" t="str">
            <v>PRACA</v>
          </cell>
        </row>
        <row r="1682">
          <cell r="A1682" t="str">
            <v>CVLE0001</v>
          </cell>
          <cell r="B1682" t="str">
            <v>5604321002177</v>
          </cell>
          <cell r="C1682" t="str">
            <v>Lentilhas verdes</v>
          </cell>
          <cell r="D1682">
            <v>0</v>
          </cell>
          <cell r="E1682" t="str">
            <v>FRUTAS_LEGUMES_ERVAS</v>
          </cell>
          <cell r="F1682" t="str">
            <v>KG</v>
          </cell>
          <cell r="G1682" t="str">
            <v>KG</v>
          </cell>
          <cell r="H1682" t="str">
            <v>S</v>
          </cell>
        </row>
        <row r="1683">
          <cell r="A1683" t="str">
            <v>CVLE0003</v>
          </cell>
          <cell r="B1683" t="str">
            <v>5604321000227</v>
          </cell>
          <cell r="C1683" t="str">
            <v>Lentilhas vermelhas</v>
          </cell>
          <cell r="D1683">
            <v>0</v>
          </cell>
          <cell r="E1683" t="str">
            <v>FRUTAS_LEGUMES_ERVAS</v>
          </cell>
          <cell r="F1683" t="str">
            <v>KG</v>
          </cell>
          <cell r="G1683" t="str">
            <v>KG</v>
          </cell>
          <cell r="H1683" t="str">
            <v>S</v>
          </cell>
        </row>
        <row r="1684">
          <cell r="A1684" t="str">
            <v>CVLE0005</v>
          </cell>
          <cell r="B1684" t="str">
            <v/>
          </cell>
          <cell r="C1684" t="str">
            <v>LENTILHAS PRETAS</v>
          </cell>
          <cell r="D1684">
            <v>0</v>
          </cell>
          <cell r="E1684" t="str">
            <v>FRUTAS_LEGUMES_ERVAS</v>
          </cell>
          <cell r="F1684" t="str">
            <v>KG</v>
          </cell>
          <cell r="G1684" t="str">
            <v>KG</v>
          </cell>
          <cell r="H1684" t="str">
            <v>S</v>
          </cell>
        </row>
        <row r="1685">
          <cell r="A1685" t="str">
            <v>CVLE0006</v>
          </cell>
          <cell r="B1685" t="str">
            <v>5600445300809</v>
          </cell>
          <cell r="C1685" t="str">
            <v>LENTILHAS CASTANHAS</v>
          </cell>
          <cell r="D1685">
            <v>0</v>
          </cell>
          <cell r="E1685" t="str">
            <v>FRUTAS_LEGUMES_ERVAS</v>
          </cell>
          <cell r="F1685" t="str">
            <v>KG</v>
          </cell>
          <cell r="G1685" t="str">
            <v>KG</v>
          </cell>
          <cell r="H1685" t="str">
            <v>S</v>
          </cell>
        </row>
        <row r="1686">
          <cell r="A1686" t="str">
            <v>CVLE0007</v>
          </cell>
          <cell r="B1686" t="str">
            <v>2206383013790</v>
          </cell>
          <cell r="C1686" t="str">
            <v>LENTILHAS CONSERVA</v>
          </cell>
          <cell r="D1686">
            <v>0</v>
          </cell>
          <cell r="E1686" t="str">
            <v>FRUTAS_LEGUMES_ERVAS</v>
          </cell>
          <cell r="F1686" t="str">
            <v>KG</v>
          </cell>
          <cell r="G1686" t="str">
            <v>KG</v>
          </cell>
          <cell r="H1686" t="str">
            <v>S</v>
          </cell>
        </row>
        <row r="1687">
          <cell r="A1687" t="str">
            <v>CVMA0003</v>
          </cell>
          <cell r="B1687" t="str">
            <v>2206383013936</v>
          </cell>
          <cell r="C1687" t="str">
            <v>Mandioca</v>
          </cell>
          <cell r="D1687">
            <v>0</v>
          </cell>
          <cell r="E1687" t="str">
            <v>FRUTAS_LEGUMES_ERVAS</v>
          </cell>
          <cell r="F1687" t="str">
            <v>KG</v>
          </cell>
          <cell r="G1687" t="str">
            <v>KG</v>
          </cell>
          <cell r="H1687" t="str">
            <v>PRACA</v>
          </cell>
        </row>
        <row r="1688">
          <cell r="A1688" t="str">
            <v>CVMA0008</v>
          </cell>
          <cell r="B1688" t="str">
            <v>5600330280667</v>
          </cell>
          <cell r="C1688" t="str">
            <v>Mache lavado</v>
          </cell>
          <cell r="D1688">
            <v>0</v>
          </cell>
          <cell r="E1688" t="str">
            <v>FRUTAS_LEGUMES_ERVAS</v>
          </cell>
          <cell r="F1688" t="str">
            <v>KG</v>
          </cell>
          <cell r="G1688" t="str">
            <v>KG</v>
          </cell>
          <cell r="H1688" t="str">
            <v>PRACA</v>
          </cell>
        </row>
        <row r="1689">
          <cell r="A1689" t="str">
            <v>CVME0001</v>
          </cell>
          <cell r="B1689" t="str">
            <v>5600330283705</v>
          </cell>
          <cell r="C1689" t="str">
            <v>Menta lavada</v>
          </cell>
          <cell r="D1689">
            <v>0</v>
          </cell>
          <cell r="E1689" t="str">
            <v>FRUTAS_LEGUMES_ERVAS</v>
          </cell>
          <cell r="F1689" t="str">
            <v>KG</v>
          </cell>
          <cell r="G1689" t="str">
            <v>KG</v>
          </cell>
          <cell r="H1689" t="str">
            <v>PRACA</v>
          </cell>
        </row>
        <row r="1690">
          <cell r="A1690" t="str">
            <v>CVMI0001</v>
          </cell>
          <cell r="B1690" t="str">
            <v>8413993120037</v>
          </cell>
          <cell r="C1690" t="str">
            <v>Milho congelado</v>
          </cell>
          <cell r="D1690">
            <v>0</v>
          </cell>
          <cell r="E1690" t="str">
            <v>FRUTAS_LEGUMES_ERVAS</v>
          </cell>
          <cell r="F1690" t="str">
            <v>KG</v>
          </cell>
          <cell r="G1690" t="str">
            <v>KG</v>
          </cell>
          <cell r="H1690" t="str">
            <v>C1</v>
          </cell>
        </row>
        <row r="1691">
          <cell r="A1691" t="str">
            <v>CVMI0002</v>
          </cell>
          <cell r="B1691" t="str">
            <v>5411683232216</v>
          </cell>
          <cell r="C1691" t="str">
            <v>Mistura vegetais chineses cong</v>
          </cell>
          <cell r="D1691">
            <v>0</v>
          </cell>
          <cell r="E1691" t="str">
            <v>FRUTAS_LEGUMES_ERVAS</v>
          </cell>
          <cell r="F1691" t="str">
            <v>KG</v>
          </cell>
          <cell r="G1691" t="str">
            <v>KG</v>
          </cell>
          <cell r="H1691" t="str">
            <v>C1</v>
          </cell>
        </row>
        <row r="1692">
          <cell r="A1692" t="str">
            <v>CVMI0003</v>
          </cell>
          <cell r="B1692" t="str">
            <v>8413993180048</v>
          </cell>
          <cell r="C1692" t="str">
            <v>Mistura 2 pimentos cong.</v>
          </cell>
          <cell r="D1692">
            <v>0</v>
          </cell>
          <cell r="E1692" t="str">
            <v>FRUTAS_LEGUMES_ERVAS</v>
          </cell>
          <cell r="F1692" t="str">
            <v>KG</v>
          </cell>
          <cell r="G1692" t="str">
            <v>KG</v>
          </cell>
          <cell r="H1692" t="str">
            <v>C1</v>
          </cell>
        </row>
        <row r="1693">
          <cell r="A1693" t="str">
            <v>CVMI0005</v>
          </cell>
          <cell r="B1693" t="str">
            <v/>
          </cell>
          <cell r="C1693" t="str">
            <v>Microgreen Mix lavada</v>
          </cell>
          <cell r="D1693">
            <v>0</v>
          </cell>
          <cell r="E1693" t="str">
            <v>FRUTAS_LEGUMES_ERVAS</v>
          </cell>
          <cell r="F1693" t="str">
            <v>KG</v>
          </cell>
          <cell r="G1693" t="str">
            <v>KG</v>
          </cell>
          <cell r="H1693" t="str">
            <v>PRACA</v>
          </cell>
        </row>
        <row r="1694">
          <cell r="A1694" t="str">
            <v>CVMI0006</v>
          </cell>
          <cell r="B1694" t="str">
            <v/>
          </cell>
          <cell r="C1694" t="str">
            <v>Mizuna microgreen lavada</v>
          </cell>
          <cell r="D1694">
            <v>0</v>
          </cell>
          <cell r="E1694" t="str">
            <v>FRUTAS_LEGUMES_ERVAS</v>
          </cell>
          <cell r="F1694" t="str">
            <v>KG</v>
          </cell>
          <cell r="G1694" t="str">
            <v>KG</v>
          </cell>
          <cell r="H1694" t="str">
            <v>PRACA</v>
          </cell>
        </row>
        <row r="1695">
          <cell r="A1695" t="str">
            <v>CVMI0008</v>
          </cell>
          <cell r="B1695" t="str">
            <v/>
          </cell>
          <cell r="C1695" t="str">
            <v>Coentros micro folhas</v>
          </cell>
          <cell r="D1695">
            <v>0</v>
          </cell>
          <cell r="E1695" t="str">
            <v>FRUTAS_LEGUMES_ERVAS</v>
          </cell>
          <cell r="F1695" t="str">
            <v>KG</v>
          </cell>
          <cell r="G1695" t="str">
            <v>KG</v>
          </cell>
          <cell r="H1695" t="str">
            <v>PRACA</v>
          </cell>
        </row>
        <row r="1696">
          <cell r="A1696" t="str">
            <v>CVMI0009</v>
          </cell>
          <cell r="B1696" t="str">
            <v/>
          </cell>
          <cell r="C1696" t="str">
            <v>Millet</v>
          </cell>
          <cell r="D1696">
            <v>0</v>
          </cell>
          <cell r="E1696" t="str">
            <v>MERCEARIA</v>
          </cell>
          <cell r="F1696" t="str">
            <v>KG</v>
          </cell>
          <cell r="G1696" t="str">
            <v>KG</v>
          </cell>
          <cell r="H1696" t="str">
            <v>S</v>
          </cell>
        </row>
        <row r="1697">
          <cell r="A1697" t="str">
            <v>CVMI0010</v>
          </cell>
          <cell r="B1697" t="str">
            <v>5600330282982</v>
          </cell>
          <cell r="C1697" t="str">
            <v>Milho cozido macaroca</v>
          </cell>
          <cell r="D1697">
            <v>0</v>
          </cell>
          <cell r="E1697" t="str">
            <v>FRUTAS_LEGUMES_ERVAS</v>
          </cell>
          <cell r="F1697" t="str">
            <v>KG</v>
          </cell>
          <cell r="G1697" t="str">
            <v>KG</v>
          </cell>
          <cell r="H1697" t="str">
            <v>PRACA</v>
          </cell>
        </row>
        <row r="1698">
          <cell r="A1698" t="str">
            <v>CVMI0011</v>
          </cell>
          <cell r="B1698" t="str">
            <v>3083680674652</v>
          </cell>
          <cell r="C1698" t="str">
            <v>MISTURA DE LEGUMES MEDITERRÂNEO</v>
          </cell>
          <cell r="D1698">
            <v>0</v>
          </cell>
          <cell r="E1698" t="str">
            <v>FRUTAS_LEGUMES_ERVAS</v>
          </cell>
          <cell r="F1698" t="str">
            <v>KG</v>
          </cell>
          <cell r="G1698" t="str">
            <v>KG</v>
          </cell>
          <cell r="H1698" t="str">
            <v>C1</v>
          </cell>
        </row>
        <row r="1699">
          <cell r="A1699" t="str">
            <v>CVMO0002</v>
          </cell>
          <cell r="B1699" t="str">
            <v>2206383014391</v>
          </cell>
          <cell r="C1699" t="str">
            <v>MOZZARELA RALADA VEGAN</v>
          </cell>
          <cell r="D1699">
            <v>0</v>
          </cell>
          <cell r="E1699" t="str">
            <v>PROTEINAS_VEG</v>
          </cell>
          <cell r="F1699" t="str">
            <v>KG</v>
          </cell>
          <cell r="G1699" t="str">
            <v>KG</v>
          </cell>
          <cell r="H1699" t="str">
            <v>R</v>
          </cell>
        </row>
        <row r="1700">
          <cell r="A1700" t="str">
            <v>CVNA0001</v>
          </cell>
          <cell r="B1700" t="str">
            <v>5600330280704</v>
          </cell>
          <cell r="C1700" t="str">
            <v>Nabicas lavada</v>
          </cell>
          <cell r="D1700">
            <v>0</v>
          </cell>
          <cell r="E1700" t="str">
            <v>FRUTAS_LEGUMES_ERVAS</v>
          </cell>
          <cell r="F1700" t="str">
            <v>KG</v>
          </cell>
          <cell r="G1700" t="str">
            <v>KG</v>
          </cell>
          <cell r="H1700" t="str">
            <v>PRACA</v>
          </cell>
        </row>
        <row r="1701">
          <cell r="A1701" t="str">
            <v>CVNA0002</v>
          </cell>
          <cell r="B1701" t="str">
            <v>5600330280711</v>
          </cell>
          <cell r="C1701" t="str">
            <v>Nabos descascados lavados</v>
          </cell>
          <cell r="D1701">
            <v>0</v>
          </cell>
          <cell r="E1701" t="str">
            <v>FRUTAS_LEGUMES_ERVAS</v>
          </cell>
          <cell r="F1701" t="str">
            <v>KG</v>
          </cell>
          <cell r="G1701" t="str">
            <v>KG</v>
          </cell>
          <cell r="H1701" t="str">
            <v>PRACA</v>
          </cell>
        </row>
        <row r="1702">
          <cell r="A1702" t="str">
            <v>CVNA0003</v>
          </cell>
          <cell r="B1702" t="str">
            <v/>
          </cell>
          <cell r="C1702" t="str">
            <v>Nabo com casca lavado</v>
          </cell>
          <cell r="D1702">
            <v>0</v>
          </cell>
          <cell r="E1702" t="str">
            <v>FRUTAS_LEGUMES_ERVAS</v>
          </cell>
          <cell r="F1702" t="str">
            <v>KG</v>
          </cell>
          <cell r="G1702" t="str">
            <v>KG</v>
          </cell>
          <cell r="H1702" t="str">
            <v>PRACA</v>
          </cell>
        </row>
        <row r="1703">
          <cell r="A1703" t="str">
            <v>CVNA0004</v>
          </cell>
          <cell r="B1703" t="str">
            <v/>
          </cell>
          <cell r="C1703" t="str">
            <v>Nabo da suecia lavado</v>
          </cell>
          <cell r="D1703">
            <v>0</v>
          </cell>
          <cell r="E1703" t="str">
            <v>FRUTAS_LEGUMES_ERVAS</v>
          </cell>
          <cell r="F1703" t="str">
            <v>KG</v>
          </cell>
          <cell r="G1703" t="str">
            <v>KG</v>
          </cell>
          <cell r="H1703" t="str">
            <v>PRACA</v>
          </cell>
        </row>
        <row r="1704">
          <cell r="A1704" t="str">
            <v>CVPA0001</v>
          </cell>
          <cell r="B1704" t="str">
            <v/>
          </cell>
          <cell r="C1704" t="str">
            <v>Pandan folha fresca</v>
          </cell>
          <cell r="D1704">
            <v>0</v>
          </cell>
          <cell r="E1704" t="str">
            <v>FRUTAS_LEGUMES_ERVAS</v>
          </cell>
          <cell r="F1704" t="str">
            <v>KG</v>
          </cell>
          <cell r="G1704" t="str">
            <v>KG</v>
          </cell>
          <cell r="H1704" t="str">
            <v>PRACA</v>
          </cell>
        </row>
        <row r="1705">
          <cell r="A1705" t="str">
            <v>CVPA0002</v>
          </cell>
          <cell r="B1705" t="str">
            <v>5413546824248</v>
          </cell>
          <cell r="C1705" t="str">
            <v>Pate cogumelos</v>
          </cell>
          <cell r="D1705">
            <v>0</v>
          </cell>
          <cell r="E1705" t="str">
            <v>CHARCUTARIA</v>
          </cell>
          <cell r="F1705" t="str">
            <v>KG</v>
          </cell>
          <cell r="G1705" t="str">
            <v>KG</v>
          </cell>
          <cell r="H1705" t="str">
            <v>R</v>
          </cell>
        </row>
        <row r="1706">
          <cell r="A1706" t="str">
            <v>CVPA0004</v>
          </cell>
          <cell r="B1706" t="str">
            <v>5413546822244</v>
          </cell>
          <cell r="C1706" t="str">
            <v>Pate pimenta verde</v>
          </cell>
          <cell r="D1706">
            <v>0</v>
          </cell>
          <cell r="E1706" t="str">
            <v>CHARCUTARIA</v>
          </cell>
          <cell r="F1706" t="str">
            <v>KG</v>
          </cell>
          <cell r="G1706" t="str">
            <v>KG</v>
          </cell>
          <cell r="H1706" t="str">
            <v>R</v>
          </cell>
        </row>
        <row r="1707">
          <cell r="A1707" t="str">
            <v>CVPA0005</v>
          </cell>
          <cell r="B1707" t="str">
            <v>5604550001187</v>
          </cell>
          <cell r="C1707" t="str">
            <v>PASTA FRANGO ADB</v>
          </cell>
          <cell r="D1707">
            <v>0</v>
          </cell>
          <cell r="E1707" t="str">
            <v>CHARCUTARIA</v>
          </cell>
          <cell r="F1707" t="str">
            <v>KG</v>
          </cell>
          <cell r="G1707" t="str">
            <v>KG</v>
          </cell>
          <cell r="H1707" t="str">
            <v>R</v>
          </cell>
        </row>
        <row r="1708">
          <cell r="A1708" t="str">
            <v>CVPA0006</v>
          </cell>
          <cell r="B1708" t="str">
            <v>3281780887648</v>
          </cell>
          <cell r="C1708" t="str">
            <v>HUMMUS TRADICIONAL ADB</v>
          </cell>
          <cell r="D1708">
            <v>174</v>
          </cell>
          <cell r="E1708" t="str">
            <v>MERCEARIA</v>
          </cell>
          <cell r="F1708" t="str">
            <v>KG</v>
          </cell>
          <cell r="G1708" t="str">
            <v>KG</v>
          </cell>
          <cell r="H1708" t="str">
            <v>R</v>
          </cell>
        </row>
        <row r="1709">
          <cell r="A1709" t="str">
            <v>CVPC0001</v>
          </cell>
          <cell r="B1709" t="str">
            <v>5601217126979</v>
          </cell>
          <cell r="C1709" t="str">
            <v>Folha videira recheada c/arroz</v>
          </cell>
          <cell r="D1709">
            <v>0</v>
          </cell>
          <cell r="E1709" t="str">
            <v>PROTEINAS_VEG</v>
          </cell>
          <cell r="F1709" t="str">
            <v>KG</v>
          </cell>
          <cell r="G1709" t="str">
            <v>KG</v>
          </cell>
          <cell r="H1709" t="str">
            <v>S</v>
          </cell>
        </row>
        <row r="1710">
          <cell r="A1710" t="str">
            <v>CVPE0001</v>
          </cell>
          <cell r="B1710" t="str">
            <v>2206383005856</v>
          </cell>
          <cell r="C1710" t="str">
            <v>Pepinilhos</v>
          </cell>
          <cell r="D1710">
            <v>0</v>
          </cell>
          <cell r="E1710" t="str">
            <v>MERCEARIA</v>
          </cell>
          <cell r="F1710" t="str">
            <v>KG</v>
          </cell>
          <cell r="G1710" t="str">
            <v>CX6UN</v>
          </cell>
          <cell r="H1710" t="str">
            <v>S</v>
          </cell>
        </row>
        <row r="1711">
          <cell r="A1711" t="str">
            <v>CVPE0003</v>
          </cell>
          <cell r="B1711" t="str">
            <v>5600330280735</v>
          </cell>
          <cell r="C1711" t="str">
            <v>Pepino lavado</v>
          </cell>
          <cell r="D1711">
            <v>0</v>
          </cell>
          <cell r="E1711" t="str">
            <v>FRUTAS_LEGUMES_ERVAS</v>
          </cell>
          <cell r="F1711" t="str">
            <v>KG</v>
          </cell>
          <cell r="G1711" t="str">
            <v>KG</v>
          </cell>
          <cell r="H1711" t="str">
            <v>PRACA</v>
          </cell>
        </row>
        <row r="1712">
          <cell r="A1712" t="str">
            <v>CVPE0004</v>
          </cell>
          <cell r="B1712" t="str">
            <v>5601378960528</v>
          </cell>
          <cell r="C1712" t="str">
            <v>Pepinilhos Halal</v>
          </cell>
          <cell r="D1712">
            <v>0</v>
          </cell>
          <cell r="E1712" t="str">
            <v>MERCEARIA</v>
          </cell>
          <cell r="F1712" t="str">
            <v>KG</v>
          </cell>
          <cell r="G1712" t="str">
            <v>KG</v>
          </cell>
          <cell r="H1712" t="str">
            <v>S</v>
          </cell>
        </row>
        <row r="1713">
          <cell r="A1713" t="str">
            <v>CVPE0005</v>
          </cell>
          <cell r="B1713" t="str">
            <v/>
          </cell>
          <cell r="C1713" t="str">
            <v>Pepino inteiro emb.1 kg</v>
          </cell>
          <cell r="D1713">
            <v>0</v>
          </cell>
          <cell r="E1713" t="str">
            <v>FRUTAS_LEGUMES_ERVAS</v>
          </cell>
          <cell r="F1713" t="str">
            <v>UN</v>
          </cell>
          <cell r="G1713" t="str">
            <v>UN</v>
          </cell>
          <cell r="H1713" t="str">
            <v>PRACA</v>
          </cell>
        </row>
        <row r="1714">
          <cell r="A1714" t="str">
            <v>CVPE0006</v>
          </cell>
          <cell r="B1714" t="str">
            <v>5600330282258</v>
          </cell>
          <cell r="C1714" t="str">
            <v>Pepino mini</v>
          </cell>
          <cell r="D1714">
            <v>0</v>
          </cell>
          <cell r="E1714" t="str">
            <v>FRUTAS_LEGUMES_ERVAS</v>
          </cell>
          <cell r="F1714" t="str">
            <v>KG</v>
          </cell>
          <cell r="G1714" t="str">
            <v>KG</v>
          </cell>
          <cell r="H1714" t="str">
            <v>PRACA</v>
          </cell>
        </row>
        <row r="1715">
          <cell r="A1715" t="str">
            <v>CVPE0008</v>
          </cell>
          <cell r="B1715" t="str">
            <v>0000040081403</v>
          </cell>
          <cell r="C1715" t="str">
            <v>PEPINOS CONSERVA</v>
          </cell>
          <cell r="D1715">
            <v>0</v>
          </cell>
          <cell r="E1715" t="str">
            <v>MERCEARIA</v>
          </cell>
          <cell r="F1715" t="str">
            <v>KG</v>
          </cell>
          <cell r="G1715" t="str">
            <v>KG</v>
          </cell>
          <cell r="H1715" t="str">
            <v>S</v>
          </cell>
        </row>
        <row r="1716">
          <cell r="A1716" t="str">
            <v>CVPH0001</v>
          </cell>
          <cell r="B1716" t="str">
            <v>2206383014360</v>
          </cell>
          <cell r="C1716" t="str">
            <v>Physalis lavada</v>
          </cell>
          <cell r="D1716">
            <v>0</v>
          </cell>
          <cell r="E1716" t="str">
            <v>FRUTAS_LEGUMES_ERVAS</v>
          </cell>
          <cell r="F1716" t="str">
            <v>KG</v>
          </cell>
          <cell r="G1716" t="str">
            <v>KG</v>
          </cell>
          <cell r="H1716" t="str">
            <v>PRACA</v>
          </cell>
        </row>
        <row r="1717">
          <cell r="A1717" t="str">
            <v>CVPI0001</v>
          </cell>
          <cell r="B1717" t="str">
            <v>5601019018557</v>
          </cell>
          <cell r="C1717" t="str">
            <v>Pickles</v>
          </cell>
          <cell r="D1717">
            <v>0</v>
          </cell>
          <cell r="E1717" t="str">
            <v>MERCEARIA</v>
          </cell>
          <cell r="F1717" t="str">
            <v>KG</v>
          </cell>
          <cell r="G1717" t="str">
            <v>KG</v>
          </cell>
          <cell r="H1717" t="str">
            <v>S</v>
          </cell>
        </row>
        <row r="1718">
          <cell r="A1718" t="str">
            <v>CVPI0005</v>
          </cell>
          <cell r="B1718" t="str">
            <v>8411916077642</v>
          </cell>
          <cell r="C1718" t="str">
            <v>Pimento morrone</v>
          </cell>
          <cell r="D1718">
            <v>0</v>
          </cell>
          <cell r="E1718" t="str">
            <v>MERCEARIA</v>
          </cell>
          <cell r="F1718" t="str">
            <v>KG</v>
          </cell>
          <cell r="G1718" t="str">
            <v>KG</v>
          </cell>
          <cell r="H1718" t="str">
            <v>C1</v>
          </cell>
        </row>
        <row r="1719">
          <cell r="A1719" t="str">
            <v>CVPI0008</v>
          </cell>
          <cell r="B1719" t="str">
            <v>5600330280742</v>
          </cell>
          <cell r="C1719" t="str">
            <v>Pimento amarelo lavado</v>
          </cell>
          <cell r="D1719">
            <v>0</v>
          </cell>
          <cell r="E1719" t="str">
            <v>FRUTAS_LEGUMES_ERVAS</v>
          </cell>
          <cell r="F1719" t="str">
            <v>KG</v>
          </cell>
          <cell r="G1719" t="str">
            <v>KG</v>
          </cell>
          <cell r="H1719" t="str">
            <v>PRACA</v>
          </cell>
        </row>
        <row r="1720">
          <cell r="A1720" t="str">
            <v>CVPI0009</v>
          </cell>
          <cell r="B1720" t="str">
            <v>5600330280766</v>
          </cell>
          <cell r="C1720" t="str">
            <v>Pimento vermelho lavado</v>
          </cell>
          <cell r="D1720">
            <v>0</v>
          </cell>
          <cell r="E1720" t="str">
            <v>FRUTAS_LEGUMES_ERVAS</v>
          </cell>
          <cell r="F1720" t="str">
            <v>KG</v>
          </cell>
          <cell r="G1720" t="str">
            <v>KG</v>
          </cell>
          <cell r="H1720" t="str">
            <v>PRACA</v>
          </cell>
        </row>
        <row r="1721">
          <cell r="A1721" t="str">
            <v>CVPI0010</v>
          </cell>
          <cell r="B1721" t="str">
            <v>5600330281732</v>
          </cell>
          <cell r="C1721" t="str">
            <v>Pimento vermelho baby</v>
          </cell>
          <cell r="D1721">
            <v>0</v>
          </cell>
          <cell r="E1721" t="str">
            <v>FRUTAS_LEGUMES_ERVAS</v>
          </cell>
          <cell r="F1721" t="str">
            <v>KG</v>
          </cell>
          <cell r="G1721" t="str">
            <v>KG</v>
          </cell>
          <cell r="H1721" t="str">
            <v>PRACA</v>
          </cell>
        </row>
        <row r="1722">
          <cell r="A1722" t="str">
            <v>CVPI0011</v>
          </cell>
          <cell r="B1722" t="str">
            <v>5600330280759</v>
          </cell>
          <cell r="C1722" t="str">
            <v>Pimento verde lavado</v>
          </cell>
          <cell r="D1722">
            <v>0</v>
          </cell>
          <cell r="E1722" t="str">
            <v>FRUTAS_LEGUMES_ERVAS</v>
          </cell>
          <cell r="F1722" t="str">
            <v>KG</v>
          </cell>
          <cell r="G1722" t="str">
            <v>KG</v>
          </cell>
          <cell r="H1722" t="str">
            <v>PRACA</v>
          </cell>
        </row>
        <row r="1723">
          <cell r="A1723" t="str">
            <v>CVPI0012</v>
          </cell>
          <cell r="B1723" t="str">
            <v>3000000000007</v>
          </cell>
          <cell r="C1723" t="str">
            <v>Pickles Halal</v>
          </cell>
          <cell r="D1723">
            <v>0</v>
          </cell>
          <cell r="E1723" t="str">
            <v>MERCEARIA</v>
          </cell>
          <cell r="F1723" t="str">
            <v>KG</v>
          </cell>
          <cell r="G1723" t="str">
            <v>KG</v>
          </cell>
          <cell r="H1723" t="str">
            <v>S</v>
          </cell>
        </row>
        <row r="1724">
          <cell r="A1724" t="str">
            <v>CVPI0013</v>
          </cell>
          <cell r="B1724" t="str">
            <v>5600330282067</v>
          </cell>
          <cell r="C1724" t="str">
            <v>Pimento padron</v>
          </cell>
          <cell r="D1724">
            <v>0</v>
          </cell>
          <cell r="E1724" t="str">
            <v>FRUTAS_LEGUMES_ERVAS</v>
          </cell>
          <cell r="F1724" t="str">
            <v>KG</v>
          </cell>
          <cell r="G1724" t="str">
            <v>KG</v>
          </cell>
          <cell r="H1724" t="str">
            <v>PRACA</v>
          </cell>
        </row>
        <row r="1725">
          <cell r="A1725" t="str">
            <v>CVPI0014</v>
          </cell>
          <cell r="B1725" t="str">
            <v>5600330283590</v>
          </cell>
          <cell r="C1725" t="str">
            <v>Pimento amarelo baby lavado</v>
          </cell>
          <cell r="D1725">
            <v>0</v>
          </cell>
          <cell r="E1725" t="str">
            <v>FRUTAS_LEGUMES_ERVAS</v>
          </cell>
          <cell r="F1725" t="str">
            <v>KG</v>
          </cell>
          <cell r="G1725" t="str">
            <v>KG</v>
          </cell>
          <cell r="H1725" t="str">
            <v>PRACA</v>
          </cell>
        </row>
        <row r="1726">
          <cell r="A1726" t="str">
            <v>CVPI0015</v>
          </cell>
          <cell r="B1726" t="str">
            <v>5600330283934</v>
          </cell>
          <cell r="C1726" t="str">
            <v>Pimento verde baby lavado</v>
          </cell>
          <cell r="D1726">
            <v>0</v>
          </cell>
          <cell r="E1726" t="str">
            <v>FRUTAS_LEGUMES_ERVAS</v>
          </cell>
          <cell r="F1726" t="str">
            <v>KG</v>
          </cell>
          <cell r="G1726" t="str">
            <v>KG</v>
          </cell>
          <cell r="H1726" t="str">
            <v>PRACA</v>
          </cell>
        </row>
        <row r="1727">
          <cell r="A1727" t="str">
            <v>CVPI0016</v>
          </cell>
          <cell r="B1727" t="str">
            <v>5600330284214</v>
          </cell>
          <cell r="C1727" t="str">
            <v>Pimenta Jalapenha lavada</v>
          </cell>
          <cell r="D1727">
            <v>0</v>
          </cell>
          <cell r="E1727" t="str">
            <v>FRUTAS_LEGUMES_ERVAS</v>
          </cell>
          <cell r="F1727" t="str">
            <v>KG</v>
          </cell>
          <cell r="G1727" t="str">
            <v>KG</v>
          </cell>
          <cell r="H1727" t="str">
            <v>PRACA</v>
          </cell>
        </row>
        <row r="1728">
          <cell r="A1728" t="str">
            <v>CVPI0018</v>
          </cell>
          <cell r="B1728" t="str">
            <v>5601378930521</v>
          </cell>
          <cell r="C1728" t="str">
            <v>PICKLES CEBOLINHA</v>
          </cell>
          <cell r="D1728">
            <v>0</v>
          </cell>
          <cell r="E1728" t="str">
            <v>MERCEARIA</v>
          </cell>
          <cell r="F1728" t="str">
            <v>KG</v>
          </cell>
          <cell r="G1728" t="str">
            <v>KG</v>
          </cell>
          <cell r="H1728" t="str">
            <v>S</v>
          </cell>
        </row>
        <row r="1729">
          <cell r="A1729" t="str">
            <v>CVPI0019</v>
          </cell>
          <cell r="B1729" t="str">
            <v>2206383011840</v>
          </cell>
          <cell r="C1729" t="str">
            <v>PICKLES DE CEBOLINHA HALAL</v>
          </cell>
          <cell r="D1729">
            <v>0</v>
          </cell>
          <cell r="E1729" t="str">
            <v>MERCEARIA</v>
          </cell>
          <cell r="F1729" t="str">
            <v>KG</v>
          </cell>
          <cell r="G1729" t="str">
            <v>KG</v>
          </cell>
          <cell r="H1729" t="str">
            <v>S</v>
          </cell>
        </row>
        <row r="1730">
          <cell r="A1730" t="str">
            <v>CVPO0001</v>
          </cell>
          <cell r="B1730" t="str">
            <v>5600330283620</v>
          </cell>
          <cell r="C1730" t="str">
            <v>Poejos lavados</v>
          </cell>
          <cell r="D1730">
            <v>0</v>
          </cell>
          <cell r="E1730" t="str">
            <v>FRUTAS_LEGUMES_ERVAS</v>
          </cell>
          <cell r="F1730" t="str">
            <v>KG</v>
          </cell>
          <cell r="G1730" t="str">
            <v>KG</v>
          </cell>
          <cell r="H1730" t="str">
            <v>PRACA</v>
          </cell>
        </row>
        <row r="1731">
          <cell r="A1731" t="str">
            <v>CVRA0001</v>
          </cell>
          <cell r="B1731" t="str">
            <v>5600330280810</v>
          </cell>
          <cell r="C1731" t="str">
            <v>Rabanetes lavados</v>
          </cell>
          <cell r="D1731">
            <v>0</v>
          </cell>
          <cell r="E1731" t="str">
            <v>FRUTAS_LEGUMES_ERVAS</v>
          </cell>
          <cell r="F1731" t="str">
            <v>KG</v>
          </cell>
          <cell r="G1731" t="str">
            <v>KG</v>
          </cell>
          <cell r="H1731" t="str">
            <v>PRACA</v>
          </cell>
        </row>
        <row r="1732">
          <cell r="A1732" t="str">
            <v>CVRA0002</v>
          </cell>
          <cell r="B1732" t="str">
            <v/>
          </cell>
          <cell r="C1732" t="str">
            <v>Rabano vermelho lavado</v>
          </cell>
          <cell r="D1732">
            <v>0</v>
          </cell>
          <cell r="E1732" t="str">
            <v>FRUTAS_LEGUMES_ERVAS</v>
          </cell>
          <cell r="F1732" t="str">
            <v>KG</v>
          </cell>
          <cell r="G1732" t="str">
            <v>KG</v>
          </cell>
          <cell r="H1732" t="str">
            <v>PRACA</v>
          </cell>
        </row>
        <row r="1733">
          <cell r="A1733" t="str">
            <v>CVRA0003</v>
          </cell>
          <cell r="B1733" t="str">
            <v>5600330281749</v>
          </cell>
          <cell r="C1733" t="str">
            <v>Rabano branco lavado</v>
          </cell>
          <cell r="D1733">
            <v>0</v>
          </cell>
          <cell r="E1733" t="str">
            <v>FRUTAS_LEGUMES_ERVAS</v>
          </cell>
          <cell r="F1733" t="str">
            <v>KG</v>
          </cell>
          <cell r="G1733" t="str">
            <v>KG</v>
          </cell>
          <cell r="H1733" t="str">
            <v>PRACA</v>
          </cell>
        </row>
        <row r="1734">
          <cell r="A1734" t="str">
            <v>CVRA0004</v>
          </cell>
          <cell r="B1734" t="str">
            <v/>
          </cell>
          <cell r="C1734" t="str">
            <v>Rabano castanho lavado</v>
          </cell>
          <cell r="D1734">
            <v>0</v>
          </cell>
          <cell r="E1734" t="str">
            <v>FRUTAS_LEGUMES_ERVAS</v>
          </cell>
          <cell r="F1734" t="str">
            <v>KG</v>
          </cell>
          <cell r="G1734" t="str">
            <v>KG</v>
          </cell>
          <cell r="H1734" t="str">
            <v>PRACA</v>
          </cell>
        </row>
        <row r="1735">
          <cell r="A1735" t="str">
            <v>CVRA0005</v>
          </cell>
          <cell r="B1735" t="str">
            <v>2006383015776</v>
          </cell>
          <cell r="C1735" t="str">
            <v>Rabanete branco descº Lavado</v>
          </cell>
          <cell r="D1735">
            <v>0</v>
          </cell>
          <cell r="E1735" t="str">
            <v>FRUTAS_LEGUMES_ERVAS</v>
          </cell>
          <cell r="F1735" t="str">
            <v>KG</v>
          </cell>
          <cell r="G1735" t="str">
            <v>KG</v>
          </cell>
          <cell r="H1735" t="str">
            <v>PRACA</v>
          </cell>
        </row>
        <row r="1736">
          <cell r="A1736" t="str">
            <v>CVRD0001</v>
          </cell>
          <cell r="B1736" t="str">
            <v>5600370066054</v>
          </cell>
          <cell r="C1736" t="str">
            <v>Radiccio lavado</v>
          </cell>
          <cell r="D1736">
            <v>0</v>
          </cell>
          <cell r="E1736" t="str">
            <v>FRUTAS_LEGUMES_ERVAS</v>
          </cell>
          <cell r="F1736" t="str">
            <v>KG</v>
          </cell>
          <cell r="G1736" t="str">
            <v>KG</v>
          </cell>
          <cell r="H1736" t="str">
            <v>PRACA</v>
          </cell>
        </row>
        <row r="1737">
          <cell r="A1737" t="str">
            <v>CVRE0002</v>
          </cell>
          <cell r="B1737" t="str">
            <v>5600330280834</v>
          </cell>
          <cell r="C1737" t="str">
            <v>Rebentos soja lavados</v>
          </cell>
          <cell r="D1737">
            <v>0</v>
          </cell>
          <cell r="E1737" t="str">
            <v>FRUTAS_LEGUMES_ERVAS</v>
          </cell>
          <cell r="F1737" t="str">
            <v>KG</v>
          </cell>
          <cell r="G1737" t="str">
            <v>KG</v>
          </cell>
          <cell r="H1737" t="str">
            <v>PRACA</v>
          </cell>
        </row>
        <row r="1738">
          <cell r="A1738" t="str">
            <v>CVRE0004</v>
          </cell>
          <cell r="B1738" t="str">
            <v/>
          </cell>
          <cell r="C1738" t="str">
            <v>Rebentos de hortela</v>
          </cell>
          <cell r="D1738">
            <v>0</v>
          </cell>
          <cell r="E1738" t="str">
            <v>FRUTAS_LEGUMES_ERVAS</v>
          </cell>
          <cell r="F1738" t="str">
            <v>KG</v>
          </cell>
          <cell r="G1738" t="str">
            <v>KG</v>
          </cell>
          <cell r="H1738" t="str">
            <v>PRACA</v>
          </cell>
        </row>
        <row r="1739">
          <cell r="A1739" t="str">
            <v>CVRE0005</v>
          </cell>
          <cell r="B1739" t="str">
            <v/>
          </cell>
          <cell r="C1739" t="str">
            <v>Rebentos de salsa</v>
          </cell>
          <cell r="D1739">
            <v>0</v>
          </cell>
          <cell r="E1739" t="str">
            <v>FRUTAS_LEGUMES_ERVAS</v>
          </cell>
          <cell r="F1739" t="str">
            <v>KG</v>
          </cell>
          <cell r="G1739" t="str">
            <v>KG</v>
          </cell>
          <cell r="H1739" t="str">
            <v>PRACA</v>
          </cell>
        </row>
        <row r="1740">
          <cell r="A1740" t="str">
            <v>CVRE0006</v>
          </cell>
          <cell r="B1740" t="str">
            <v/>
          </cell>
          <cell r="C1740" t="str">
            <v>Rebentos de coentros</v>
          </cell>
          <cell r="D1740">
            <v>0</v>
          </cell>
          <cell r="E1740" t="str">
            <v>FRUTAS_LEGUMES_ERVAS</v>
          </cell>
          <cell r="F1740" t="str">
            <v>KG</v>
          </cell>
          <cell r="G1740" t="str">
            <v>KG</v>
          </cell>
          <cell r="H1740" t="str">
            <v>PRACA</v>
          </cell>
        </row>
        <row r="1741">
          <cell r="A1741" t="str">
            <v>CVRE0007</v>
          </cell>
          <cell r="B1741" t="str">
            <v/>
          </cell>
          <cell r="C1741" t="str">
            <v>Repolho folhas</v>
          </cell>
          <cell r="D1741">
            <v>0</v>
          </cell>
          <cell r="E1741" t="str">
            <v>FRUTAS_LEGUMES_ERVAS</v>
          </cell>
          <cell r="F1741" t="str">
            <v>KG</v>
          </cell>
          <cell r="G1741" t="str">
            <v>KG</v>
          </cell>
          <cell r="H1741" t="str">
            <v>PRACA</v>
          </cell>
        </row>
        <row r="1742">
          <cell r="A1742" t="str">
            <v>CVRE0008</v>
          </cell>
          <cell r="B1742" t="str">
            <v/>
          </cell>
          <cell r="C1742" t="str">
            <v>Repolho</v>
          </cell>
          <cell r="D1742">
            <v>0</v>
          </cell>
          <cell r="E1742" t="str">
            <v>FRUTAS_LEGUMES_ERVAS</v>
          </cell>
          <cell r="F1742" t="str">
            <v>KG</v>
          </cell>
          <cell r="G1742" t="str">
            <v>KG</v>
          </cell>
          <cell r="H1742" t="str">
            <v>PRACA</v>
          </cell>
        </row>
        <row r="1743">
          <cell r="A1743" t="str">
            <v>CVRU0001</v>
          </cell>
          <cell r="B1743" t="str">
            <v>5600330280841</v>
          </cell>
          <cell r="C1743" t="str">
            <v>Rucula lavada</v>
          </cell>
          <cell r="D1743">
            <v>0</v>
          </cell>
          <cell r="E1743" t="str">
            <v>FRUTAS_LEGUMES_ERVAS</v>
          </cell>
          <cell r="F1743" t="str">
            <v>KG</v>
          </cell>
          <cell r="G1743" t="str">
            <v>KG</v>
          </cell>
          <cell r="H1743" t="str">
            <v>PRACA</v>
          </cell>
        </row>
        <row r="1744">
          <cell r="A1744" t="str">
            <v>CVRU0002</v>
          </cell>
          <cell r="B1744" t="str">
            <v>5600330281763</v>
          </cell>
          <cell r="C1744" t="str">
            <v>Rucula baby lavada</v>
          </cell>
          <cell r="D1744">
            <v>0</v>
          </cell>
          <cell r="E1744" t="str">
            <v>FRUTAS_LEGUMES_ERVAS</v>
          </cell>
          <cell r="F1744" t="str">
            <v>KG</v>
          </cell>
          <cell r="G1744" t="str">
            <v>KG</v>
          </cell>
          <cell r="H1744" t="str">
            <v>PRACA</v>
          </cell>
        </row>
        <row r="1745">
          <cell r="A1745" t="str">
            <v>CVSA0001</v>
          </cell>
          <cell r="B1745" t="str">
            <v>5600330280865</v>
          </cell>
          <cell r="C1745" t="str">
            <v>Salva</v>
          </cell>
          <cell r="D1745">
            <v>0</v>
          </cell>
          <cell r="E1745" t="str">
            <v>FRUTAS_LEGUMES_ERVAS</v>
          </cell>
          <cell r="F1745" t="str">
            <v>KG</v>
          </cell>
          <cell r="G1745" t="str">
            <v>KG</v>
          </cell>
          <cell r="H1745" t="str">
            <v>PRACA</v>
          </cell>
        </row>
        <row r="1746">
          <cell r="A1746" t="str">
            <v>CVSA0002</v>
          </cell>
          <cell r="B1746" t="str">
            <v>5600330283095</v>
          </cell>
          <cell r="C1746" t="str">
            <v>Salsa ponta lavada</v>
          </cell>
          <cell r="D1746">
            <v>0</v>
          </cell>
          <cell r="E1746" t="str">
            <v>FRUTAS_LEGUMES_ERVAS</v>
          </cell>
          <cell r="F1746" t="str">
            <v>KG</v>
          </cell>
          <cell r="G1746" t="str">
            <v>KG</v>
          </cell>
          <cell r="H1746" t="str">
            <v>PRACA</v>
          </cell>
        </row>
        <row r="1747">
          <cell r="A1747" t="str">
            <v>CVSA0003</v>
          </cell>
          <cell r="B1747" t="str">
            <v>5413408913035</v>
          </cell>
          <cell r="C1747" t="str">
            <v>Salsa congelada</v>
          </cell>
          <cell r="D1747">
            <v>0</v>
          </cell>
          <cell r="E1747" t="str">
            <v>FRUTAS_LEGUMES_ERVAS</v>
          </cell>
          <cell r="F1747" t="str">
            <v>KG</v>
          </cell>
          <cell r="G1747" t="str">
            <v>KG</v>
          </cell>
          <cell r="H1747" t="str">
            <v>C1</v>
          </cell>
        </row>
        <row r="1748">
          <cell r="A1748" t="str">
            <v>CVSA0004</v>
          </cell>
          <cell r="B1748" t="str">
            <v/>
          </cell>
          <cell r="C1748" t="str">
            <v>Salvia pau lavada</v>
          </cell>
          <cell r="D1748">
            <v>0</v>
          </cell>
          <cell r="E1748" t="str">
            <v>FRUTAS_LEGUMES_ERVAS</v>
          </cell>
          <cell r="F1748" t="str">
            <v>KG</v>
          </cell>
          <cell r="G1748" t="str">
            <v>KG</v>
          </cell>
          <cell r="H1748" t="str">
            <v>PRACA</v>
          </cell>
        </row>
        <row r="1749">
          <cell r="A1749" t="str">
            <v>CVSA0006</v>
          </cell>
          <cell r="B1749" t="str">
            <v/>
          </cell>
          <cell r="C1749" t="str">
            <v>Salsa lavada 30gr</v>
          </cell>
          <cell r="D1749">
            <v>0</v>
          </cell>
          <cell r="E1749" t="str">
            <v>FRUTAS_LEGUMES_ERVAS</v>
          </cell>
          <cell r="F1749" t="str">
            <v>EM</v>
          </cell>
          <cell r="G1749" t="str">
            <v>EM</v>
          </cell>
          <cell r="H1749" t="str">
            <v>PRACA</v>
          </cell>
        </row>
        <row r="1750">
          <cell r="A1750" t="str">
            <v>CVSA0008</v>
          </cell>
          <cell r="B1750" t="str">
            <v/>
          </cell>
          <cell r="C1750" t="str">
            <v>Salicornia fresca</v>
          </cell>
          <cell r="D1750">
            <v>0</v>
          </cell>
          <cell r="E1750" t="str">
            <v>FRUTAS_LEGUMES_ERVAS</v>
          </cell>
          <cell r="F1750" t="str">
            <v>KG</v>
          </cell>
          <cell r="G1750" t="str">
            <v>KG</v>
          </cell>
          <cell r="H1750" t="str">
            <v>PRACA</v>
          </cell>
        </row>
        <row r="1751">
          <cell r="A1751" t="str">
            <v>CVSA0009</v>
          </cell>
          <cell r="B1751" t="str">
            <v>5600445610175</v>
          </cell>
          <cell r="C1751" t="str">
            <v>SALSICHAS VEGETAIS</v>
          </cell>
          <cell r="D1751">
            <v>0</v>
          </cell>
          <cell r="E1751" t="str">
            <v>PROTEINAS_VEG</v>
          </cell>
          <cell r="F1751" t="str">
            <v>KG</v>
          </cell>
          <cell r="G1751" t="str">
            <v>KG</v>
          </cell>
          <cell r="H1751" t="str">
            <v>R</v>
          </cell>
        </row>
        <row r="1752">
          <cell r="A1752" t="str">
            <v>CVSA0010</v>
          </cell>
          <cell r="B1752" t="str">
            <v>5602348100968</v>
          </cell>
          <cell r="C1752" t="str">
            <v>SALSICHAS VEGAN IZIDORO 220G</v>
          </cell>
          <cell r="D1752">
            <v>0</v>
          </cell>
          <cell r="E1752" t="str">
            <v>PROTEINAS_VEG</v>
          </cell>
          <cell r="F1752" t="str">
            <v>UN</v>
          </cell>
          <cell r="G1752" t="str">
            <v>UN</v>
          </cell>
          <cell r="H1752" t="str">
            <v>S</v>
          </cell>
        </row>
        <row r="1753">
          <cell r="A1753" t="str">
            <v>CVSH0001</v>
          </cell>
          <cell r="B1753" t="str">
            <v/>
          </cell>
          <cell r="C1753" t="str">
            <v>Shiso purper microgreen lavada</v>
          </cell>
          <cell r="D1753">
            <v>0</v>
          </cell>
          <cell r="E1753" t="str">
            <v>FRUTAS_LEGUMES_ERVAS</v>
          </cell>
          <cell r="F1753" t="str">
            <v>KG</v>
          </cell>
          <cell r="G1753" t="str">
            <v>KG</v>
          </cell>
          <cell r="H1753" t="str">
            <v>PRACA</v>
          </cell>
        </row>
        <row r="1754">
          <cell r="A1754" t="str">
            <v>CVSP0001</v>
          </cell>
          <cell r="B1754" t="str">
            <v/>
          </cell>
          <cell r="C1754" t="str">
            <v>Spring onion</v>
          </cell>
          <cell r="D1754">
            <v>0</v>
          </cell>
          <cell r="E1754" t="str">
            <v>FRUTAS_LEGUMES_ERVAS</v>
          </cell>
          <cell r="F1754" t="str">
            <v>KG</v>
          </cell>
          <cell r="G1754" t="str">
            <v>KG</v>
          </cell>
          <cell r="H1754" t="str">
            <v>PRACA</v>
          </cell>
        </row>
        <row r="1755">
          <cell r="A1755" t="str">
            <v>CVTA0001</v>
          </cell>
          <cell r="B1755" t="str">
            <v>5600330283477</v>
          </cell>
          <cell r="C1755" t="str">
            <v>Tatsoi folha</v>
          </cell>
          <cell r="D1755">
            <v>0</v>
          </cell>
          <cell r="E1755" t="str">
            <v>FRUTAS_LEGUMES_ERVAS</v>
          </cell>
          <cell r="F1755" t="str">
            <v>KG</v>
          </cell>
          <cell r="G1755" t="str">
            <v>KG</v>
          </cell>
          <cell r="H1755" t="str">
            <v>PRACA</v>
          </cell>
        </row>
        <row r="1756">
          <cell r="A1756" t="str">
            <v>CVTA0002</v>
          </cell>
          <cell r="B1756" t="str">
            <v/>
          </cell>
          <cell r="C1756" t="str">
            <v>Tamarilho lavado</v>
          </cell>
          <cell r="D1756">
            <v>0</v>
          </cell>
          <cell r="E1756" t="str">
            <v>FRUTAS_LEGUMES_ERVAS</v>
          </cell>
          <cell r="F1756" t="str">
            <v>KG</v>
          </cell>
          <cell r="G1756" t="str">
            <v>KG</v>
          </cell>
          <cell r="H1756" t="str">
            <v>PRACA</v>
          </cell>
        </row>
        <row r="1757">
          <cell r="A1757" t="str">
            <v>CVTE0005</v>
          </cell>
          <cell r="B1757" t="str">
            <v/>
          </cell>
          <cell r="C1757" t="str">
            <v>Tremocos</v>
          </cell>
          <cell r="D1757">
            <v>0</v>
          </cell>
          <cell r="E1757" t="str">
            <v>FRUTAS_LEGUMES_ERVAS</v>
          </cell>
          <cell r="F1757" t="str">
            <v>KG</v>
          </cell>
          <cell r="G1757" t="str">
            <v>KG</v>
          </cell>
          <cell r="H1757" t="str">
            <v>S</v>
          </cell>
        </row>
        <row r="1758">
          <cell r="A1758" t="str">
            <v>CVTO0001</v>
          </cell>
          <cell r="B1758" t="str">
            <v>4002239696814</v>
          </cell>
          <cell r="C1758" t="str">
            <v>Tomate seco ao sol HALAL</v>
          </cell>
          <cell r="D1758">
            <v>0</v>
          </cell>
          <cell r="E1758" t="str">
            <v>FRUTAS_LEGUMES_ERVAS</v>
          </cell>
          <cell r="F1758" t="str">
            <v>KG</v>
          </cell>
          <cell r="G1758" t="str">
            <v>KG</v>
          </cell>
          <cell r="H1758" t="str">
            <v>S</v>
          </cell>
        </row>
        <row r="1759">
          <cell r="A1759" t="str">
            <v>CVTO0002</v>
          </cell>
          <cell r="B1759" t="str">
            <v>8001178003284</v>
          </cell>
          <cell r="C1759" t="str">
            <v>Tomate seco</v>
          </cell>
          <cell r="D1759">
            <v>52</v>
          </cell>
          <cell r="E1759" t="str">
            <v>FRUTAS_LEGUMES_ERVAS</v>
          </cell>
          <cell r="F1759" t="str">
            <v>KG</v>
          </cell>
          <cell r="G1759" t="str">
            <v>EM0.528</v>
          </cell>
          <cell r="H1759" t="str">
            <v>S</v>
          </cell>
        </row>
        <row r="1760">
          <cell r="A1760" t="str">
            <v>CVTO0004</v>
          </cell>
          <cell r="B1760" t="str">
            <v>5601019011930</v>
          </cell>
          <cell r="C1760" t="str">
            <v>Tomate pelado</v>
          </cell>
          <cell r="D1760">
            <v>0</v>
          </cell>
          <cell r="E1760" t="str">
            <v>MERCEARIA</v>
          </cell>
          <cell r="F1760" t="str">
            <v>KG</v>
          </cell>
          <cell r="G1760" t="str">
            <v>KG</v>
          </cell>
          <cell r="H1760" t="str">
            <v>S</v>
          </cell>
        </row>
        <row r="1761">
          <cell r="A1761" t="str">
            <v>CVTO0005</v>
          </cell>
          <cell r="B1761" t="str">
            <v>5601019019042</v>
          </cell>
          <cell r="C1761" t="str">
            <v>Tomate polpa</v>
          </cell>
          <cell r="D1761">
            <v>0</v>
          </cell>
          <cell r="E1761" t="str">
            <v>MERCEARIA</v>
          </cell>
          <cell r="F1761" t="str">
            <v>KG</v>
          </cell>
          <cell r="G1761" t="str">
            <v>KG</v>
          </cell>
          <cell r="H1761" t="str">
            <v>S</v>
          </cell>
        </row>
        <row r="1762">
          <cell r="A1762" t="str">
            <v>CVTO0006</v>
          </cell>
          <cell r="B1762" t="str">
            <v>5600330280896</v>
          </cell>
          <cell r="C1762" t="str">
            <v>Tomate chucha lavado</v>
          </cell>
          <cell r="D1762">
            <v>0</v>
          </cell>
          <cell r="E1762" t="str">
            <v>FRUTAS_LEGUMES_ERVAS</v>
          </cell>
          <cell r="F1762" t="str">
            <v>KG</v>
          </cell>
          <cell r="G1762" t="str">
            <v>KG</v>
          </cell>
          <cell r="H1762" t="str">
            <v>PRACA</v>
          </cell>
        </row>
        <row r="1763">
          <cell r="A1763" t="str">
            <v>CVTO0009</v>
          </cell>
          <cell r="B1763" t="str">
            <v>5602109300071</v>
          </cell>
          <cell r="C1763" t="str">
            <v>Tomate cubos</v>
          </cell>
          <cell r="D1763">
            <v>0</v>
          </cell>
          <cell r="E1763" t="str">
            <v>MERCEARIA</v>
          </cell>
          <cell r="F1763" t="str">
            <v>KG</v>
          </cell>
          <cell r="G1763" t="str">
            <v>KG</v>
          </cell>
          <cell r="H1763" t="str">
            <v>S</v>
          </cell>
        </row>
        <row r="1764">
          <cell r="A1764" t="str">
            <v>CVTO0011</v>
          </cell>
          <cell r="B1764" t="str">
            <v>5600330280872</v>
          </cell>
          <cell r="C1764" t="str">
            <v>Tomate lavado</v>
          </cell>
          <cell r="D1764">
            <v>0</v>
          </cell>
          <cell r="E1764" t="str">
            <v>FRUTAS_LEGUMES_ERVAS</v>
          </cell>
          <cell r="F1764" t="str">
            <v>KG</v>
          </cell>
          <cell r="G1764" t="str">
            <v>KG</v>
          </cell>
          <cell r="H1764" t="str">
            <v>PRACA</v>
          </cell>
        </row>
        <row r="1765">
          <cell r="A1765" t="str">
            <v>CVTO0013</v>
          </cell>
          <cell r="B1765" t="str">
            <v>5600330280889</v>
          </cell>
          <cell r="C1765" t="str">
            <v>Tomate cherry lavado</v>
          </cell>
          <cell r="D1765">
            <v>0</v>
          </cell>
          <cell r="E1765" t="str">
            <v>FRUTAS_LEGUMES_ERVAS</v>
          </cell>
          <cell r="F1765" t="str">
            <v>KG</v>
          </cell>
          <cell r="G1765" t="str">
            <v>KG</v>
          </cell>
          <cell r="H1765" t="str">
            <v>PRACA</v>
          </cell>
        </row>
        <row r="1766">
          <cell r="A1766" t="str">
            <v>CVTO0014</v>
          </cell>
          <cell r="B1766" t="str">
            <v>5600330281640</v>
          </cell>
          <cell r="C1766" t="str">
            <v>Tomate cherry amarelo</v>
          </cell>
          <cell r="D1766">
            <v>0</v>
          </cell>
          <cell r="E1766" t="str">
            <v>FRUTAS_LEGUMES_ERVAS</v>
          </cell>
          <cell r="F1766" t="str">
            <v>KG</v>
          </cell>
          <cell r="G1766" t="str">
            <v>KG</v>
          </cell>
          <cell r="H1766" t="str">
            <v>PRACA</v>
          </cell>
        </row>
        <row r="1767">
          <cell r="A1767" t="str">
            <v>CVTO0015</v>
          </cell>
          <cell r="B1767" t="str">
            <v>5600330281633</v>
          </cell>
          <cell r="C1767" t="str">
            <v>Tomate cherry c/pe</v>
          </cell>
          <cell r="D1767">
            <v>0</v>
          </cell>
          <cell r="E1767" t="str">
            <v>FRUTAS_LEGUMES_ERVAS</v>
          </cell>
          <cell r="F1767" t="str">
            <v>KG</v>
          </cell>
          <cell r="G1767" t="str">
            <v>KG</v>
          </cell>
          <cell r="H1767" t="str">
            <v>PRACA</v>
          </cell>
        </row>
        <row r="1768">
          <cell r="A1768" t="str">
            <v>CVTO0016</v>
          </cell>
          <cell r="B1768" t="str">
            <v>5600330283729</v>
          </cell>
          <cell r="C1768" t="str">
            <v>Tomilho lavado</v>
          </cell>
          <cell r="D1768">
            <v>0</v>
          </cell>
          <cell r="E1768" t="str">
            <v>FRUTAS_LEGUMES_ERVAS</v>
          </cell>
          <cell r="F1768" t="str">
            <v>KG</v>
          </cell>
          <cell r="G1768" t="str">
            <v>KG</v>
          </cell>
          <cell r="H1768" t="str">
            <v>PRACA</v>
          </cell>
        </row>
        <row r="1769">
          <cell r="A1769" t="str">
            <v>CVTO0017</v>
          </cell>
          <cell r="B1769" t="str">
            <v>5609480953667</v>
          </cell>
          <cell r="C1769" t="str">
            <v>Tomilho limao</v>
          </cell>
          <cell r="D1769">
            <v>0</v>
          </cell>
          <cell r="E1769" t="str">
            <v>FRUTAS_LEGUMES_ERVAS</v>
          </cell>
          <cell r="F1769" t="str">
            <v>KG</v>
          </cell>
          <cell r="G1769" t="str">
            <v>KG</v>
          </cell>
          <cell r="H1769" t="str">
            <v>PRACA</v>
          </cell>
        </row>
        <row r="1770">
          <cell r="A1770" t="str">
            <v>CVTO0018</v>
          </cell>
          <cell r="B1770" t="str">
            <v/>
          </cell>
          <cell r="C1770" t="str">
            <v>Tomate cacho lavado</v>
          </cell>
          <cell r="D1770">
            <v>0</v>
          </cell>
          <cell r="E1770" t="str">
            <v>FRUTAS_LEGUMES_ERVAS</v>
          </cell>
          <cell r="F1770" t="str">
            <v>KG</v>
          </cell>
          <cell r="G1770" t="str">
            <v>KG</v>
          </cell>
          <cell r="H1770" t="str">
            <v>PRACA</v>
          </cell>
        </row>
        <row r="1771">
          <cell r="A1771" t="str">
            <v>CVTO0019</v>
          </cell>
          <cell r="B1771" t="str">
            <v/>
          </cell>
          <cell r="C1771" t="str">
            <v>Tomate verde Lavado</v>
          </cell>
          <cell r="D1771">
            <v>0</v>
          </cell>
          <cell r="E1771" t="str">
            <v>FRUTAS_LEGUMES_ERVAS</v>
          </cell>
          <cell r="F1771" t="str">
            <v>KG</v>
          </cell>
          <cell r="G1771" t="str">
            <v>KG</v>
          </cell>
          <cell r="H1771" t="str">
            <v>PRACA</v>
          </cell>
        </row>
        <row r="1772">
          <cell r="A1772" t="str">
            <v>CVTO0020</v>
          </cell>
          <cell r="B1772" t="str">
            <v>5600330281961</v>
          </cell>
          <cell r="C1772" t="str">
            <v>Tomate Cherry Alongado</v>
          </cell>
          <cell r="D1772">
            <v>0</v>
          </cell>
          <cell r="E1772" t="str">
            <v>FRUTAS_LEGUMES_ERVAS</v>
          </cell>
          <cell r="F1772" t="str">
            <v>KG</v>
          </cell>
          <cell r="G1772" t="str">
            <v>KG</v>
          </cell>
          <cell r="H1772" t="str">
            <v>PRACA</v>
          </cell>
        </row>
        <row r="1773">
          <cell r="A1773" t="str">
            <v>CVTO0021</v>
          </cell>
          <cell r="B1773" t="str">
            <v>5601019011190</v>
          </cell>
          <cell r="C1773" t="str">
            <v>Tomate Concentrado</v>
          </cell>
          <cell r="D1773">
            <v>0</v>
          </cell>
          <cell r="E1773" t="str">
            <v>MERCEARIA</v>
          </cell>
          <cell r="F1773" t="str">
            <v>KG</v>
          </cell>
          <cell r="G1773" t="str">
            <v>KG</v>
          </cell>
          <cell r="H1773" t="str">
            <v>S</v>
          </cell>
        </row>
        <row r="1774">
          <cell r="A1774" t="str">
            <v>CVTO0022</v>
          </cell>
          <cell r="B1774" t="str">
            <v/>
          </cell>
          <cell r="C1774" t="str">
            <v>Fava tonka</v>
          </cell>
          <cell r="D1774">
            <v>0</v>
          </cell>
          <cell r="E1774" t="str">
            <v>FRUTAS_LEGUMES_ERVAS</v>
          </cell>
          <cell r="F1774" t="str">
            <v>KG</v>
          </cell>
          <cell r="G1774" t="str">
            <v>KG</v>
          </cell>
          <cell r="H1774" t="str">
            <v>S</v>
          </cell>
        </row>
        <row r="1775">
          <cell r="A1775" t="str">
            <v>CVTO0023</v>
          </cell>
          <cell r="B1775" t="str">
            <v>5600330284146</v>
          </cell>
          <cell r="C1775" t="str">
            <v>TOMATE CHUCHA BABY</v>
          </cell>
          <cell r="D1775">
            <v>0</v>
          </cell>
          <cell r="E1775" t="str">
            <v>FRUTAS_LEGUMES_ERVAS</v>
          </cell>
          <cell r="F1775" t="str">
            <v>KG</v>
          </cell>
          <cell r="G1775" t="str">
            <v>KG</v>
          </cell>
          <cell r="H1775" t="str">
            <v>PRACA</v>
          </cell>
        </row>
        <row r="1776">
          <cell r="A1776" t="str">
            <v>CVTO0024</v>
          </cell>
          <cell r="B1776" t="str">
            <v>9020200016664</v>
          </cell>
          <cell r="C1776" t="str">
            <v>TOFU FUMADO</v>
          </cell>
          <cell r="D1776">
            <v>0</v>
          </cell>
          <cell r="E1776" t="str">
            <v>PROTEINAS_VEG</v>
          </cell>
          <cell r="F1776" t="str">
            <v>KG</v>
          </cell>
          <cell r="G1776" t="str">
            <v>KG</v>
          </cell>
          <cell r="H1776" t="str">
            <v>R</v>
          </cell>
        </row>
        <row r="1777">
          <cell r="A1777" t="str">
            <v>CVTR0001</v>
          </cell>
          <cell r="B1777" t="str">
            <v>8010939403157</v>
          </cell>
          <cell r="C1777" t="str">
            <v>Trufas artificiais</v>
          </cell>
          <cell r="D1777">
            <v>0</v>
          </cell>
          <cell r="E1777" t="str">
            <v>MERCEARIA</v>
          </cell>
          <cell r="F1777" t="str">
            <v>KG</v>
          </cell>
          <cell r="G1777" t="str">
            <v>KG</v>
          </cell>
          <cell r="H1777" t="str">
            <v>S</v>
          </cell>
        </row>
        <row r="1778">
          <cell r="A1778" t="str">
            <v>CVTU0001</v>
          </cell>
          <cell r="B1778" t="str">
            <v>5600330282135</v>
          </cell>
          <cell r="C1778" t="str">
            <v>Tupinambur</v>
          </cell>
          <cell r="D1778">
            <v>0</v>
          </cell>
          <cell r="E1778" t="str">
            <v>FRUTAS_LEGUMES_ERVAS</v>
          </cell>
          <cell r="F1778" t="str">
            <v>KG</v>
          </cell>
          <cell r="G1778" t="str">
            <v>KG</v>
          </cell>
          <cell r="H1778" t="str">
            <v>PRACA</v>
          </cell>
        </row>
        <row r="1779">
          <cell r="A1779" t="str">
            <v>CVVN0001</v>
          </cell>
          <cell r="B1779" t="str">
            <v>2206383013752</v>
          </cell>
          <cell r="C1779" t="str">
            <v>VIOLIFE VIODELI SABOR A FRANGO FATIAS</v>
          </cell>
          <cell r="D1779">
            <v>0</v>
          </cell>
          <cell r="E1779" t="str">
            <v>PROTEINAS_VEG</v>
          </cell>
          <cell r="F1779" t="str">
            <v>KG</v>
          </cell>
          <cell r="G1779" t="str">
            <v>KG</v>
          </cell>
          <cell r="H1779" t="str">
            <v>R</v>
          </cell>
        </row>
        <row r="1780">
          <cell r="A1780" t="str">
            <v>CVVN0002</v>
          </cell>
          <cell r="B1780" t="str">
            <v>5600803070429</v>
          </cell>
          <cell r="C1780" t="str">
            <v>VEGGIE MINI BALL SPINAFRES 10G</v>
          </cell>
          <cell r="D1780">
            <v>0</v>
          </cell>
          <cell r="E1780" t="str">
            <v>PROTEINAS_VEG</v>
          </cell>
          <cell r="F1780" t="str">
            <v>UN</v>
          </cell>
          <cell r="G1780" t="str">
            <v>UN</v>
          </cell>
          <cell r="H1780" t="str">
            <v>C1</v>
          </cell>
        </row>
        <row r="1781">
          <cell r="A1781" t="str">
            <v>CVVN0003</v>
          </cell>
          <cell r="B1781" t="str">
            <v>7610227989373</v>
          </cell>
          <cell r="C1781" t="str">
            <v>SALSICHAS VEGAN GREEN MOUNTAIN</v>
          </cell>
          <cell r="D1781">
            <v>0</v>
          </cell>
          <cell r="E1781" t="str">
            <v>PROTEINAS_VEG</v>
          </cell>
          <cell r="F1781" t="str">
            <v>KG</v>
          </cell>
          <cell r="G1781" t="str">
            <v>KG</v>
          </cell>
          <cell r="H1781" t="str">
            <v>R</v>
          </cell>
        </row>
        <row r="1782">
          <cell r="A1782" t="str">
            <v>CVVN0004</v>
          </cell>
          <cell r="B1782" t="str">
            <v>8437017032403</v>
          </cell>
          <cell r="C1782" t="str">
            <v>BOCADOS MEDITERRANEOS VEGAN</v>
          </cell>
          <cell r="D1782">
            <v>0</v>
          </cell>
          <cell r="E1782" t="str">
            <v>FRUTAS_LEGUMES_ERVAS</v>
          </cell>
          <cell r="F1782" t="str">
            <v>KG</v>
          </cell>
          <cell r="G1782" t="str">
            <v>KG</v>
          </cell>
          <cell r="H1782" t="str">
            <v>C1</v>
          </cell>
        </row>
        <row r="1783">
          <cell r="A1783" t="str">
            <v>DAFA0002</v>
          </cell>
          <cell r="B1783" t="str">
            <v/>
          </cell>
          <cell r="C1783" t="str">
            <v>Faisao inteiro</v>
          </cell>
          <cell r="D1783">
            <v>0</v>
          </cell>
          <cell r="E1783" t="str">
            <v>CARNES</v>
          </cell>
          <cell r="F1783" t="str">
            <v>UN</v>
          </cell>
          <cell r="G1783" t="str">
            <v>UN</v>
          </cell>
          <cell r="H1783" t="str">
            <v>C1</v>
          </cell>
        </row>
        <row r="1784">
          <cell r="A1784" t="str">
            <v>DAFO0005</v>
          </cell>
          <cell r="B1784" t="str">
            <v/>
          </cell>
          <cell r="C1784" t="str">
            <v>Foie gras</v>
          </cell>
          <cell r="D1784">
            <v>0</v>
          </cell>
          <cell r="E1784" t="str">
            <v>CHARCUTARIA</v>
          </cell>
          <cell r="F1784" t="str">
            <v>KG</v>
          </cell>
          <cell r="G1784" t="str">
            <v>KG</v>
          </cell>
          <cell r="H1784" t="str">
            <v>R</v>
          </cell>
        </row>
        <row r="1785">
          <cell r="A1785" t="str">
            <v>DAFO0006</v>
          </cell>
          <cell r="B1785" t="str">
            <v/>
          </cell>
          <cell r="C1785" t="str">
            <v>Foie gras cru</v>
          </cell>
          <cell r="D1785">
            <v>0</v>
          </cell>
          <cell r="E1785" t="str">
            <v>CHARCUTARIA</v>
          </cell>
          <cell r="F1785" t="str">
            <v>KG</v>
          </cell>
          <cell r="G1785" t="str">
            <v>KG</v>
          </cell>
          <cell r="H1785" t="str">
            <v>R</v>
          </cell>
        </row>
        <row r="1786">
          <cell r="A1786" t="str">
            <v>DAGA0001</v>
          </cell>
          <cell r="B1786" t="str">
            <v>5601294009547</v>
          </cell>
          <cell r="C1786" t="str">
            <v>Galantine aves</v>
          </cell>
          <cell r="D1786">
            <v>0</v>
          </cell>
          <cell r="E1786" t="str">
            <v>CHARCUTARIA</v>
          </cell>
          <cell r="F1786" t="str">
            <v>KG</v>
          </cell>
          <cell r="G1786" t="str">
            <v>KG</v>
          </cell>
          <cell r="H1786" t="str">
            <v>R</v>
          </cell>
        </row>
        <row r="1787">
          <cell r="A1787" t="str">
            <v>DAMI0002</v>
          </cell>
          <cell r="B1787" t="str">
            <v>5601294009554</v>
          </cell>
          <cell r="C1787" t="str">
            <v>Misto aves assado c/ervas</v>
          </cell>
          <cell r="D1787">
            <v>0</v>
          </cell>
          <cell r="E1787" t="str">
            <v>CHARCUTARIA</v>
          </cell>
          <cell r="F1787" t="str">
            <v>KG</v>
          </cell>
          <cell r="G1787" t="str">
            <v>KG</v>
          </cell>
          <cell r="H1787" t="str">
            <v>R</v>
          </cell>
        </row>
        <row r="1788">
          <cell r="A1788" t="str">
            <v>DAPA0001</v>
          </cell>
          <cell r="B1788" t="str">
            <v>8412540006008</v>
          </cell>
          <cell r="C1788" t="str">
            <v>Pato peito fumado</v>
          </cell>
          <cell r="D1788">
            <v>0</v>
          </cell>
          <cell r="E1788" t="str">
            <v>CHARCUTARIA</v>
          </cell>
          <cell r="F1788" t="str">
            <v>KG</v>
          </cell>
          <cell r="G1788" t="str">
            <v>KG</v>
          </cell>
          <cell r="H1788" t="str">
            <v>R</v>
          </cell>
        </row>
        <row r="1789">
          <cell r="A1789" t="str">
            <v>DAPA0003</v>
          </cell>
          <cell r="B1789" t="str">
            <v/>
          </cell>
          <cell r="C1789" t="str">
            <v>Pato peito Halal</v>
          </cell>
          <cell r="D1789">
            <v>0</v>
          </cell>
          <cell r="E1789" t="str">
            <v>CARNES</v>
          </cell>
          <cell r="F1789" t="str">
            <v>KG</v>
          </cell>
          <cell r="G1789" t="str">
            <v>KG</v>
          </cell>
          <cell r="H1789" t="str">
            <v>C3</v>
          </cell>
        </row>
        <row r="1790">
          <cell r="A1790" t="str">
            <v>DAPA0004</v>
          </cell>
          <cell r="B1790" t="str">
            <v>2924844001000</v>
          </cell>
          <cell r="C1790" t="str">
            <v>Pato peito fumado Halal</v>
          </cell>
          <cell r="D1790">
            <v>0</v>
          </cell>
          <cell r="E1790" t="str">
            <v>CHARCUTARIA</v>
          </cell>
          <cell r="F1790" t="str">
            <v>KG</v>
          </cell>
          <cell r="G1790" t="str">
            <v>KG</v>
          </cell>
          <cell r="H1790" t="str">
            <v>R4</v>
          </cell>
        </row>
        <row r="1791">
          <cell r="A1791" t="str">
            <v>DAPA0005</v>
          </cell>
          <cell r="B1791" t="str">
            <v/>
          </cell>
          <cell r="C1791" t="str">
            <v>Pato inteiro sem miudos cong</v>
          </cell>
          <cell r="D1791">
            <v>0</v>
          </cell>
          <cell r="E1791" t="str">
            <v>CARNES</v>
          </cell>
          <cell r="F1791" t="str">
            <v>KG</v>
          </cell>
          <cell r="G1791" t="str">
            <v>KG</v>
          </cell>
          <cell r="H1791" t="str">
            <v>C1</v>
          </cell>
        </row>
        <row r="1792">
          <cell r="A1792" t="str">
            <v>DAPA0006</v>
          </cell>
          <cell r="B1792" t="str">
            <v>3477000005156</v>
          </cell>
          <cell r="C1792" t="str">
            <v>Pato coxa confitada</v>
          </cell>
          <cell r="D1792">
            <v>0</v>
          </cell>
          <cell r="E1792" t="str">
            <v>CHARCUTARIA</v>
          </cell>
          <cell r="F1792" t="str">
            <v>KG</v>
          </cell>
          <cell r="G1792" t="str">
            <v>KG</v>
          </cell>
          <cell r="H1792" t="str">
            <v>C1</v>
          </cell>
        </row>
        <row r="1793">
          <cell r="A1793" t="str">
            <v>DAPA0007</v>
          </cell>
          <cell r="B1793" t="str">
            <v>2206383014728</v>
          </cell>
          <cell r="C1793" t="str">
            <v>Pato desfiado</v>
          </cell>
          <cell r="D1793">
            <v>0</v>
          </cell>
          <cell r="E1793" t="str">
            <v>CHARCUTARIA</v>
          </cell>
          <cell r="F1793" t="str">
            <v>KG</v>
          </cell>
          <cell r="G1793" t="str">
            <v>KG</v>
          </cell>
          <cell r="H1793" t="str">
            <v>C1</v>
          </cell>
        </row>
        <row r="1794">
          <cell r="A1794" t="str">
            <v>DAPA0011</v>
          </cell>
          <cell r="B1794" t="str">
            <v/>
          </cell>
          <cell r="C1794" t="str">
            <v>Pato inteiro c/ miudos</v>
          </cell>
          <cell r="D1794">
            <v>0</v>
          </cell>
          <cell r="E1794" t="str">
            <v>CHARCUTARIA</v>
          </cell>
          <cell r="F1794" t="str">
            <v>KG</v>
          </cell>
          <cell r="G1794" t="str">
            <v>KG</v>
          </cell>
          <cell r="H1794" t="str">
            <v>C1</v>
          </cell>
        </row>
        <row r="1795">
          <cell r="A1795" t="str">
            <v>DAPA4001</v>
          </cell>
          <cell r="B1795" t="str">
            <v/>
          </cell>
          <cell r="C1795" t="str">
            <v>Pato peito congelado</v>
          </cell>
          <cell r="D1795">
            <v>0</v>
          </cell>
          <cell r="E1795" t="str">
            <v>CARNES</v>
          </cell>
          <cell r="F1795" t="str">
            <v>KG</v>
          </cell>
          <cell r="G1795" t="str">
            <v>KG</v>
          </cell>
          <cell r="H1795" t="str">
            <v>C1</v>
          </cell>
        </row>
        <row r="1796">
          <cell r="A1796" t="str">
            <v>DAPA4003</v>
          </cell>
          <cell r="B1796" t="str">
            <v>5601853912615</v>
          </cell>
          <cell r="C1796" t="str">
            <v>Pato inteiro s/ miudos Halal</v>
          </cell>
          <cell r="D1796">
            <v>0</v>
          </cell>
          <cell r="E1796" t="str">
            <v>CARNES</v>
          </cell>
          <cell r="F1796" t="str">
            <v>KG</v>
          </cell>
          <cell r="G1796" t="str">
            <v>KG</v>
          </cell>
          <cell r="H1796" t="str">
            <v>C3</v>
          </cell>
        </row>
        <row r="1797">
          <cell r="A1797" t="str">
            <v>DAPA4004</v>
          </cell>
          <cell r="B1797" t="str">
            <v/>
          </cell>
          <cell r="C1797" t="str">
            <v>PATO PEITO COM PELE</v>
          </cell>
          <cell r="D1797">
            <v>0</v>
          </cell>
          <cell r="E1797" t="str">
            <v>CARNES</v>
          </cell>
          <cell r="F1797" t="str">
            <v>KG</v>
          </cell>
          <cell r="G1797" t="str">
            <v>KG</v>
          </cell>
          <cell r="H1797" t="str">
            <v>C1</v>
          </cell>
        </row>
        <row r="1798">
          <cell r="A1798" t="str">
            <v>DAPE0001</v>
          </cell>
          <cell r="B1798" t="str">
            <v/>
          </cell>
          <cell r="C1798" t="str">
            <v>Perdiz inteira</v>
          </cell>
          <cell r="D1798">
            <v>0</v>
          </cell>
          <cell r="E1798" t="str">
            <v>CARNES</v>
          </cell>
          <cell r="F1798" t="str">
            <v>UN</v>
          </cell>
          <cell r="G1798" t="str">
            <v>UN</v>
          </cell>
          <cell r="H1798" t="str">
            <v>C1</v>
          </cell>
        </row>
        <row r="1799">
          <cell r="A1799" t="str">
            <v>DAPE0003</v>
          </cell>
          <cell r="B1799" t="str">
            <v>5601853320618</v>
          </cell>
          <cell r="C1799" t="str">
            <v>Pato perna confit Halal</v>
          </cell>
          <cell r="D1799">
            <v>0</v>
          </cell>
          <cell r="E1799" t="str">
            <v>CARNES</v>
          </cell>
          <cell r="F1799" t="str">
            <v>KG</v>
          </cell>
          <cell r="G1799" t="str">
            <v>KG</v>
          </cell>
          <cell r="H1799" t="str">
            <v>C3</v>
          </cell>
        </row>
        <row r="1800">
          <cell r="A1800" t="str">
            <v>DAPE0004</v>
          </cell>
          <cell r="B1800" t="str">
            <v>2206383011628</v>
          </cell>
          <cell r="C1800" t="str">
            <v>PEITO DE PATO FUMADO HALAL</v>
          </cell>
          <cell r="D1800">
            <v>0</v>
          </cell>
          <cell r="E1800" t="str">
            <v>CHARCUTARIA</v>
          </cell>
          <cell r="F1800" t="str">
            <v>KG</v>
          </cell>
          <cell r="G1800" t="str">
            <v>KG</v>
          </cell>
          <cell r="H1800" t="str">
            <v>R4</v>
          </cell>
        </row>
        <row r="1801">
          <cell r="A1801" t="str">
            <v>DASA0002</v>
          </cell>
          <cell r="B1801" t="str">
            <v/>
          </cell>
          <cell r="C1801" t="str">
            <v>Salsicha de aves Halal</v>
          </cell>
          <cell r="D1801">
            <v>0</v>
          </cell>
          <cell r="E1801" t="str">
            <v>CHARCUTARIA</v>
          </cell>
          <cell r="F1801" t="str">
            <v>KG</v>
          </cell>
          <cell r="G1801" t="str">
            <v>KG</v>
          </cell>
          <cell r="H1801" t="str">
            <v>R4</v>
          </cell>
        </row>
        <row r="1802">
          <cell r="A1802" t="str">
            <v>DASA0003</v>
          </cell>
          <cell r="B1802" t="str">
            <v>5601294009608</v>
          </cell>
          <cell r="C1802" t="str">
            <v>Salpicao aves c/ervas</v>
          </cell>
          <cell r="D1802">
            <v>0</v>
          </cell>
          <cell r="E1802" t="str">
            <v>CHARCUTARIA</v>
          </cell>
          <cell r="F1802" t="str">
            <v>KG</v>
          </cell>
          <cell r="G1802" t="str">
            <v>KG</v>
          </cell>
          <cell r="H1802" t="str">
            <v>R</v>
          </cell>
        </row>
        <row r="1803">
          <cell r="A1803" t="str">
            <v>DASA0005</v>
          </cell>
          <cell r="B1803" t="str">
            <v/>
          </cell>
          <cell r="C1803" t="str">
            <v>Salsicha aves c/ervas 20 gr</v>
          </cell>
          <cell r="D1803">
            <v>0</v>
          </cell>
          <cell r="E1803" t="str">
            <v>CHARCUTARIA</v>
          </cell>
          <cell r="F1803" t="str">
            <v>UN</v>
          </cell>
          <cell r="G1803" t="str">
            <v>UN</v>
          </cell>
          <cell r="H1803" t="str">
            <v>R</v>
          </cell>
        </row>
        <row r="1804">
          <cell r="A1804" t="str">
            <v>DASA0006</v>
          </cell>
          <cell r="B1804" t="str">
            <v/>
          </cell>
          <cell r="C1804" t="str">
            <v>Salsicha aves 60 gr</v>
          </cell>
          <cell r="D1804">
            <v>0</v>
          </cell>
          <cell r="E1804" t="str">
            <v>CHARCUTARIA</v>
          </cell>
          <cell r="F1804" t="str">
            <v>KG</v>
          </cell>
          <cell r="G1804" t="str">
            <v>KG</v>
          </cell>
          <cell r="H1804" t="str">
            <v>C1</v>
          </cell>
        </row>
        <row r="1805">
          <cell r="A1805" t="str">
            <v>DASA0007</v>
          </cell>
          <cell r="B1805" t="str">
            <v>8436049657318</v>
          </cell>
          <cell r="C1805" t="str">
            <v>Salsicha vitelafrankfurt Halal</v>
          </cell>
          <cell r="D1805">
            <v>0</v>
          </cell>
          <cell r="E1805" t="str">
            <v>CHARCUTARIA</v>
          </cell>
          <cell r="F1805" t="str">
            <v>KG</v>
          </cell>
          <cell r="G1805" t="str">
            <v>KG</v>
          </cell>
          <cell r="H1805" t="str">
            <v>R4</v>
          </cell>
        </row>
        <row r="1806">
          <cell r="A1806" t="str">
            <v>DASA0008</v>
          </cell>
          <cell r="B1806" t="str">
            <v>7652356328784</v>
          </cell>
          <cell r="C1806" t="str">
            <v>Salsicha aves 25 a 30g HALAL</v>
          </cell>
          <cell r="D1806">
            <v>0</v>
          </cell>
          <cell r="E1806" t="str">
            <v>CHARCUTARIA</v>
          </cell>
          <cell r="F1806" t="str">
            <v>KG</v>
          </cell>
          <cell r="G1806" t="str">
            <v>KG</v>
          </cell>
          <cell r="H1806" t="str">
            <v>C3</v>
          </cell>
        </row>
        <row r="1807">
          <cell r="A1807" t="str">
            <v>DATE0001</v>
          </cell>
          <cell r="B1807" t="str">
            <v/>
          </cell>
          <cell r="C1807" t="str">
            <v>Terrina pintada c/ pistachios</v>
          </cell>
          <cell r="D1807">
            <v>0</v>
          </cell>
          <cell r="E1807" t="str">
            <v>CHARCUTARIA</v>
          </cell>
          <cell r="F1807" t="str">
            <v>KG</v>
          </cell>
          <cell r="G1807" t="str">
            <v>KG</v>
          </cell>
          <cell r="H1807" t="str">
            <v>R</v>
          </cell>
        </row>
        <row r="1808">
          <cell r="A1808" t="str">
            <v>DBAL0001</v>
          </cell>
          <cell r="B1808" t="str">
            <v>2206383014308</v>
          </cell>
          <cell r="C1808" t="str">
            <v>Almondegas novilho biologico</v>
          </cell>
          <cell r="D1808">
            <v>0</v>
          </cell>
          <cell r="E1808" t="str">
            <v>CARNES</v>
          </cell>
          <cell r="F1808" t="str">
            <v>KG</v>
          </cell>
          <cell r="G1808" t="str">
            <v>KG</v>
          </cell>
          <cell r="H1808" t="str">
            <v>C1</v>
          </cell>
        </row>
        <row r="1809">
          <cell r="A1809" t="str">
            <v>DBBA0001</v>
          </cell>
          <cell r="B1809" t="str">
            <v>8436049657578</v>
          </cell>
          <cell r="C1809" t="str">
            <v>Bacon vitela Halal</v>
          </cell>
          <cell r="D1809">
            <v>0</v>
          </cell>
          <cell r="E1809" t="str">
            <v>CHARCUTARIA</v>
          </cell>
          <cell r="F1809" t="str">
            <v>KG</v>
          </cell>
          <cell r="G1809" t="str">
            <v>KG</v>
          </cell>
          <cell r="H1809" t="str">
            <v>R4</v>
          </cell>
        </row>
        <row r="1810">
          <cell r="A1810" t="str">
            <v>DBBO0001</v>
          </cell>
          <cell r="B1810" t="str">
            <v>2050000060090</v>
          </cell>
          <cell r="C1810" t="str">
            <v>Bochecha vitela</v>
          </cell>
          <cell r="D1810">
            <v>0</v>
          </cell>
          <cell r="E1810" t="str">
            <v>CARNES</v>
          </cell>
          <cell r="F1810" t="str">
            <v>KG</v>
          </cell>
          <cell r="G1810" t="str">
            <v>KG</v>
          </cell>
          <cell r="H1810" t="str">
            <v>C1</v>
          </cell>
        </row>
        <row r="1811">
          <cell r="A1811" t="str">
            <v>DBBR0001</v>
          </cell>
          <cell r="B1811" t="str">
            <v/>
          </cell>
          <cell r="C1811" t="str">
            <v>Braseola vitela Halal</v>
          </cell>
          <cell r="D1811">
            <v>0</v>
          </cell>
          <cell r="E1811" t="str">
            <v>CARNES</v>
          </cell>
          <cell r="F1811" t="str">
            <v>KG</v>
          </cell>
          <cell r="G1811" t="str">
            <v>KG</v>
          </cell>
          <cell r="H1811" t="str">
            <v>R</v>
          </cell>
        </row>
        <row r="1812">
          <cell r="A1812" t="str">
            <v>DBBR0002</v>
          </cell>
          <cell r="B1812" t="str">
            <v>8436049656298</v>
          </cell>
          <cell r="C1812" t="str">
            <v>Braseola vitela fatiada Halal</v>
          </cell>
          <cell r="D1812">
            <v>0</v>
          </cell>
          <cell r="E1812" t="str">
            <v>CARNES</v>
          </cell>
          <cell r="F1812" t="str">
            <v>KG</v>
          </cell>
          <cell r="G1812" t="str">
            <v>KG</v>
          </cell>
          <cell r="H1812" t="str">
            <v>R4</v>
          </cell>
        </row>
        <row r="1813">
          <cell r="A1813" t="str">
            <v>DBHA0001</v>
          </cell>
          <cell r="B1813" t="str">
            <v>2206383013813</v>
          </cell>
          <cell r="C1813" t="str">
            <v>CARNE HALAL HAMBURGUER 35 G</v>
          </cell>
          <cell r="D1813">
            <v>0</v>
          </cell>
          <cell r="E1813" t="str">
            <v>CARNES</v>
          </cell>
          <cell r="F1813" t="str">
            <v>KG</v>
          </cell>
          <cell r="G1813" t="str">
            <v>KG</v>
          </cell>
          <cell r="H1813" t="str">
            <v>C3</v>
          </cell>
        </row>
        <row r="1814">
          <cell r="A1814" t="str">
            <v>DBHA0002</v>
          </cell>
          <cell r="B1814" t="str">
            <v>5605668120173</v>
          </cell>
          <cell r="C1814" t="str">
            <v>Hamburguer bovino</v>
          </cell>
          <cell r="D1814">
            <v>0</v>
          </cell>
          <cell r="E1814" t="str">
            <v>CARNES</v>
          </cell>
          <cell r="F1814" t="str">
            <v>UN</v>
          </cell>
          <cell r="G1814" t="str">
            <v>CX4KG</v>
          </cell>
          <cell r="H1814" t="str">
            <v>C1</v>
          </cell>
        </row>
        <row r="1815">
          <cell r="A1815" t="str">
            <v>DBNO0001</v>
          </cell>
          <cell r="B1815" t="str">
            <v>2905432008700</v>
          </cell>
          <cell r="C1815" t="str">
            <v>Vaca peito Halal</v>
          </cell>
          <cell r="D1815">
            <v>0</v>
          </cell>
          <cell r="E1815" t="str">
            <v>CARNES</v>
          </cell>
          <cell r="F1815" t="str">
            <v>KG</v>
          </cell>
          <cell r="G1815" t="str">
            <v>KG</v>
          </cell>
          <cell r="H1815" t="str">
            <v>C3</v>
          </cell>
        </row>
        <row r="1816">
          <cell r="A1816" t="str">
            <v>DBNO0002</v>
          </cell>
          <cell r="B1816" t="str">
            <v>5605668033015</v>
          </cell>
          <cell r="C1816" t="str">
            <v>Novilho carne picada biologica</v>
          </cell>
          <cell r="D1816">
            <v>0</v>
          </cell>
          <cell r="E1816" t="str">
            <v>CARNES</v>
          </cell>
          <cell r="F1816" t="str">
            <v>KG</v>
          </cell>
          <cell r="G1816" t="str">
            <v>KG</v>
          </cell>
          <cell r="H1816" t="str">
            <v>C1</v>
          </cell>
        </row>
        <row r="1817">
          <cell r="A1817" t="str">
            <v>DBNO0010</v>
          </cell>
          <cell r="B1817" t="str">
            <v>8431562010091</v>
          </cell>
          <cell r="C1817" t="str">
            <v>Novilho bochech confit</v>
          </cell>
          <cell r="D1817">
            <v>320.54000000000002</v>
          </cell>
          <cell r="E1817" t="str">
            <v>CARNES</v>
          </cell>
          <cell r="F1817" t="str">
            <v>KG</v>
          </cell>
          <cell r="G1817" t="str">
            <v>KG</v>
          </cell>
          <cell r="H1817" t="str">
            <v>R</v>
          </cell>
        </row>
        <row r="1818">
          <cell r="A1818" t="str">
            <v>DBNO0012</v>
          </cell>
          <cell r="B1818" t="str">
            <v>5605668033022</v>
          </cell>
          <cell r="C1818" t="str">
            <v>Novilho cubos biologico</v>
          </cell>
          <cell r="D1818">
            <v>0</v>
          </cell>
          <cell r="E1818" t="str">
            <v>CARNES</v>
          </cell>
          <cell r="F1818" t="str">
            <v>KG</v>
          </cell>
          <cell r="G1818" t="str">
            <v>KG</v>
          </cell>
          <cell r="H1818" t="str">
            <v>C1</v>
          </cell>
        </row>
        <row r="1819">
          <cell r="A1819" t="str">
            <v>DBNO0013</v>
          </cell>
          <cell r="B1819" t="str">
            <v>2206383014292</v>
          </cell>
          <cell r="C1819" t="str">
            <v>Novilho chambao</v>
          </cell>
          <cell r="D1819">
            <v>0</v>
          </cell>
          <cell r="E1819" t="str">
            <v>CARNES</v>
          </cell>
          <cell r="F1819" t="str">
            <v>KG</v>
          </cell>
          <cell r="G1819" t="str">
            <v>KG</v>
          </cell>
          <cell r="H1819" t="str">
            <v>C1</v>
          </cell>
        </row>
        <row r="1820">
          <cell r="A1820" t="str">
            <v>DBNO0014</v>
          </cell>
          <cell r="B1820" t="str">
            <v>5605668010474</v>
          </cell>
          <cell r="C1820" t="str">
            <v>Vitelao acem</v>
          </cell>
          <cell r="D1820">
            <v>0</v>
          </cell>
          <cell r="E1820" t="str">
            <v>CARNES</v>
          </cell>
          <cell r="F1820" t="str">
            <v>KG</v>
          </cell>
          <cell r="G1820" t="str">
            <v>KG</v>
          </cell>
          <cell r="H1820" t="str">
            <v>C1</v>
          </cell>
        </row>
        <row r="1821">
          <cell r="A1821" t="str">
            <v>DBNO0015</v>
          </cell>
          <cell r="B1821" t="str">
            <v>5605668006507</v>
          </cell>
          <cell r="C1821" t="str">
            <v>Novilho cubos</v>
          </cell>
          <cell r="D1821">
            <v>0</v>
          </cell>
          <cell r="E1821" t="str">
            <v>CARNES</v>
          </cell>
          <cell r="F1821" t="str">
            <v>KG</v>
          </cell>
          <cell r="G1821" t="str">
            <v>KG</v>
          </cell>
          <cell r="H1821" t="str">
            <v>C1</v>
          </cell>
        </row>
        <row r="1822">
          <cell r="A1822" t="str">
            <v>DBNO0016</v>
          </cell>
          <cell r="B1822" t="str">
            <v>5605668005241</v>
          </cell>
          <cell r="C1822" t="str">
            <v>Novilho carne picada</v>
          </cell>
          <cell r="D1822">
            <v>0</v>
          </cell>
          <cell r="E1822" t="str">
            <v>CARNES</v>
          </cell>
          <cell r="F1822" t="str">
            <v>KG</v>
          </cell>
          <cell r="G1822" t="str">
            <v>KG</v>
          </cell>
          <cell r="H1822" t="str">
            <v>C1</v>
          </cell>
        </row>
        <row r="1823">
          <cell r="A1823" t="str">
            <v>DBNO0018</v>
          </cell>
          <cell r="B1823" t="str">
            <v/>
          </cell>
          <cell r="C1823" t="str">
            <v>Novilho Alcatra</v>
          </cell>
          <cell r="D1823">
            <v>0</v>
          </cell>
          <cell r="E1823" t="str">
            <v>CARNES</v>
          </cell>
          <cell r="F1823" t="str">
            <v>KG</v>
          </cell>
          <cell r="G1823" t="str">
            <v>KG</v>
          </cell>
          <cell r="H1823" t="str">
            <v>C1</v>
          </cell>
        </row>
        <row r="1824">
          <cell r="A1824" t="str">
            <v>DBOS0001</v>
          </cell>
          <cell r="B1824" t="str">
            <v>2206383008208</v>
          </cell>
          <cell r="C1824" t="str">
            <v>Vitela ossos</v>
          </cell>
          <cell r="D1824">
            <v>0</v>
          </cell>
          <cell r="E1824" t="str">
            <v>CARNES</v>
          </cell>
          <cell r="F1824" t="str">
            <v>KG</v>
          </cell>
          <cell r="G1824" t="str">
            <v>KG</v>
          </cell>
          <cell r="H1824" t="str">
            <v>C1</v>
          </cell>
        </row>
        <row r="1825">
          <cell r="A1825" t="str">
            <v>DBOS0002</v>
          </cell>
          <cell r="B1825" t="str">
            <v>5603693041050</v>
          </cell>
          <cell r="C1825" t="str">
            <v>Osso buco</v>
          </cell>
          <cell r="D1825">
            <v>0</v>
          </cell>
          <cell r="E1825" t="str">
            <v>CARNES</v>
          </cell>
          <cell r="F1825" t="str">
            <v>KG</v>
          </cell>
          <cell r="G1825" t="str">
            <v>KG</v>
          </cell>
          <cell r="H1825" t="str">
            <v>C1</v>
          </cell>
        </row>
        <row r="1826">
          <cell r="A1826" t="str">
            <v>DBPA0001</v>
          </cell>
          <cell r="B1826" t="str">
            <v>2206383013301</v>
          </cell>
          <cell r="C1826" t="str">
            <v>Pastrami</v>
          </cell>
          <cell r="D1826">
            <v>0</v>
          </cell>
          <cell r="E1826" t="str">
            <v>CHARCUTARIA</v>
          </cell>
          <cell r="F1826" t="str">
            <v>KG</v>
          </cell>
          <cell r="G1826" t="str">
            <v>KG</v>
          </cell>
          <cell r="H1826" t="str">
            <v>R</v>
          </cell>
        </row>
        <row r="1827">
          <cell r="A1827" t="str">
            <v>DBPA0002</v>
          </cell>
          <cell r="B1827" t="str">
            <v>2996401008500</v>
          </cell>
          <cell r="C1827" t="str">
            <v>Pastrami de vaca Halal</v>
          </cell>
          <cell r="D1827">
            <v>0</v>
          </cell>
          <cell r="E1827" t="str">
            <v>CHARCUTARIA</v>
          </cell>
          <cell r="F1827" t="str">
            <v>KG</v>
          </cell>
          <cell r="G1827" t="str">
            <v>KG</v>
          </cell>
          <cell r="H1827" t="str">
            <v>R4</v>
          </cell>
        </row>
        <row r="1828">
          <cell r="A1828" t="str">
            <v>DBRA0001</v>
          </cell>
          <cell r="B1828" t="str">
            <v>2064150014100</v>
          </cell>
          <cell r="C1828" t="str">
            <v>Rabo de boi</v>
          </cell>
          <cell r="D1828">
            <v>0</v>
          </cell>
          <cell r="E1828" t="str">
            <v>CARNES</v>
          </cell>
          <cell r="F1828" t="str">
            <v>KG</v>
          </cell>
          <cell r="G1828" t="str">
            <v>KG</v>
          </cell>
          <cell r="H1828" t="str">
            <v>C1</v>
          </cell>
        </row>
        <row r="1829">
          <cell r="A1829" t="str">
            <v>DBSA0003</v>
          </cell>
          <cell r="B1829" t="str">
            <v>5605668041164</v>
          </cell>
          <cell r="C1829" t="str">
            <v>Salsicha vitela congelada</v>
          </cell>
          <cell r="D1829">
            <v>0</v>
          </cell>
          <cell r="E1829" t="str">
            <v>CHARCUTARIA</v>
          </cell>
          <cell r="F1829" t="str">
            <v>KG</v>
          </cell>
          <cell r="G1829" t="str">
            <v>KG</v>
          </cell>
          <cell r="H1829" t="str">
            <v>C1</v>
          </cell>
        </row>
        <row r="1830">
          <cell r="A1830" t="str">
            <v>DBSE0001</v>
          </cell>
          <cell r="B1830" t="str">
            <v/>
          </cell>
          <cell r="C1830" t="str">
            <v>Carne seca original 25g</v>
          </cell>
          <cell r="D1830">
            <v>0</v>
          </cell>
          <cell r="E1830" t="str">
            <v>CHOCOLATES_SNACKS</v>
          </cell>
          <cell r="F1830" t="str">
            <v>UN</v>
          </cell>
          <cell r="G1830" t="str">
            <v>UN</v>
          </cell>
          <cell r="H1830" t="str">
            <v>S</v>
          </cell>
        </row>
        <row r="1831">
          <cell r="A1831" t="str">
            <v>DBSE0002</v>
          </cell>
          <cell r="B1831" t="str">
            <v/>
          </cell>
          <cell r="C1831" t="str">
            <v>Carne seca mel BBQ 25g</v>
          </cell>
          <cell r="D1831">
            <v>0</v>
          </cell>
          <cell r="E1831" t="str">
            <v>CHOCOLATES_SNACKS</v>
          </cell>
          <cell r="F1831" t="str">
            <v>UN</v>
          </cell>
          <cell r="G1831" t="str">
            <v>UN</v>
          </cell>
          <cell r="H1831" t="str">
            <v>S</v>
          </cell>
        </row>
        <row r="1832">
          <cell r="A1832" t="str">
            <v>DBSE0003</v>
          </cell>
          <cell r="B1832" t="str">
            <v/>
          </cell>
          <cell r="C1832" t="str">
            <v>Carne seca jalapeno25g</v>
          </cell>
          <cell r="D1832">
            <v>0</v>
          </cell>
          <cell r="E1832" t="str">
            <v>CHOCOLATES_SNACKS</v>
          </cell>
          <cell r="F1832" t="str">
            <v>UN</v>
          </cell>
          <cell r="G1832" t="str">
            <v>UN</v>
          </cell>
          <cell r="H1832" t="str">
            <v>S</v>
          </cell>
        </row>
        <row r="1833">
          <cell r="A1833" t="str">
            <v>DBSE0004</v>
          </cell>
          <cell r="B1833" t="str">
            <v/>
          </cell>
          <cell r="C1833" t="str">
            <v>Carne seca biltong chimi 35g</v>
          </cell>
          <cell r="D1833">
            <v>0</v>
          </cell>
          <cell r="E1833" t="str">
            <v>CHOCOLATES_SNACKS</v>
          </cell>
          <cell r="F1833" t="str">
            <v>UN</v>
          </cell>
          <cell r="G1833" t="str">
            <v>UN</v>
          </cell>
          <cell r="H1833" t="str">
            <v>S</v>
          </cell>
        </row>
        <row r="1834">
          <cell r="A1834" t="str">
            <v>DBSE0005</v>
          </cell>
          <cell r="B1834" t="str">
            <v/>
          </cell>
          <cell r="C1834" t="str">
            <v>Carne seca jerky pim salgi 35g</v>
          </cell>
          <cell r="D1834">
            <v>0</v>
          </cell>
          <cell r="E1834" t="str">
            <v>CHOCOLATES_SNACKS</v>
          </cell>
          <cell r="F1834" t="str">
            <v>UN</v>
          </cell>
          <cell r="G1834" t="str">
            <v>UN</v>
          </cell>
          <cell r="H1834" t="str">
            <v>S</v>
          </cell>
        </row>
        <row r="1835">
          <cell r="A1835" t="str">
            <v>DBSE0006</v>
          </cell>
          <cell r="B1835" t="str">
            <v>5602150020027</v>
          </cell>
          <cell r="C1835" t="str">
            <v>CARNE SECA</v>
          </cell>
          <cell r="D1835">
            <v>0</v>
          </cell>
          <cell r="E1835" t="str">
            <v>CARNES</v>
          </cell>
          <cell r="F1835" t="str">
            <v>KG</v>
          </cell>
          <cell r="G1835" t="str">
            <v>KG</v>
          </cell>
          <cell r="H1835" t="str">
            <v>S</v>
          </cell>
        </row>
        <row r="1836">
          <cell r="A1836" t="str">
            <v>DBVA0001</v>
          </cell>
          <cell r="B1836" t="str">
            <v>5605668796750</v>
          </cell>
          <cell r="C1836" t="str">
            <v>Vaca bifes frescos</v>
          </cell>
          <cell r="D1836">
            <v>0</v>
          </cell>
          <cell r="E1836" t="str">
            <v>CARNES</v>
          </cell>
          <cell r="F1836" t="str">
            <v>KG</v>
          </cell>
          <cell r="G1836" t="str">
            <v>KG</v>
          </cell>
          <cell r="H1836" t="str">
            <v>R</v>
          </cell>
        </row>
        <row r="1837">
          <cell r="A1837" t="str">
            <v>DBVA0002</v>
          </cell>
          <cell r="B1837" t="str">
            <v>5608087091048</v>
          </cell>
          <cell r="C1837" t="str">
            <v>Vaca vazia</v>
          </cell>
          <cell r="D1837">
            <v>0</v>
          </cell>
          <cell r="E1837" t="str">
            <v>CARNES</v>
          </cell>
          <cell r="F1837" t="str">
            <v>KG</v>
          </cell>
          <cell r="G1837" t="str">
            <v>KG</v>
          </cell>
          <cell r="H1837" t="str">
            <v>C1</v>
          </cell>
        </row>
        <row r="1838">
          <cell r="A1838" t="str">
            <v>DBVA0010</v>
          </cell>
          <cell r="B1838" t="str">
            <v>5608087091055</v>
          </cell>
          <cell r="C1838" t="str">
            <v>Vaca ganso redondo</v>
          </cell>
          <cell r="D1838">
            <v>0</v>
          </cell>
          <cell r="E1838" t="str">
            <v>CARNES</v>
          </cell>
          <cell r="F1838" t="str">
            <v>KG</v>
          </cell>
          <cell r="G1838" t="str">
            <v>KG</v>
          </cell>
          <cell r="H1838" t="str">
            <v>C1</v>
          </cell>
        </row>
        <row r="1839">
          <cell r="A1839" t="str">
            <v>DBVA0012</v>
          </cell>
          <cell r="B1839" t="str">
            <v>5608087091017</v>
          </cell>
          <cell r="C1839" t="str">
            <v>Vaca lombo</v>
          </cell>
          <cell r="D1839">
            <v>0</v>
          </cell>
          <cell r="E1839" t="str">
            <v>CARNES</v>
          </cell>
          <cell r="F1839" t="str">
            <v>KG</v>
          </cell>
          <cell r="G1839" t="str">
            <v>KG</v>
          </cell>
          <cell r="H1839" t="str">
            <v>C1</v>
          </cell>
        </row>
        <row r="1840">
          <cell r="A1840" t="str">
            <v>DBVA0016</v>
          </cell>
          <cell r="B1840" t="str">
            <v/>
          </cell>
          <cell r="C1840" t="str">
            <v>Vaca ganso Halal</v>
          </cell>
          <cell r="D1840">
            <v>0</v>
          </cell>
          <cell r="E1840" t="str">
            <v>CARNES</v>
          </cell>
          <cell r="F1840" t="str">
            <v>KG</v>
          </cell>
          <cell r="G1840" t="str">
            <v>KG</v>
          </cell>
          <cell r="H1840" t="str">
            <v>C3</v>
          </cell>
        </row>
        <row r="1841">
          <cell r="A1841" t="str">
            <v>DBVA0017</v>
          </cell>
          <cell r="B1841" t="str">
            <v>2903590000000</v>
          </cell>
          <cell r="C1841" t="str">
            <v>Vaca vazia Halal</v>
          </cell>
          <cell r="D1841">
            <v>0</v>
          </cell>
          <cell r="E1841" t="str">
            <v>CARNES</v>
          </cell>
          <cell r="F1841" t="str">
            <v>KG</v>
          </cell>
          <cell r="G1841" t="str">
            <v>KG</v>
          </cell>
          <cell r="H1841" t="str">
            <v>C3</v>
          </cell>
        </row>
        <row r="1842">
          <cell r="A1842" t="str">
            <v>DBVA0022</v>
          </cell>
          <cell r="B1842" t="str">
            <v>2206383008444</v>
          </cell>
          <cell r="C1842" t="str">
            <v>Vaca carne picada HALAL</v>
          </cell>
          <cell r="D1842">
            <v>0</v>
          </cell>
          <cell r="E1842" t="str">
            <v>CARNES</v>
          </cell>
          <cell r="F1842" t="str">
            <v>KG</v>
          </cell>
          <cell r="G1842" t="str">
            <v>KG</v>
          </cell>
          <cell r="H1842" t="str">
            <v>C3</v>
          </cell>
        </row>
        <row r="1843">
          <cell r="A1843" t="str">
            <v>DBVA0024</v>
          </cell>
          <cell r="B1843" t="str">
            <v/>
          </cell>
          <cell r="C1843" t="str">
            <v>Vaca cachaco cort fatias cong</v>
          </cell>
          <cell r="D1843">
            <v>0</v>
          </cell>
          <cell r="E1843" t="str">
            <v>CARNES</v>
          </cell>
          <cell r="F1843" t="str">
            <v>KG</v>
          </cell>
          <cell r="G1843" t="str">
            <v>KG</v>
          </cell>
          <cell r="H1843" t="str">
            <v>C1</v>
          </cell>
        </row>
        <row r="1844">
          <cell r="A1844" t="str">
            <v>DBVA0025</v>
          </cell>
          <cell r="B1844" t="str">
            <v/>
          </cell>
          <cell r="C1844" t="str">
            <v>Vaca Mao S/ Osso</v>
          </cell>
          <cell r="D1844">
            <v>0</v>
          </cell>
          <cell r="E1844" t="str">
            <v>CARNES</v>
          </cell>
          <cell r="F1844" t="str">
            <v>KG</v>
          </cell>
          <cell r="G1844" t="str">
            <v>KG</v>
          </cell>
          <cell r="H1844" t="str">
            <v>C1</v>
          </cell>
        </row>
        <row r="1845">
          <cell r="A1845" t="str">
            <v>DBVA0026</v>
          </cell>
          <cell r="B1845" t="str">
            <v>2206383009373</v>
          </cell>
          <cell r="C1845" t="str">
            <v>Vaca Vazia (CT)</v>
          </cell>
          <cell r="D1845">
            <v>0</v>
          </cell>
          <cell r="E1845" t="str">
            <v>CARNES</v>
          </cell>
          <cell r="F1845" t="str">
            <v>KG</v>
          </cell>
          <cell r="G1845" t="str">
            <v>KG</v>
          </cell>
          <cell r="H1845" t="str">
            <v>C1</v>
          </cell>
        </row>
        <row r="1846">
          <cell r="A1846" t="str">
            <v>DBVA0027</v>
          </cell>
          <cell r="B1846" t="str">
            <v>5605668681650</v>
          </cell>
          <cell r="C1846" t="str">
            <v>Vaca Ganso redondo (CT)</v>
          </cell>
          <cell r="D1846">
            <v>0</v>
          </cell>
          <cell r="E1846" t="str">
            <v>CARNES</v>
          </cell>
          <cell r="F1846" t="str">
            <v>KG</v>
          </cell>
          <cell r="G1846" t="str">
            <v>KG</v>
          </cell>
          <cell r="H1846" t="str">
            <v>C1</v>
          </cell>
        </row>
        <row r="1847">
          <cell r="A1847" t="str">
            <v>DBVA0028</v>
          </cell>
          <cell r="B1847" t="str">
            <v>2206383014766</v>
          </cell>
          <cell r="C1847" t="str">
            <v>Vaca Lombo (CT)</v>
          </cell>
          <cell r="D1847">
            <v>0</v>
          </cell>
          <cell r="E1847" t="str">
            <v>CARNES</v>
          </cell>
          <cell r="F1847" t="str">
            <v>KG</v>
          </cell>
          <cell r="G1847" t="str">
            <v>KG</v>
          </cell>
          <cell r="H1847" t="str">
            <v>C1</v>
          </cell>
        </row>
        <row r="1848">
          <cell r="A1848" t="str">
            <v>DBVA0029</v>
          </cell>
          <cell r="B1848" t="str">
            <v>2206383010775</v>
          </cell>
          <cell r="C1848" t="str">
            <v>VACA CUBOS (PUJADOURO) CONG</v>
          </cell>
          <cell r="D1848">
            <v>0</v>
          </cell>
          <cell r="E1848" t="str">
            <v>CARNES</v>
          </cell>
          <cell r="F1848" t="str">
            <v>KG</v>
          </cell>
          <cell r="G1848" t="str">
            <v>KG</v>
          </cell>
          <cell r="H1848" t="str">
            <v>C1</v>
          </cell>
        </row>
        <row r="1849">
          <cell r="A1849" t="str">
            <v>DBVA0030</v>
          </cell>
          <cell r="B1849" t="str">
            <v/>
          </cell>
          <cell r="C1849" t="str">
            <v>VACA CUBOS 30G A 40G CONG</v>
          </cell>
          <cell r="D1849">
            <v>0</v>
          </cell>
          <cell r="E1849" t="str">
            <v>CARNES</v>
          </cell>
          <cell r="F1849" t="str">
            <v>KG</v>
          </cell>
          <cell r="G1849" t="str">
            <v>KG</v>
          </cell>
          <cell r="H1849" t="str">
            <v>C1</v>
          </cell>
        </row>
        <row r="1850">
          <cell r="A1850" t="str">
            <v>DBVA0031</v>
          </cell>
          <cell r="B1850" t="str">
            <v>2206383014629</v>
          </cell>
          <cell r="C1850" t="str">
            <v>VACA ALMONDEGAS 50G CONG</v>
          </cell>
          <cell r="D1850">
            <v>0</v>
          </cell>
          <cell r="E1850" t="str">
            <v>CARNES</v>
          </cell>
          <cell r="F1850" t="str">
            <v>KG</v>
          </cell>
          <cell r="G1850" t="str">
            <v>KG</v>
          </cell>
          <cell r="H1850" t="str">
            <v>C1</v>
          </cell>
        </row>
        <row r="1851">
          <cell r="A1851" t="str">
            <v>DBVI0001</v>
          </cell>
          <cell r="B1851" t="str">
            <v/>
          </cell>
          <cell r="C1851" t="str">
            <v>Vitela alcatra</v>
          </cell>
          <cell r="D1851">
            <v>0</v>
          </cell>
          <cell r="E1851" t="str">
            <v>CARNES</v>
          </cell>
          <cell r="F1851" t="str">
            <v>KG</v>
          </cell>
          <cell r="G1851" t="str">
            <v>KG</v>
          </cell>
          <cell r="H1851" t="str">
            <v>C1</v>
          </cell>
        </row>
        <row r="1852">
          <cell r="A1852" t="str">
            <v>DBVI0002</v>
          </cell>
          <cell r="B1852" t="str">
            <v>8700369490000</v>
          </cell>
          <cell r="C1852" t="str">
            <v>Vitela lombo</v>
          </cell>
          <cell r="D1852">
            <v>0</v>
          </cell>
          <cell r="E1852" t="str">
            <v>CARNES</v>
          </cell>
          <cell r="F1852" t="str">
            <v>KG</v>
          </cell>
          <cell r="G1852" t="str">
            <v>KG</v>
          </cell>
          <cell r="H1852" t="str">
            <v>C1</v>
          </cell>
        </row>
        <row r="1853">
          <cell r="A1853" t="str">
            <v>DBVI0003</v>
          </cell>
          <cell r="B1853" t="str">
            <v>2998037008800</v>
          </cell>
          <cell r="C1853" t="str">
            <v>Vitela lombo Halal</v>
          </cell>
          <cell r="D1853">
            <v>0</v>
          </cell>
          <cell r="E1853" t="str">
            <v>CARNES</v>
          </cell>
          <cell r="F1853" t="str">
            <v>KG</v>
          </cell>
          <cell r="G1853" t="str">
            <v>KG</v>
          </cell>
          <cell r="H1853" t="str">
            <v>C3</v>
          </cell>
        </row>
        <row r="1854">
          <cell r="A1854" t="str">
            <v>DBVI0010</v>
          </cell>
          <cell r="B1854" t="str">
            <v>2206383007027</v>
          </cell>
          <cell r="C1854" t="str">
            <v>Vitela perna sem osso</v>
          </cell>
          <cell r="D1854">
            <v>0</v>
          </cell>
          <cell r="E1854" t="str">
            <v>CARNES</v>
          </cell>
          <cell r="F1854" t="str">
            <v>KG</v>
          </cell>
          <cell r="G1854" t="str">
            <v>KG</v>
          </cell>
          <cell r="H1854" t="str">
            <v>C1</v>
          </cell>
        </row>
        <row r="1855">
          <cell r="A1855" t="str">
            <v>DBVI0013</v>
          </cell>
          <cell r="B1855" t="str">
            <v>2206383011390</v>
          </cell>
          <cell r="C1855" t="str">
            <v>Vitelao alcatra (coracao)</v>
          </cell>
          <cell r="D1855">
            <v>0</v>
          </cell>
          <cell r="E1855" t="str">
            <v>CARNES</v>
          </cell>
          <cell r="F1855" t="str">
            <v>KG</v>
          </cell>
          <cell r="G1855" t="str">
            <v>KG</v>
          </cell>
          <cell r="H1855" t="str">
            <v>C1</v>
          </cell>
        </row>
        <row r="1856">
          <cell r="A1856" t="str">
            <v>DBVI0015</v>
          </cell>
          <cell r="B1856" t="str">
            <v>5705451581928</v>
          </cell>
          <cell r="C1856" t="str">
            <v>Vitela perna s/osso(tras)Halal</v>
          </cell>
          <cell r="D1856">
            <v>0</v>
          </cell>
          <cell r="E1856" t="str">
            <v>CARNES</v>
          </cell>
          <cell r="F1856" t="str">
            <v>KG</v>
          </cell>
          <cell r="G1856" t="str">
            <v>KG</v>
          </cell>
          <cell r="H1856" t="str">
            <v>C3</v>
          </cell>
        </row>
        <row r="1857">
          <cell r="A1857" t="str">
            <v>DBVI0018</v>
          </cell>
          <cell r="B1857" t="str">
            <v>2206383008192</v>
          </cell>
          <cell r="C1857" t="str">
            <v>Vitela lombinho</v>
          </cell>
          <cell r="D1857">
            <v>0</v>
          </cell>
          <cell r="E1857" t="str">
            <v>CARNES</v>
          </cell>
          <cell r="F1857" t="str">
            <v>KG</v>
          </cell>
          <cell r="G1857" t="str">
            <v>KG</v>
          </cell>
          <cell r="H1857" t="str">
            <v>C1</v>
          </cell>
        </row>
        <row r="1858">
          <cell r="A1858" t="str">
            <v>DEAL0001</v>
          </cell>
          <cell r="B1858" t="str">
            <v>5605466202620</v>
          </cell>
          <cell r="C1858" t="str">
            <v>ALHEIRA PERU</v>
          </cell>
          <cell r="D1858">
            <v>0</v>
          </cell>
          <cell r="E1858" t="str">
            <v>CHARCUTARIA</v>
          </cell>
          <cell r="F1858" t="str">
            <v>KG</v>
          </cell>
          <cell r="G1858" t="str">
            <v>KG</v>
          </cell>
          <cell r="H1858" t="str">
            <v>R</v>
          </cell>
        </row>
        <row r="1859">
          <cell r="A1859" t="str">
            <v>DEBA0001</v>
          </cell>
          <cell r="B1859" t="str">
            <v>2206383013295</v>
          </cell>
          <cell r="C1859" t="str">
            <v>Bacon peru</v>
          </cell>
          <cell r="D1859">
            <v>0</v>
          </cell>
          <cell r="E1859" t="str">
            <v>CHARCUTARIA</v>
          </cell>
          <cell r="F1859" t="str">
            <v>KG</v>
          </cell>
          <cell r="G1859" t="str">
            <v>KG</v>
          </cell>
          <cell r="H1859" t="str">
            <v>R</v>
          </cell>
        </row>
        <row r="1860">
          <cell r="A1860" t="str">
            <v>DEBA0002</v>
          </cell>
          <cell r="B1860" t="str">
            <v>8436049657370</v>
          </cell>
          <cell r="C1860" t="str">
            <v>BACON DE PERU HALAL</v>
          </cell>
          <cell r="D1860">
            <v>0</v>
          </cell>
          <cell r="E1860" t="str">
            <v>CHARCUTARIA</v>
          </cell>
          <cell r="F1860" t="str">
            <v>KG</v>
          </cell>
          <cell r="G1860" t="str">
            <v>KG</v>
          </cell>
          <cell r="H1860" t="str">
            <v>R4</v>
          </cell>
        </row>
        <row r="1861">
          <cell r="A1861" t="str">
            <v>DECH0001</v>
          </cell>
          <cell r="B1861" t="str">
            <v>5605466202040</v>
          </cell>
          <cell r="C1861" t="str">
            <v>Chouriço peru</v>
          </cell>
          <cell r="D1861">
            <v>0</v>
          </cell>
          <cell r="E1861" t="str">
            <v>CHARCUTARIA</v>
          </cell>
          <cell r="F1861" t="str">
            <v>KG</v>
          </cell>
          <cell r="G1861" t="str">
            <v>KG</v>
          </cell>
          <cell r="H1861" t="str">
            <v>R</v>
          </cell>
        </row>
        <row r="1862">
          <cell r="A1862" t="str">
            <v>DECH0002</v>
          </cell>
          <cell r="B1862" t="str">
            <v>2948963001000</v>
          </cell>
          <cell r="C1862" t="str">
            <v>Chouriço peru Halal</v>
          </cell>
          <cell r="D1862">
            <v>0</v>
          </cell>
          <cell r="E1862" t="str">
            <v>CHARCUTARIA</v>
          </cell>
          <cell r="F1862" t="str">
            <v>KG</v>
          </cell>
          <cell r="G1862" t="str">
            <v>KG</v>
          </cell>
          <cell r="H1862" t="str">
            <v>R4</v>
          </cell>
        </row>
        <row r="1863">
          <cell r="A1863" t="str">
            <v>DEFI0003</v>
          </cell>
          <cell r="B1863" t="str">
            <v>5601240017435</v>
          </cell>
          <cell r="C1863" t="str">
            <v>Peru fiambre</v>
          </cell>
          <cell r="D1863">
            <v>0</v>
          </cell>
          <cell r="E1863" t="str">
            <v>CHARCUTARIA</v>
          </cell>
          <cell r="F1863" t="str">
            <v>KG</v>
          </cell>
          <cell r="G1863" t="str">
            <v>KG</v>
          </cell>
          <cell r="H1863" t="str">
            <v>R</v>
          </cell>
        </row>
        <row r="1864">
          <cell r="A1864" t="str">
            <v>DEFI0004</v>
          </cell>
          <cell r="B1864" t="str">
            <v>2958008003500</v>
          </cell>
          <cell r="C1864" t="str">
            <v>Peru fiambre Halal</v>
          </cell>
          <cell r="D1864">
            <v>0</v>
          </cell>
          <cell r="E1864" t="str">
            <v>CHARCUTARIA</v>
          </cell>
          <cell r="F1864" t="str">
            <v>KG</v>
          </cell>
          <cell r="G1864" t="str">
            <v>KG</v>
          </cell>
          <cell r="H1864" t="str">
            <v>R4</v>
          </cell>
        </row>
        <row r="1865">
          <cell r="A1865" t="str">
            <v>DEFI0006</v>
          </cell>
          <cell r="B1865" t="str">
            <v>5601294009592</v>
          </cell>
          <cell r="C1865" t="str">
            <v>Peru provençal</v>
          </cell>
          <cell r="D1865">
            <v>0</v>
          </cell>
          <cell r="E1865" t="str">
            <v>CHARCUTARIA</v>
          </cell>
          <cell r="F1865" t="str">
            <v>KG</v>
          </cell>
          <cell r="G1865" t="str">
            <v>KG</v>
          </cell>
          <cell r="H1865" t="str">
            <v>R</v>
          </cell>
        </row>
        <row r="1866">
          <cell r="A1866" t="str">
            <v>DEPE0008</v>
          </cell>
          <cell r="B1866" t="str">
            <v>5601294009578</v>
          </cell>
          <cell r="C1866" t="str">
            <v>Peru peito assado</v>
          </cell>
          <cell r="D1866">
            <v>0</v>
          </cell>
          <cell r="E1866" t="str">
            <v>CHARCUTARIA</v>
          </cell>
          <cell r="F1866" t="str">
            <v>KG</v>
          </cell>
          <cell r="G1866" t="str">
            <v>KG</v>
          </cell>
          <cell r="H1866" t="str">
            <v>R</v>
          </cell>
        </row>
        <row r="1867">
          <cell r="A1867" t="str">
            <v>DEPE0011</v>
          </cell>
          <cell r="B1867" t="str">
            <v>2954538000002</v>
          </cell>
          <cell r="C1867" t="str">
            <v>Peru peito forno lenha</v>
          </cell>
          <cell r="D1867">
            <v>0</v>
          </cell>
          <cell r="E1867" t="str">
            <v>CHARCUTARIA</v>
          </cell>
          <cell r="F1867" t="str">
            <v>KG</v>
          </cell>
          <cell r="G1867" t="str">
            <v>KG</v>
          </cell>
          <cell r="H1867" t="str">
            <v>R</v>
          </cell>
        </row>
        <row r="1868">
          <cell r="A1868" t="str">
            <v>DEPE0015</v>
          </cell>
          <cell r="B1868" t="str">
            <v>2050000012440</v>
          </cell>
          <cell r="C1868" t="str">
            <v>Peru peito</v>
          </cell>
          <cell r="D1868">
            <v>288.05</v>
          </cell>
          <cell r="E1868" t="str">
            <v>CARNES</v>
          </cell>
          <cell r="F1868" t="str">
            <v>KG</v>
          </cell>
          <cell r="G1868" t="str">
            <v>KG</v>
          </cell>
          <cell r="H1868" t="str">
            <v>C1</v>
          </cell>
        </row>
        <row r="1869">
          <cell r="A1869" t="str">
            <v>DEPE0022</v>
          </cell>
          <cell r="B1869" t="str">
            <v>5601294009721</v>
          </cell>
          <cell r="C1869" t="str">
            <v>Peru perna atada assada cong.</v>
          </cell>
          <cell r="D1869">
            <v>0</v>
          </cell>
          <cell r="E1869" t="str">
            <v>CARNES</v>
          </cell>
          <cell r="F1869" t="str">
            <v>KG</v>
          </cell>
          <cell r="G1869" t="str">
            <v>KG</v>
          </cell>
          <cell r="H1869" t="str">
            <v>C1</v>
          </cell>
        </row>
        <row r="1870">
          <cell r="A1870" t="str">
            <v>DEPE0027</v>
          </cell>
          <cell r="B1870" t="str">
            <v/>
          </cell>
          <cell r="C1870" t="str">
            <v>Peru fumado forno lenha</v>
          </cell>
          <cell r="D1870">
            <v>0</v>
          </cell>
          <cell r="E1870" t="str">
            <v>CHARCUTARIA</v>
          </cell>
          <cell r="F1870" t="str">
            <v>KG</v>
          </cell>
          <cell r="G1870" t="str">
            <v>KG</v>
          </cell>
          <cell r="H1870" t="str">
            <v>R</v>
          </cell>
        </row>
        <row r="1871">
          <cell r="A1871" t="str">
            <v>DEPE0031</v>
          </cell>
          <cell r="B1871" t="str">
            <v>5608087094117</v>
          </cell>
          <cell r="C1871" t="str">
            <v>Peru peito fumado barra</v>
          </cell>
          <cell r="D1871">
            <v>99.384</v>
          </cell>
          <cell r="E1871" t="str">
            <v>CHARCUTARIA</v>
          </cell>
          <cell r="F1871" t="str">
            <v>KG</v>
          </cell>
          <cell r="G1871" t="str">
            <v>KG</v>
          </cell>
          <cell r="H1871" t="str">
            <v>R</v>
          </cell>
        </row>
        <row r="1872">
          <cell r="A1872" t="str">
            <v>DEPE0035</v>
          </cell>
          <cell r="B1872" t="str">
            <v>2970574003999</v>
          </cell>
          <cell r="C1872" t="str">
            <v>Peru peito Halal</v>
          </cell>
          <cell r="D1872">
            <v>0</v>
          </cell>
          <cell r="E1872" t="str">
            <v>CARNES</v>
          </cell>
          <cell r="F1872" t="str">
            <v>KG</v>
          </cell>
          <cell r="G1872" t="str">
            <v>KG</v>
          </cell>
          <cell r="H1872" t="str">
            <v>C3</v>
          </cell>
        </row>
        <row r="1873">
          <cell r="A1873" t="str">
            <v>DEPE0036</v>
          </cell>
          <cell r="B1873" t="str">
            <v/>
          </cell>
          <cell r="C1873" t="str">
            <v>Peru peito fumado int</v>
          </cell>
          <cell r="D1873">
            <v>0</v>
          </cell>
          <cell r="E1873" t="str">
            <v>CHARCUTARIA</v>
          </cell>
          <cell r="F1873" t="str">
            <v>KG</v>
          </cell>
          <cell r="G1873" t="str">
            <v>KG</v>
          </cell>
          <cell r="H1873" t="str">
            <v>R</v>
          </cell>
        </row>
        <row r="1874">
          <cell r="A1874" t="str">
            <v>DEPE0038</v>
          </cell>
          <cell r="B1874" t="str">
            <v/>
          </cell>
          <cell r="C1874" t="str">
            <v>Peru fiambre forno lenhakilom</v>
          </cell>
          <cell r="D1874">
            <v>0</v>
          </cell>
          <cell r="E1874" t="str">
            <v>CHARCUTARIA</v>
          </cell>
          <cell r="F1874" t="str">
            <v>KG</v>
          </cell>
          <cell r="G1874" t="str">
            <v>KG</v>
          </cell>
          <cell r="H1874" t="str">
            <v>R</v>
          </cell>
        </row>
        <row r="1875">
          <cell r="A1875" t="str">
            <v>DEPE0039</v>
          </cell>
          <cell r="B1875" t="str">
            <v>2922889700100</v>
          </cell>
          <cell r="C1875" t="str">
            <v>Peru peito fumado intº Halal</v>
          </cell>
          <cell r="D1875">
            <v>0</v>
          </cell>
          <cell r="E1875" t="str">
            <v>CHARCUTARIA</v>
          </cell>
          <cell r="F1875" t="str">
            <v>KG</v>
          </cell>
          <cell r="G1875" t="str">
            <v>KG</v>
          </cell>
          <cell r="H1875" t="str">
            <v>R4</v>
          </cell>
        </row>
        <row r="1876">
          <cell r="A1876" t="str">
            <v>DEPE0045</v>
          </cell>
          <cell r="B1876" t="str">
            <v>5601294005396</v>
          </cell>
          <cell r="C1876" t="str">
            <v>Peru peito com ervas</v>
          </cell>
          <cell r="D1876">
            <v>0</v>
          </cell>
          <cell r="E1876" t="str">
            <v>CHARCUTARIA</v>
          </cell>
          <cell r="F1876" t="str">
            <v>KG</v>
          </cell>
          <cell r="G1876" t="str">
            <v>KG</v>
          </cell>
          <cell r="H1876" t="str">
            <v>R</v>
          </cell>
        </row>
        <row r="1877">
          <cell r="A1877" t="str">
            <v>DEPE0046</v>
          </cell>
          <cell r="B1877" t="str">
            <v/>
          </cell>
          <cell r="C1877" t="str">
            <v>PERU CHOURIÇO QUINTA DOS FUMEIROS</v>
          </cell>
          <cell r="D1877">
            <v>0</v>
          </cell>
          <cell r="E1877" t="str">
            <v>CHARCUTARIA</v>
          </cell>
          <cell r="F1877" t="str">
            <v>KG</v>
          </cell>
          <cell r="G1877" t="str">
            <v>KG</v>
          </cell>
          <cell r="H1877" t="str">
            <v>R</v>
          </cell>
        </row>
        <row r="1878">
          <cell r="A1878" t="str">
            <v>DEPE0047</v>
          </cell>
          <cell r="B1878" t="str">
            <v/>
          </cell>
          <cell r="C1878" t="str">
            <v>PERU CHOURIÇO FATIADO QUINTA FUMEIROS</v>
          </cell>
          <cell r="D1878">
            <v>0</v>
          </cell>
          <cell r="E1878" t="str">
            <v>CHARCUTARIA</v>
          </cell>
          <cell r="F1878" t="str">
            <v>KG</v>
          </cell>
          <cell r="G1878" t="str">
            <v>KG</v>
          </cell>
          <cell r="H1878" t="str">
            <v>R</v>
          </cell>
        </row>
        <row r="1879">
          <cell r="A1879" t="str">
            <v>DEPE0048</v>
          </cell>
          <cell r="B1879" t="str">
            <v>5602965000412</v>
          </cell>
          <cell r="C1879" t="str">
            <v>PERU SALPICÃO QUINTA FUMEIROS</v>
          </cell>
          <cell r="D1879">
            <v>43.207999999999998</v>
          </cell>
          <cell r="E1879" t="str">
            <v>CHARCUTARIA</v>
          </cell>
          <cell r="F1879" t="str">
            <v>KG</v>
          </cell>
          <cell r="G1879" t="str">
            <v>KG</v>
          </cell>
          <cell r="H1879" t="str">
            <v>R</v>
          </cell>
        </row>
        <row r="1880">
          <cell r="A1880" t="str">
            <v>DEPE0049</v>
          </cell>
          <cell r="B1880" t="str">
            <v/>
          </cell>
          <cell r="C1880" t="str">
            <v>PERU SALPICÃO FATIADO QUINTA FUMEIROS</v>
          </cell>
          <cell r="D1880">
            <v>0</v>
          </cell>
          <cell r="E1880" t="str">
            <v>CHARCUTARIA</v>
          </cell>
          <cell r="F1880" t="str">
            <v>KG</v>
          </cell>
          <cell r="G1880" t="str">
            <v>KG</v>
          </cell>
          <cell r="H1880" t="str">
            <v>R</v>
          </cell>
        </row>
        <row r="1881">
          <cell r="A1881" t="str">
            <v>DEPE0050</v>
          </cell>
          <cell r="B1881" t="str">
            <v>5602965000054</v>
          </cell>
          <cell r="C1881" t="str">
            <v>PERU PEITO C/ ERVAS QUINTA DOS FUMEIROS</v>
          </cell>
          <cell r="D1881">
            <v>2.286</v>
          </cell>
          <cell r="E1881" t="str">
            <v>CHARCUTARIA</v>
          </cell>
          <cell r="F1881" t="str">
            <v>KG</v>
          </cell>
          <cell r="G1881" t="str">
            <v>KG</v>
          </cell>
          <cell r="H1881" t="str">
            <v>R</v>
          </cell>
        </row>
        <row r="1882">
          <cell r="A1882" t="str">
            <v>DEPE0051</v>
          </cell>
          <cell r="B1882" t="str">
            <v>2206383014599</v>
          </cell>
          <cell r="C1882" t="str">
            <v>PERU CUBOS CONG</v>
          </cell>
          <cell r="D1882">
            <v>0</v>
          </cell>
          <cell r="E1882" t="str">
            <v>CARNES</v>
          </cell>
          <cell r="F1882" t="str">
            <v>KG</v>
          </cell>
          <cell r="G1882" t="str">
            <v>KG</v>
          </cell>
          <cell r="H1882" t="str">
            <v>C1</v>
          </cell>
        </row>
        <row r="1883">
          <cell r="A1883" t="str">
            <v>DEPE0052</v>
          </cell>
          <cell r="B1883" t="str">
            <v>2206383014582</v>
          </cell>
          <cell r="C1883" t="str">
            <v>PERU CUBOS 25G CONG</v>
          </cell>
          <cell r="D1883">
            <v>0</v>
          </cell>
          <cell r="E1883" t="str">
            <v>CARNES</v>
          </cell>
          <cell r="F1883" t="str">
            <v>KG</v>
          </cell>
          <cell r="G1883" t="str">
            <v>KG</v>
          </cell>
          <cell r="H1883" t="str">
            <v>C1</v>
          </cell>
        </row>
        <row r="1884">
          <cell r="A1884" t="str">
            <v>DEPE0053</v>
          </cell>
          <cell r="B1884" t="str">
            <v>2206383014605</v>
          </cell>
          <cell r="C1884" t="str">
            <v>PERU STROGONOFF CONG</v>
          </cell>
          <cell r="D1884">
            <v>0</v>
          </cell>
          <cell r="E1884" t="str">
            <v>CARNES</v>
          </cell>
          <cell r="F1884" t="str">
            <v>KG</v>
          </cell>
          <cell r="G1884" t="str">
            <v>KG</v>
          </cell>
          <cell r="H1884" t="str">
            <v>C1</v>
          </cell>
        </row>
        <row r="1885">
          <cell r="A1885" t="str">
            <v>DFAL0001</v>
          </cell>
          <cell r="B1885" t="str">
            <v/>
          </cell>
          <cell r="C1885" t="str">
            <v>Almondegas de Aves cong</v>
          </cell>
          <cell r="D1885">
            <v>0</v>
          </cell>
          <cell r="E1885" t="str">
            <v>CARNES</v>
          </cell>
          <cell r="F1885" t="str">
            <v>KG</v>
          </cell>
          <cell r="G1885" t="str">
            <v>KG</v>
          </cell>
          <cell r="H1885" t="str">
            <v>C1</v>
          </cell>
        </row>
        <row r="1886">
          <cell r="A1886" t="str">
            <v>DFFI0002</v>
          </cell>
          <cell r="B1886" t="str">
            <v>2902172000001</v>
          </cell>
          <cell r="C1886" t="str">
            <v>Frango fiambre</v>
          </cell>
          <cell r="D1886">
            <v>0</v>
          </cell>
          <cell r="E1886" t="str">
            <v>CHARCUTARIA</v>
          </cell>
          <cell r="F1886" t="str">
            <v>KG</v>
          </cell>
          <cell r="G1886" t="str">
            <v>KG</v>
          </cell>
          <cell r="H1886" t="str">
            <v>R</v>
          </cell>
        </row>
        <row r="1887">
          <cell r="A1887" t="str">
            <v>DFFR0001</v>
          </cell>
          <cell r="B1887" t="str">
            <v>2902974000001</v>
          </cell>
          <cell r="C1887" t="str">
            <v>Frango int s/ miúdos 600/800gr</v>
          </cell>
          <cell r="D1887">
            <v>0</v>
          </cell>
          <cell r="E1887" t="str">
            <v>CARNES</v>
          </cell>
          <cell r="F1887" t="str">
            <v>KG</v>
          </cell>
          <cell r="G1887" t="str">
            <v>KG</v>
          </cell>
          <cell r="H1887" t="str">
            <v>C1</v>
          </cell>
        </row>
        <row r="1888">
          <cell r="A1888" t="str">
            <v>DFFR0002</v>
          </cell>
          <cell r="B1888" t="str">
            <v>5608087094155</v>
          </cell>
          <cell r="C1888" t="str">
            <v>Frango peito fumado com ervas</v>
          </cell>
          <cell r="D1888">
            <v>0</v>
          </cell>
          <cell r="E1888" t="str">
            <v>CHARCUTARIA</v>
          </cell>
          <cell r="F1888" t="str">
            <v>KG</v>
          </cell>
          <cell r="G1888" t="str">
            <v>KG</v>
          </cell>
          <cell r="H1888" t="str">
            <v>R</v>
          </cell>
        </row>
        <row r="1889">
          <cell r="A1889" t="str">
            <v>DFFR0008</v>
          </cell>
          <cell r="B1889" t="str">
            <v>2902287004000</v>
          </cell>
          <cell r="C1889" t="str">
            <v>Frango peito Halal</v>
          </cell>
          <cell r="D1889">
            <v>0</v>
          </cell>
          <cell r="E1889" t="str">
            <v>CARNES</v>
          </cell>
          <cell r="F1889" t="str">
            <v>KG</v>
          </cell>
          <cell r="G1889" t="str">
            <v>KG</v>
          </cell>
          <cell r="H1889" t="str">
            <v>C3</v>
          </cell>
        </row>
        <row r="1890">
          <cell r="A1890" t="str">
            <v>DFFR0009</v>
          </cell>
          <cell r="B1890" t="str">
            <v>2050001956583</v>
          </cell>
          <cell r="C1890" t="str">
            <v>Frango peito assado</v>
          </cell>
          <cell r="D1890">
            <v>600</v>
          </cell>
          <cell r="E1890" t="str">
            <v>CHARCUTARIA</v>
          </cell>
          <cell r="F1890" t="str">
            <v>KG</v>
          </cell>
          <cell r="G1890" t="str">
            <v>KG</v>
          </cell>
          <cell r="H1890" t="str">
            <v>C1</v>
          </cell>
        </row>
        <row r="1891">
          <cell r="A1891" t="str">
            <v>DFFR0010</v>
          </cell>
          <cell r="B1891" t="str">
            <v>5608087093028</v>
          </cell>
          <cell r="C1891" t="str">
            <v>Frango peito cong.</v>
          </cell>
          <cell r="D1891">
            <v>0</v>
          </cell>
          <cell r="E1891" t="str">
            <v>CARNES</v>
          </cell>
          <cell r="F1891" t="str">
            <v>KG</v>
          </cell>
          <cell r="G1891" t="str">
            <v>KG</v>
          </cell>
          <cell r="H1891" t="str">
            <v>C1</v>
          </cell>
        </row>
        <row r="1892">
          <cell r="A1892" t="str">
            <v>DFFR0011</v>
          </cell>
          <cell r="B1892" t="str">
            <v>3477000003602</v>
          </cell>
          <cell r="C1892" t="str">
            <v>Frango peito fumado</v>
          </cell>
          <cell r="D1892">
            <v>0</v>
          </cell>
          <cell r="E1892" t="str">
            <v>CHARCUTARIA</v>
          </cell>
          <cell r="F1892" t="str">
            <v>KG</v>
          </cell>
          <cell r="G1892" t="str">
            <v>KG</v>
          </cell>
          <cell r="H1892" t="str">
            <v>C1</v>
          </cell>
        </row>
        <row r="1893">
          <cell r="A1893" t="str">
            <v>DFFR0012</v>
          </cell>
          <cell r="B1893" t="str">
            <v>2935715001999</v>
          </cell>
          <cell r="C1893" t="str">
            <v>Frango inteiro Halal</v>
          </cell>
          <cell r="D1893">
            <v>0</v>
          </cell>
          <cell r="E1893" t="str">
            <v>CARNES</v>
          </cell>
          <cell r="F1893" t="str">
            <v>KG</v>
          </cell>
          <cell r="G1893" t="str">
            <v>KG</v>
          </cell>
          <cell r="H1893" t="str">
            <v>C3</v>
          </cell>
        </row>
        <row r="1894">
          <cell r="A1894" t="str">
            <v>DFFR0013</v>
          </cell>
          <cell r="B1894" t="str">
            <v>2953817003000</v>
          </cell>
          <cell r="C1894" t="str">
            <v>Frango peito c/pele Halal</v>
          </cell>
          <cell r="D1894">
            <v>0</v>
          </cell>
          <cell r="E1894" t="str">
            <v>CARNES</v>
          </cell>
          <cell r="F1894" t="str">
            <v>KG</v>
          </cell>
          <cell r="G1894" t="str">
            <v>KG</v>
          </cell>
          <cell r="H1894" t="str">
            <v>C3</v>
          </cell>
        </row>
        <row r="1895">
          <cell r="A1895" t="str">
            <v>DFFR0015</v>
          </cell>
          <cell r="B1895" t="str">
            <v>2999307005000</v>
          </cell>
          <cell r="C1895" t="str">
            <v>Frango peito fumado Halal</v>
          </cell>
          <cell r="D1895">
            <v>0</v>
          </cell>
          <cell r="E1895" t="str">
            <v>CHARCUTARIA</v>
          </cell>
          <cell r="F1895" t="str">
            <v>KG</v>
          </cell>
          <cell r="G1895" t="str">
            <v>KG</v>
          </cell>
          <cell r="H1895" t="str">
            <v>R4</v>
          </cell>
        </row>
        <row r="1896">
          <cell r="A1896" t="str">
            <v>DFFR0018</v>
          </cell>
          <cell r="B1896" t="str">
            <v>2206383008031</v>
          </cell>
          <cell r="C1896" t="str">
            <v>Frango do campo</v>
          </cell>
          <cell r="D1896">
            <v>0</v>
          </cell>
          <cell r="E1896" t="str">
            <v>CARNES</v>
          </cell>
          <cell r="F1896" t="str">
            <v>KG</v>
          </cell>
          <cell r="G1896" t="str">
            <v>KG</v>
          </cell>
          <cell r="H1896" t="str">
            <v>C1</v>
          </cell>
        </row>
        <row r="1897">
          <cell r="A1897" t="str">
            <v>DFFR0021</v>
          </cell>
          <cell r="B1897" t="str">
            <v>2903305000004</v>
          </cell>
          <cell r="C1897" t="str">
            <v>Frango presuntinhos sem couto</v>
          </cell>
          <cell r="D1897">
            <v>0</v>
          </cell>
          <cell r="E1897" t="str">
            <v>CARNES</v>
          </cell>
          <cell r="F1897" t="str">
            <v>KG</v>
          </cell>
          <cell r="G1897" t="str">
            <v>KG</v>
          </cell>
          <cell r="H1897" t="str">
            <v>C1</v>
          </cell>
        </row>
        <row r="1898">
          <cell r="A1898" t="str">
            <v>DFFR0025</v>
          </cell>
          <cell r="B1898" t="str">
            <v/>
          </cell>
          <cell r="C1898" t="str">
            <v>Frango figados</v>
          </cell>
          <cell r="D1898">
            <v>0</v>
          </cell>
          <cell r="E1898" t="str">
            <v>CARNES</v>
          </cell>
          <cell r="F1898" t="str">
            <v>KG</v>
          </cell>
          <cell r="G1898" t="str">
            <v>KG</v>
          </cell>
          <cell r="H1898" t="str">
            <v>C1</v>
          </cell>
        </row>
        <row r="1899">
          <cell r="A1899" t="str">
            <v>DFFR0026</v>
          </cell>
          <cell r="B1899" t="str">
            <v>2206383003487</v>
          </cell>
          <cell r="C1899" t="str">
            <v>Frango peito c/pele</v>
          </cell>
          <cell r="D1899">
            <v>0</v>
          </cell>
          <cell r="E1899" t="str">
            <v>CARNES</v>
          </cell>
          <cell r="F1899" t="str">
            <v>KG</v>
          </cell>
          <cell r="G1899" t="str">
            <v>KG</v>
          </cell>
          <cell r="H1899" t="str">
            <v>C1</v>
          </cell>
        </row>
        <row r="1900">
          <cell r="A1900" t="str">
            <v>DFFR0027</v>
          </cell>
          <cell r="B1900" t="str">
            <v>2901055320090</v>
          </cell>
          <cell r="C1900" t="str">
            <v>Frango ossos carcaça int Halal</v>
          </cell>
          <cell r="D1900">
            <v>0</v>
          </cell>
          <cell r="E1900" t="str">
            <v>CARNES</v>
          </cell>
          <cell r="F1900" t="str">
            <v>KG</v>
          </cell>
          <cell r="G1900" t="str">
            <v>KG</v>
          </cell>
          <cell r="H1900" t="str">
            <v>C3</v>
          </cell>
        </row>
        <row r="1901">
          <cell r="A1901" t="str">
            <v>DFFR0030</v>
          </cell>
          <cell r="B1901" t="str">
            <v>5601294001107</v>
          </cell>
          <cell r="C1901" t="str">
            <v>Frango escalopes panados85/95g</v>
          </cell>
          <cell r="D1901">
            <v>0</v>
          </cell>
          <cell r="E1901" t="str">
            <v>CARNES</v>
          </cell>
          <cell r="F1901" t="str">
            <v>UN</v>
          </cell>
          <cell r="G1901" t="str">
            <v>UN</v>
          </cell>
          <cell r="H1901" t="str">
            <v>C1</v>
          </cell>
        </row>
        <row r="1902">
          <cell r="A1902" t="str">
            <v>DFFR0032</v>
          </cell>
          <cell r="B1902" t="str">
            <v>5604420014378</v>
          </cell>
          <cell r="C1902" t="str">
            <v>Frango coxa sem osso sem pele</v>
          </cell>
          <cell r="D1902">
            <v>0</v>
          </cell>
          <cell r="E1902" t="str">
            <v>CARNES</v>
          </cell>
          <cell r="F1902" t="str">
            <v>KG</v>
          </cell>
          <cell r="G1902" t="str">
            <v>KG</v>
          </cell>
          <cell r="H1902" t="str">
            <v>C1</v>
          </cell>
        </row>
        <row r="1903">
          <cell r="A1903" t="str">
            <v>DFFR0033</v>
          </cell>
          <cell r="B1903" t="str">
            <v>8436049657530</v>
          </cell>
          <cell r="C1903" t="str">
            <v>Frango Coxa s/ossos/peleHalal</v>
          </cell>
          <cell r="D1903">
            <v>0</v>
          </cell>
          <cell r="E1903" t="str">
            <v>CARNES</v>
          </cell>
          <cell r="F1903" t="str">
            <v>KG</v>
          </cell>
          <cell r="G1903" t="str">
            <v>KG</v>
          </cell>
          <cell r="H1903" t="str">
            <v>C3</v>
          </cell>
        </row>
        <row r="1904">
          <cell r="A1904" t="str">
            <v>DFFR0034</v>
          </cell>
          <cell r="B1904" t="str">
            <v>5605668687911</v>
          </cell>
          <cell r="C1904" t="str">
            <v>Frango Peito Congelado (CT)</v>
          </cell>
          <cell r="D1904">
            <v>0</v>
          </cell>
          <cell r="E1904" t="str">
            <v>CARNES</v>
          </cell>
          <cell r="F1904" t="str">
            <v>KG</v>
          </cell>
          <cell r="G1904" t="str">
            <v>KG</v>
          </cell>
          <cell r="H1904" t="str">
            <v>C1</v>
          </cell>
        </row>
        <row r="1905">
          <cell r="A1905" t="str">
            <v>DFFR0035</v>
          </cell>
          <cell r="B1905" t="str">
            <v>2206383013912</v>
          </cell>
          <cell r="C1905" t="str">
            <v>FRANGO COXA S/OSSO C/PELE</v>
          </cell>
          <cell r="D1905">
            <v>0</v>
          </cell>
          <cell r="E1905" t="str">
            <v>CARNES</v>
          </cell>
          <cell r="F1905" t="str">
            <v>KG</v>
          </cell>
          <cell r="G1905" t="str">
            <v>KG</v>
          </cell>
          <cell r="H1905" t="str">
            <v>C1</v>
          </cell>
        </row>
        <row r="1906">
          <cell r="A1906" t="str">
            <v>DFFR0036</v>
          </cell>
          <cell r="B1906" t="str">
            <v/>
          </cell>
          <cell r="C1906" t="str">
            <v>FRANGO PEITO ALIMENT A MILHO HALAL</v>
          </cell>
          <cell r="D1906">
            <v>0</v>
          </cell>
          <cell r="E1906" t="str">
            <v>CARNES</v>
          </cell>
          <cell r="F1906" t="str">
            <v>KG</v>
          </cell>
          <cell r="G1906" t="str">
            <v>KG</v>
          </cell>
          <cell r="H1906" t="str">
            <v>C3</v>
          </cell>
        </row>
        <row r="1907">
          <cell r="A1907" t="str">
            <v>DFFR0037</v>
          </cell>
          <cell r="B1907" t="str">
            <v>5708356000686</v>
          </cell>
          <cell r="C1907" t="str">
            <v>FRANGO ASSADO PEDAÇOS</v>
          </cell>
          <cell r="D1907">
            <v>0</v>
          </cell>
          <cell r="E1907" t="str">
            <v>CARNES</v>
          </cell>
          <cell r="F1907" t="str">
            <v>KG</v>
          </cell>
          <cell r="G1907" t="str">
            <v>KG</v>
          </cell>
          <cell r="H1907" t="str">
            <v>C1</v>
          </cell>
        </row>
        <row r="1908">
          <cell r="A1908" t="str">
            <v>DFFR0038</v>
          </cell>
          <cell r="B1908" t="str">
            <v>2206383014285</v>
          </cell>
          <cell r="C1908" t="str">
            <v>FRANGO PERNA C/OSSO</v>
          </cell>
          <cell r="D1908">
            <v>0</v>
          </cell>
          <cell r="E1908" t="str">
            <v>CARNES</v>
          </cell>
          <cell r="F1908" t="str">
            <v>KG</v>
          </cell>
          <cell r="G1908" t="str">
            <v>KG</v>
          </cell>
          <cell r="H1908" t="str">
            <v>C1</v>
          </cell>
        </row>
        <row r="1909">
          <cell r="A1909" t="str">
            <v>DFFR0039</v>
          </cell>
          <cell r="B1909" t="str">
            <v/>
          </cell>
          <cell r="C1909" t="str">
            <v>FRANGO PEITO COZIDO DESFIADO CONG</v>
          </cell>
          <cell r="D1909">
            <v>0</v>
          </cell>
          <cell r="E1909" t="str">
            <v>CARNES</v>
          </cell>
          <cell r="F1909" t="str">
            <v>KG</v>
          </cell>
          <cell r="G1909" t="str">
            <v>KG</v>
          </cell>
          <cell r="H1909" t="str">
            <v>C1</v>
          </cell>
        </row>
        <row r="1910">
          <cell r="A1910" t="str">
            <v>DFFR0040</v>
          </cell>
          <cell r="B1910" t="str">
            <v>2206383014537</v>
          </cell>
          <cell r="C1910" t="str">
            <v>FRANGO ASSADO DESFIADO CONG</v>
          </cell>
          <cell r="D1910">
            <v>0</v>
          </cell>
          <cell r="E1910" t="str">
            <v>CARNES</v>
          </cell>
          <cell r="F1910" t="str">
            <v>KG</v>
          </cell>
          <cell r="G1910" t="str">
            <v>KG</v>
          </cell>
          <cell r="H1910" t="str">
            <v>C1</v>
          </cell>
        </row>
        <row r="1911">
          <cell r="A1911" t="str">
            <v>DFFR0041</v>
          </cell>
          <cell r="B1911" t="str">
            <v>2206383014551</v>
          </cell>
          <cell r="C1911" t="str">
            <v>FRANGO PEITO ASSADO TIRAS 10MM CONG</v>
          </cell>
          <cell r="D1911">
            <v>0</v>
          </cell>
          <cell r="E1911" t="str">
            <v>CARNES</v>
          </cell>
          <cell r="F1911" t="str">
            <v>KG</v>
          </cell>
          <cell r="G1911" t="str">
            <v>KG</v>
          </cell>
          <cell r="H1911" t="str">
            <v>C1</v>
          </cell>
        </row>
        <row r="1912">
          <cell r="A1912" t="str">
            <v>DFFR0042</v>
          </cell>
          <cell r="B1912" t="str">
            <v/>
          </cell>
          <cell r="C1912" t="str">
            <v>FRANGO PEITO 50 A 60G CONG</v>
          </cell>
          <cell r="D1912">
            <v>0</v>
          </cell>
          <cell r="E1912" t="str">
            <v>CARNES</v>
          </cell>
          <cell r="F1912" t="str">
            <v>KG</v>
          </cell>
          <cell r="G1912" t="str">
            <v>KG</v>
          </cell>
          <cell r="H1912" t="str">
            <v>C1</v>
          </cell>
        </row>
        <row r="1913">
          <cell r="A1913" t="str">
            <v>DFFR0043</v>
          </cell>
          <cell r="B1913" t="str">
            <v>2206383014810</v>
          </cell>
          <cell r="C1913" t="str">
            <v>FRANGO COZIDO DESFIADO CONG</v>
          </cell>
          <cell r="D1913">
            <v>0</v>
          </cell>
          <cell r="E1913" t="str">
            <v>CARNES</v>
          </cell>
          <cell r="F1913" t="str">
            <v>KG</v>
          </cell>
          <cell r="G1913" t="str">
            <v>KG</v>
          </cell>
          <cell r="H1913" t="str">
            <v>C1</v>
          </cell>
        </row>
        <row r="1914">
          <cell r="A1914" t="str">
            <v>DFHA0002</v>
          </cell>
          <cell r="B1914" t="str">
            <v/>
          </cell>
          <cell r="C1914" t="str">
            <v>Hamburguer de frango cong</v>
          </cell>
          <cell r="D1914">
            <v>0</v>
          </cell>
          <cell r="E1914" t="str">
            <v>CARNES</v>
          </cell>
          <cell r="F1914" t="str">
            <v>KG</v>
          </cell>
          <cell r="G1914" t="str">
            <v>KG</v>
          </cell>
          <cell r="H1914" t="str">
            <v>C1</v>
          </cell>
        </row>
        <row r="1915">
          <cell r="A1915" t="str">
            <v>DFPA0005</v>
          </cell>
          <cell r="B1915" t="str">
            <v>2206383013783</v>
          </cell>
          <cell r="C1915" t="str">
            <v>PASTA DE FRANGO</v>
          </cell>
          <cell r="D1915">
            <v>0</v>
          </cell>
          <cell r="E1915" t="str">
            <v>CARNES</v>
          </cell>
          <cell r="F1915" t="str">
            <v>KG</v>
          </cell>
          <cell r="G1915" t="str">
            <v>KG</v>
          </cell>
          <cell r="H1915" t="str">
            <v>R</v>
          </cell>
        </row>
        <row r="1916">
          <cell r="A1916" t="str">
            <v>DFPI0004</v>
          </cell>
          <cell r="B1916" t="str">
            <v/>
          </cell>
          <cell r="C1916" t="str">
            <v>Pintada coxa</v>
          </cell>
          <cell r="D1916">
            <v>0</v>
          </cell>
          <cell r="E1916" t="str">
            <v>CARNES</v>
          </cell>
          <cell r="F1916" t="str">
            <v>KG</v>
          </cell>
          <cell r="G1916" t="str">
            <v>KG</v>
          </cell>
          <cell r="H1916" t="str">
            <v>C1</v>
          </cell>
        </row>
        <row r="1917">
          <cell r="A1917" t="str">
            <v>DFPI0005</v>
          </cell>
          <cell r="B1917" t="str">
            <v>3477000017937</v>
          </cell>
          <cell r="C1917" t="str">
            <v>Pintada coxa confitada</v>
          </cell>
          <cell r="D1917">
            <v>0</v>
          </cell>
          <cell r="E1917" t="str">
            <v>CHARCUTARIA</v>
          </cell>
          <cell r="F1917" t="str">
            <v>KG</v>
          </cell>
          <cell r="G1917" t="str">
            <v>KG</v>
          </cell>
          <cell r="H1917" t="str">
            <v>C1</v>
          </cell>
        </row>
        <row r="1918">
          <cell r="A1918" t="str">
            <v>DFSA0002</v>
          </cell>
          <cell r="B1918" t="str">
            <v/>
          </cell>
          <cell r="C1918" t="str">
            <v>Salsicha Aves Munique Fuma 60g</v>
          </cell>
          <cell r="D1918">
            <v>0</v>
          </cell>
          <cell r="E1918" t="str">
            <v>CHARCUTARIA</v>
          </cell>
          <cell r="F1918" t="str">
            <v>KG</v>
          </cell>
          <cell r="G1918" t="str">
            <v>KG</v>
          </cell>
          <cell r="H1918" t="str">
            <v>R</v>
          </cell>
        </row>
        <row r="1919">
          <cell r="A1919" t="str">
            <v>DFSA0003</v>
          </cell>
          <cell r="B1919" t="str">
            <v/>
          </cell>
          <cell r="C1919" t="str">
            <v>Salsicha aves</v>
          </cell>
          <cell r="D1919">
            <v>0</v>
          </cell>
          <cell r="E1919" t="str">
            <v>CHARCUTARIA</v>
          </cell>
          <cell r="F1919" t="str">
            <v>KG</v>
          </cell>
          <cell r="G1919" t="str">
            <v>KG</v>
          </cell>
          <cell r="H1919" t="str">
            <v>C1</v>
          </cell>
        </row>
        <row r="1920">
          <cell r="A1920" t="str">
            <v>DFSA0006</v>
          </cell>
          <cell r="B1920" t="str">
            <v/>
          </cell>
          <cell r="C1920" t="str">
            <v>SALSICHAS FRANGO FRANKFURT HALAL</v>
          </cell>
          <cell r="D1920">
            <v>0</v>
          </cell>
          <cell r="E1920" t="str">
            <v>MERCEARIA</v>
          </cell>
          <cell r="F1920" t="str">
            <v>UN</v>
          </cell>
          <cell r="G1920" t="str">
            <v>UN</v>
          </cell>
          <cell r="H1920" t="str">
            <v>S</v>
          </cell>
        </row>
        <row r="1921">
          <cell r="A1921" t="str">
            <v>DGES0001</v>
          </cell>
          <cell r="B1921" t="str">
            <v/>
          </cell>
          <cell r="C1921" t="str">
            <v>Espetada mista fresca</v>
          </cell>
          <cell r="D1921">
            <v>0</v>
          </cell>
          <cell r="E1921" t="str">
            <v>CARNES</v>
          </cell>
          <cell r="F1921" t="str">
            <v>KG</v>
          </cell>
          <cell r="G1921" t="str">
            <v>KG</v>
          </cell>
          <cell r="H1921" t="str">
            <v>R</v>
          </cell>
        </row>
        <row r="1922">
          <cell r="A1922" t="str">
            <v>DL000044201089</v>
          </cell>
          <cell r="B1922" t="str">
            <v/>
          </cell>
          <cell r="C1922" t="str">
            <v>FORRO SANITA</v>
          </cell>
          <cell r="D1922">
            <v>0</v>
          </cell>
          <cell r="E1922" t="str">
            <v>COZ_CORTESIA_BEM</v>
          </cell>
          <cell r="F1922" t="str">
            <v>UN</v>
          </cell>
          <cell r="G1922" t="str">
            <v>UN</v>
          </cell>
          <cell r="H1922" t="str">
            <v>ARM_CLIENT</v>
          </cell>
        </row>
        <row r="1923">
          <cell r="A1923" t="str">
            <v>DL000044202262</v>
          </cell>
          <cell r="B1923" t="str">
            <v/>
          </cell>
          <cell r="C1923" t="str">
            <v>FORMA ALUMÍNIO 2 OZ DL</v>
          </cell>
          <cell r="D1923">
            <v>0</v>
          </cell>
          <cell r="E1923" t="str">
            <v>COZ_CORTESIA_BEM</v>
          </cell>
          <cell r="F1923" t="str">
            <v>UN</v>
          </cell>
          <cell r="G1923" t="str">
            <v>UN</v>
          </cell>
          <cell r="H1923" t="str">
            <v>ARM_CLIENT</v>
          </cell>
        </row>
        <row r="1924">
          <cell r="A1924" t="str">
            <v>DL000044202433</v>
          </cell>
          <cell r="B1924" t="str">
            <v/>
          </cell>
          <cell r="C1924" t="str">
            <v>SUMO LARANJA 340 ML DL</v>
          </cell>
          <cell r="D1924">
            <v>0</v>
          </cell>
          <cell r="E1924" t="str">
            <v>BEBIDAS</v>
          </cell>
          <cell r="F1924" t="str">
            <v>UN</v>
          </cell>
          <cell r="G1924" t="str">
            <v>UN</v>
          </cell>
          <cell r="H1924" t="str">
            <v>ARM_CLIENT</v>
          </cell>
        </row>
        <row r="1925">
          <cell r="A1925" t="str">
            <v>DL000044204341</v>
          </cell>
          <cell r="B1925" t="str">
            <v/>
          </cell>
          <cell r="C1925" t="str">
            <v>WHISKEY MINI DEWARS DL</v>
          </cell>
          <cell r="D1925">
            <v>0</v>
          </cell>
          <cell r="E1925" t="str">
            <v>BEBIDAS</v>
          </cell>
          <cell r="F1925" t="str">
            <v>UN</v>
          </cell>
          <cell r="G1925" t="str">
            <v>UN</v>
          </cell>
          <cell r="H1925" t="str">
            <v>ARM_CLIENT</v>
          </cell>
        </row>
        <row r="1926">
          <cell r="A1926" t="str">
            <v>DL000044205146</v>
          </cell>
          <cell r="B1926" t="str">
            <v/>
          </cell>
          <cell r="C1926" t="str">
            <v>BLOODY MARY MIX 340ML DL</v>
          </cell>
          <cell r="D1926">
            <v>0</v>
          </cell>
          <cell r="E1926" t="str">
            <v/>
          </cell>
          <cell r="F1926" t="str">
            <v>UN</v>
          </cell>
          <cell r="G1926" t="str">
            <v/>
          </cell>
          <cell r="H1926" t="str">
            <v>ARM_CLIENT</v>
          </cell>
        </row>
        <row r="1927">
          <cell r="A1927" t="str">
            <v>DL000044206219</v>
          </cell>
          <cell r="B1927" t="str">
            <v/>
          </cell>
          <cell r="C1927" t="str">
            <v>BISCOITO PACK 2 UNIDADES DL</v>
          </cell>
          <cell r="D1927">
            <v>0</v>
          </cell>
          <cell r="E1927" t="str">
            <v>CHOC_GELADOS_SNACKS</v>
          </cell>
          <cell r="F1927" t="str">
            <v>UN</v>
          </cell>
          <cell r="G1927" t="str">
            <v>UN</v>
          </cell>
          <cell r="H1927" t="str">
            <v>ARM_CLIENT</v>
          </cell>
        </row>
        <row r="1928">
          <cell r="A1928" t="str">
            <v>DL000044206348</v>
          </cell>
          <cell r="B1928" t="str">
            <v/>
          </cell>
          <cell r="C1928" t="str">
            <v>RACK DE COPOS ATLAS DL</v>
          </cell>
          <cell r="D1928">
            <v>0</v>
          </cell>
          <cell r="E1928" t="str">
            <v>COZ_CORTESIA_BEM</v>
          </cell>
          <cell r="F1928" t="str">
            <v>UN</v>
          </cell>
          <cell r="G1928" t="str">
            <v>UN</v>
          </cell>
          <cell r="H1928" t="str">
            <v>ARM_CLIENT</v>
          </cell>
        </row>
        <row r="1929">
          <cell r="A1929" t="str">
            <v>DL000044206514</v>
          </cell>
          <cell r="B1929" t="str">
            <v/>
          </cell>
          <cell r="C1929" t="str">
            <v>BALDE GELO DL</v>
          </cell>
          <cell r="D1929">
            <v>0</v>
          </cell>
          <cell r="E1929" t="str">
            <v>COZ_CORTESIA_BEM</v>
          </cell>
          <cell r="F1929" t="str">
            <v>UN</v>
          </cell>
          <cell r="G1929" t="str">
            <v>UN</v>
          </cell>
          <cell r="H1929" t="str">
            <v>ARM_CLIENT</v>
          </cell>
        </row>
        <row r="1930">
          <cell r="A1930" t="str">
            <v>DL000044206729</v>
          </cell>
          <cell r="B1930" t="str">
            <v/>
          </cell>
          <cell r="C1930" t="str">
            <v>SACO BALDE DE LIXO DL</v>
          </cell>
          <cell r="D1930">
            <v>0</v>
          </cell>
          <cell r="E1930" t="str">
            <v>LIMPEZA</v>
          </cell>
          <cell r="F1930" t="str">
            <v>UN</v>
          </cell>
          <cell r="G1930" t="str">
            <v>UN</v>
          </cell>
          <cell r="H1930" t="str">
            <v>ARM_CLIENT</v>
          </cell>
        </row>
        <row r="1931">
          <cell r="A1931" t="str">
            <v>DL000044206852</v>
          </cell>
          <cell r="B1931" t="str">
            <v/>
          </cell>
          <cell r="C1931" t="str">
            <v>PINÇA GRANDE DL</v>
          </cell>
          <cell r="D1931">
            <v>0</v>
          </cell>
          <cell r="E1931" t="str">
            <v>COZ_CORTESIA_BEM</v>
          </cell>
          <cell r="F1931" t="str">
            <v>UN</v>
          </cell>
          <cell r="G1931" t="str">
            <v>UN</v>
          </cell>
          <cell r="H1931" t="str">
            <v>ARM_CLIENT</v>
          </cell>
        </row>
        <row r="1932">
          <cell r="A1932" t="str">
            <v>DL000044206878</v>
          </cell>
          <cell r="B1932" t="str">
            <v/>
          </cell>
          <cell r="C1932" t="str">
            <v>SUMO LARANJA ASEPTIC 1 LITRO</v>
          </cell>
          <cell r="D1932">
            <v>0</v>
          </cell>
          <cell r="E1932" t="str">
            <v>BEBIDAS</v>
          </cell>
          <cell r="F1932" t="str">
            <v>UN</v>
          </cell>
          <cell r="G1932" t="str">
            <v>UN</v>
          </cell>
          <cell r="H1932" t="str">
            <v>ARM_CLIENT</v>
          </cell>
        </row>
        <row r="1933">
          <cell r="A1933" t="str">
            <v>DL000044207015</v>
          </cell>
          <cell r="B1933" t="str">
            <v/>
          </cell>
          <cell r="C1933" t="str">
            <v>ADOÇANTE DL</v>
          </cell>
          <cell r="D1933">
            <v>0</v>
          </cell>
          <cell r="E1933" t="str">
            <v>MERCEARIA</v>
          </cell>
          <cell r="F1933" t="str">
            <v>UN</v>
          </cell>
          <cell r="G1933" t="str">
            <v>UN</v>
          </cell>
          <cell r="H1933" t="str">
            <v>ARM_CLIENT</v>
          </cell>
        </row>
        <row r="1934">
          <cell r="A1934" t="str">
            <v>DL000044207039</v>
          </cell>
          <cell r="B1934" t="str">
            <v/>
          </cell>
          <cell r="C1934" t="str">
            <v>COPO TÉRMICO PILOTO DL</v>
          </cell>
          <cell r="D1934">
            <v>0</v>
          </cell>
          <cell r="E1934" t="str">
            <v>COZ_CORTESIA_BEM</v>
          </cell>
          <cell r="F1934" t="str">
            <v>UN</v>
          </cell>
          <cell r="G1934" t="str">
            <v>UN</v>
          </cell>
          <cell r="H1934" t="str">
            <v>ARM_CLIENT</v>
          </cell>
        </row>
        <row r="1935">
          <cell r="A1935" t="str">
            <v>DL000044207040</v>
          </cell>
          <cell r="B1935" t="str">
            <v/>
          </cell>
          <cell r="C1935" t="str">
            <v>TAMPA PARA COPO CREW DL</v>
          </cell>
          <cell r="D1935">
            <v>0</v>
          </cell>
          <cell r="E1935" t="str">
            <v>COZ_CORTESIA_BEM</v>
          </cell>
          <cell r="F1935" t="str">
            <v>UN</v>
          </cell>
          <cell r="G1935" t="str">
            <v>UN</v>
          </cell>
          <cell r="H1935" t="str">
            <v>ARM_CLIENT</v>
          </cell>
        </row>
        <row r="1936">
          <cell r="A1936" t="str">
            <v>DL000044207286</v>
          </cell>
          <cell r="B1936" t="str">
            <v/>
          </cell>
          <cell r="C1936" t="str">
            <v>TERMO DE SOPA DL</v>
          </cell>
          <cell r="D1936">
            <v>0</v>
          </cell>
          <cell r="E1936" t="str">
            <v>COZ_CORTESIA_BEM</v>
          </cell>
          <cell r="F1936" t="str">
            <v>UN</v>
          </cell>
          <cell r="G1936" t="str">
            <v>UN</v>
          </cell>
          <cell r="H1936" t="str">
            <v>ARM_CLIENT</v>
          </cell>
        </row>
        <row r="1937">
          <cell r="A1937" t="str">
            <v>DL000044207287</v>
          </cell>
          <cell r="B1937" t="str">
            <v/>
          </cell>
          <cell r="C1937" t="str">
            <v>TAMPA TERMO SOPA DL</v>
          </cell>
          <cell r="D1937">
            <v>0</v>
          </cell>
          <cell r="E1937" t="str">
            <v>COZ_CORTESIA_BEM</v>
          </cell>
          <cell r="F1937" t="str">
            <v>UN</v>
          </cell>
          <cell r="G1937" t="str">
            <v>UN</v>
          </cell>
          <cell r="H1937" t="str">
            <v>ARM_CLIENT</v>
          </cell>
        </row>
        <row r="1938">
          <cell r="A1938" t="str">
            <v>DL000044207310</v>
          </cell>
          <cell r="B1938" t="str">
            <v/>
          </cell>
          <cell r="C1938" t="str">
            <v>ALMOFADA BC DL</v>
          </cell>
          <cell r="D1938">
            <v>0</v>
          </cell>
          <cell r="E1938" t="str">
            <v>COZ_CORTESIA_BEM</v>
          </cell>
          <cell r="F1938" t="str">
            <v>UN</v>
          </cell>
          <cell r="G1938" t="str">
            <v>UN</v>
          </cell>
          <cell r="H1938" t="str">
            <v>ARM_CLIENT</v>
          </cell>
        </row>
        <row r="1939">
          <cell r="A1939" t="str">
            <v>DL000044207311</v>
          </cell>
          <cell r="B1939" t="str">
            <v/>
          </cell>
          <cell r="C1939" t="str">
            <v>ALMOFADA PEQ. DL</v>
          </cell>
          <cell r="D1939">
            <v>0</v>
          </cell>
          <cell r="E1939" t="str">
            <v>COZ_CORTESIA_BEM</v>
          </cell>
          <cell r="F1939" t="str">
            <v>UN</v>
          </cell>
          <cell r="G1939" t="str">
            <v>UN</v>
          </cell>
          <cell r="H1939" t="str">
            <v>ARM_CLIENT</v>
          </cell>
        </row>
        <row r="1940">
          <cell r="A1940" t="str">
            <v>DL000044207314</v>
          </cell>
          <cell r="B1940" t="str">
            <v/>
          </cell>
          <cell r="C1940" t="str">
            <v>VASSOURA E PÁ DL</v>
          </cell>
          <cell r="D1940">
            <v>0</v>
          </cell>
          <cell r="E1940" t="str">
            <v>COZ_CORTESIA_BEM</v>
          </cell>
          <cell r="F1940" t="str">
            <v>UN</v>
          </cell>
          <cell r="G1940" t="str">
            <v>UN</v>
          </cell>
          <cell r="H1940" t="str">
            <v>ARM_CLIENT</v>
          </cell>
        </row>
        <row r="1941">
          <cell r="A1941" t="str">
            <v>DL000044207338</v>
          </cell>
          <cell r="B1941" t="str">
            <v/>
          </cell>
          <cell r="C1941" t="str">
            <v>GUARDANAPO PREMIUM DL</v>
          </cell>
          <cell r="D1941">
            <v>0</v>
          </cell>
          <cell r="E1941" t="str">
            <v>COZ_CORTESIA_BEM</v>
          </cell>
          <cell r="F1941" t="str">
            <v>UN</v>
          </cell>
          <cell r="G1941" t="str">
            <v>UN</v>
          </cell>
          <cell r="H1941" t="str">
            <v>ARM_CLIENT</v>
          </cell>
        </row>
        <row r="1942">
          <cell r="A1942" t="str">
            <v>DL000044207350</v>
          </cell>
          <cell r="B1942" t="str">
            <v/>
          </cell>
          <cell r="C1942" t="str">
            <v>BALDE COM APOIO LATERAL DL</v>
          </cell>
          <cell r="D1942">
            <v>0</v>
          </cell>
          <cell r="E1942" t="str">
            <v>COZ_CORTESIA_BEM</v>
          </cell>
          <cell r="F1942" t="str">
            <v>UN</v>
          </cell>
          <cell r="G1942" t="str">
            <v>UN</v>
          </cell>
          <cell r="H1942" t="str">
            <v>ARM_CLIENT</v>
          </cell>
        </row>
        <row r="1943">
          <cell r="A1943" t="str">
            <v>DL000044207418</v>
          </cell>
          <cell r="B1943" t="str">
            <v/>
          </cell>
          <cell r="C1943" t="str">
            <v>ÁGUA 1,5 LT SMARTWATER DL</v>
          </cell>
          <cell r="D1943">
            <v>0</v>
          </cell>
          <cell r="E1943" t="str">
            <v>BEBIDAS</v>
          </cell>
          <cell r="F1943" t="str">
            <v>UN</v>
          </cell>
          <cell r="G1943" t="str">
            <v>UN</v>
          </cell>
          <cell r="H1943" t="str">
            <v>ARM_CLIENT</v>
          </cell>
        </row>
        <row r="1944">
          <cell r="A1944" t="str">
            <v>DL000044207481</v>
          </cell>
          <cell r="B1944" t="str">
            <v/>
          </cell>
          <cell r="C1944" t="str">
            <v>CTO, BODY DL</v>
          </cell>
          <cell r="D1944">
            <v>0</v>
          </cell>
          <cell r="E1944" t="str">
            <v>COZ_CORTESIA_BEM</v>
          </cell>
          <cell r="F1944" t="str">
            <v>UN</v>
          </cell>
          <cell r="G1944" t="str">
            <v>UN</v>
          </cell>
          <cell r="H1944" t="str">
            <v>ARM_CLIENT</v>
          </cell>
        </row>
        <row r="1945">
          <cell r="A1945" t="str">
            <v>DL000044207487</v>
          </cell>
          <cell r="B1945" t="str">
            <v/>
          </cell>
          <cell r="C1945" t="str">
            <v>PINÇA COCOTE DL</v>
          </cell>
          <cell r="D1945">
            <v>0</v>
          </cell>
          <cell r="E1945" t="str">
            <v>COZ_CORTESIA_BEM</v>
          </cell>
          <cell r="F1945" t="str">
            <v>UN</v>
          </cell>
          <cell r="G1945" t="str">
            <v>UN</v>
          </cell>
          <cell r="H1945" t="str">
            <v>ARM_CLIENT</v>
          </cell>
        </row>
        <row r="1946">
          <cell r="A1946" t="str">
            <v>DL000044207509</v>
          </cell>
          <cell r="B1946" t="str">
            <v/>
          </cell>
          <cell r="C1946" t="str">
            <v>GAVETA ATLAS DL</v>
          </cell>
          <cell r="D1946">
            <v>0</v>
          </cell>
          <cell r="E1946" t="str">
            <v>COZ_CORTESIA_BEM</v>
          </cell>
          <cell r="F1946" t="str">
            <v>UN</v>
          </cell>
          <cell r="G1946" t="str">
            <v>UN</v>
          </cell>
          <cell r="H1946" t="str">
            <v>ARM_CLIENT</v>
          </cell>
        </row>
        <row r="1947">
          <cell r="A1947" t="str">
            <v>DL000044207520</v>
          </cell>
          <cell r="B1947" t="str">
            <v/>
          </cell>
          <cell r="C1947" t="str">
            <v>CESTO RECTANGULAR CINZENTO DL</v>
          </cell>
          <cell r="D1947">
            <v>0</v>
          </cell>
          <cell r="E1947" t="str">
            <v>COZ_CORTESIA_BEM</v>
          </cell>
          <cell r="F1947" t="str">
            <v>UN</v>
          </cell>
          <cell r="G1947" t="str">
            <v>UN</v>
          </cell>
          <cell r="H1947" t="str">
            <v>ARM_CLIENT</v>
          </cell>
        </row>
        <row r="1948">
          <cell r="A1948" t="str">
            <v>DL000044207563</v>
          </cell>
          <cell r="B1948" t="str">
            <v/>
          </cell>
          <cell r="C1948" t="str">
            <v>LUVAS DE VINIL DL</v>
          </cell>
          <cell r="D1948">
            <v>0</v>
          </cell>
          <cell r="E1948" t="str">
            <v>COZ_CORTESIA_BEM</v>
          </cell>
          <cell r="F1948" t="str">
            <v>UN</v>
          </cell>
          <cell r="G1948" t="str">
            <v>UN</v>
          </cell>
          <cell r="H1948" t="str">
            <v>ARM_CLIENT</v>
          </cell>
        </row>
        <row r="1949">
          <cell r="A1949" t="str">
            <v>DL000044207574</v>
          </cell>
          <cell r="B1949" t="str">
            <v/>
          </cell>
          <cell r="C1949" t="str">
            <v>SACO DE BRINDE DL</v>
          </cell>
          <cell r="D1949">
            <v>0</v>
          </cell>
          <cell r="E1949" t="str">
            <v>COZ_CORTESIA_BEM</v>
          </cell>
          <cell r="F1949" t="str">
            <v>UN</v>
          </cell>
          <cell r="G1949" t="str">
            <v>UN</v>
          </cell>
          <cell r="H1949" t="str">
            <v>ARM_CLIENT</v>
          </cell>
        </row>
        <row r="1950">
          <cell r="A1950" t="str">
            <v>DL000044207582</v>
          </cell>
          <cell r="B1950" t="str">
            <v/>
          </cell>
          <cell r="C1950" t="str">
            <v>CREME MÃOS DL</v>
          </cell>
          <cell r="D1950">
            <v>0</v>
          </cell>
          <cell r="E1950" t="str">
            <v>COZ_CORTESIA_BEM</v>
          </cell>
          <cell r="F1950" t="str">
            <v>UN</v>
          </cell>
          <cell r="G1950" t="str">
            <v>UN</v>
          </cell>
          <cell r="H1950" t="str">
            <v>ARM_CLIENT</v>
          </cell>
        </row>
        <row r="1951">
          <cell r="A1951" t="str">
            <v>DL000044207583</v>
          </cell>
          <cell r="B1951" t="str">
            <v/>
          </cell>
          <cell r="C1951" t="str">
            <v>SABONETE LIQUIDO DL</v>
          </cell>
          <cell r="D1951">
            <v>0</v>
          </cell>
          <cell r="E1951" t="str">
            <v>COZ_CORTESIA_BEM</v>
          </cell>
          <cell r="F1951" t="str">
            <v>UN</v>
          </cell>
          <cell r="G1951" t="str">
            <v>UN</v>
          </cell>
          <cell r="H1951" t="str">
            <v>ARM_CLIENT</v>
          </cell>
        </row>
        <row r="1952">
          <cell r="A1952" t="str">
            <v>DL000044207622</v>
          </cell>
          <cell r="B1952" t="str">
            <v/>
          </cell>
          <cell r="C1952" t="str">
            <v>GINGER ALE SEAGRAMS 33CL</v>
          </cell>
          <cell r="D1952">
            <v>0</v>
          </cell>
          <cell r="E1952" t="str">
            <v/>
          </cell>
          <cell r="F1952" t="str">
            <v>UN</v>
          </cell>
          <cell r="G1952" t="str">
            <v>UN</v>
          </cell>
          <cell r="H1952" t="str">
            <v>ARM_CLIENT</v>
          </cell>
        </row>
        <row r="1953">
          <cell r="A1953" t="str">
            <v>DL000044207645</v>
          </cell>
          <cell r="B1953" t="str">
            <v/>
          </cell>
          <cell r="C1953" t="str">
            <v>LENÇOL CREW DL</v>
          </cell>
          <cell r="D1953">
            <v>0</v>
          </cell>
          <cell r="E1953" t="str">
            <v>COZ_CORTESIA_BEM</v>
          </cell>
          <cell r="F1953" t="str">
            <v>UN</v>
          </cell>
          <cell r="G1953" t="str">
            <v>UN</v>
          </cell>
          <cell r="H1953" t="str">
            <v>ARM_CLIENT</v>
          </cell>
        </row>
        <row r="1954">
          <cell r="A1954" t="str">
            <v>DL000044207646</v>
          </cell>
          <cell r="B1954" t="str">
            <v/>
          </cell>
          <cell r="C1954" t="str">
            <v>PEGAS DE PANO DL</v>
          </cell>
          <cell r="D1954">
            <v>0</v>
          </cell>
          <cell r="E1954" t="str">
            <v>COZ_CORTESIA_BEM</v>
          </cell>
          <cell r="F1954" t="str">
            <v>UN</v>
          </cell>
          <cell r="G1954" t="str">
            <v>UN</v>
          </cell>
          <cell r="H1954" t="str">
            <v>ARM_CLIENT</v>
          </cell>
        </row>
        <row r="1955">
          <cell r="A1955" t="str">
            <v>DL000044207668</v>
          </cell>
          <cell r="B1955" t="str">
            <v/>
          </cell>
          <cell r="C1955" t="str">
            <v>PAPEL HIGIÉNICO DL</v>
          </cell>
          <cell r="D1955">
            <v>0</v>
          </cell>
          <cell r="E1955" t="str">
            <v>EXTRASNAOALIMENTARES</v>
          </cell>
          <cell r="F1955" t="str">
            <v>UN</v>
          </cell>
          <cell r="G1955" t="str">
            <v>UN</v>
          </cell>
          <cell r="H1955" t="str">
            <v>ARM_CLIENT</v>
          </cell>
        </row>
        <row r="1956">
          <cell r="A1956" t="str">
            <v>DL000044207669</v>
          </cell>
          <cell r="B1956" t="str">
            <v/>
          </cell>
          <cell r="C1956" t="str">
            <v>LENÇOS FACIAIS DL</v>
          </cell>
          <cell r="D1956">
            <v>0</v>
          </cell>
          <cell r="E1956" t="str">
            <v>COZ_CORTESIA_BEM</v>
          </cell>
          <cell r="F1956" t="str">
            <v>UN</v>
          </cell>
          <cell r="G1956" t="str">
            <v>UN</v>
          </cell>
          <cell r="H1956" t="str">
            <v>ARM_CLIENT</v>
          </cell>
        </row>
        <row r="1957">
          <cell r="A1957" t="str">
            <v>DL000044207714</v>
          </cell>
          <cell r="B1957" t="str">
            <v/>
          </cell>
          <cell r="C1957" t="str">
            <v>LEITEIRA DL</v>
          </cell>
          <cell r="D1957">
            <v>0</v>
          </cell>
          <cell r="E1957" t="str">
            <v>COZ_CORTESIA_BEM</v>
          </cell>
          <cell r="F1957" t="str">
            <v>UN</v>
          </cell>
          <cell r="G1957" t="str">
            <v>UN</v>
          </cell>
          <cell r="H1957" t="str">
            <v>ARM_CLIENT</v>
          </cell>
        </row>
        <row r="1958">
          <cell r="A1958" t="str">
            <v>DL000044207733</v>
          </cell>
          <cell r="B1958" t="str">
            <v/>
          </cell>
          <cell r="C1958" t="str">
            <v>TAMPA PRATO MÉDIO DL</v>
          </cell>
          <cell r="D1958">
            <v>0</v>
          </cell>
          <cell r="E1958" t="str">
            <v>EXTRASNAOALIMENTARES</v>
          </cell>
          <cell r="F1958" t="str">
            <v>UN</v>
          </cell>
          <cell r="G1958" t="str">
            <v>UN</v>
          </cell>
          <cell r="H1958" t="str">
            <v>ARM_CLIENT</v>
          </cell>
        </row>
        <row r="1959">
          <cell r="A1959" t="str">
            <v>DL000044207744</v>
          </cell>
          <cell r="B1959" t="str">
            <v/>
          </cell>
          <cell r="C1959" t="str">
            <v>GAVETA P/ SUPORTE DE BAR DL</v>
          </cell>
          <cell r="D1959">
            <v>0</v>
          </cell>
          <cell r="E1959" t="str">
            <v>COZ_CORTESIA_BEM</v>
          </cell>
          <cell r="F1959" t="str">
            <v>UN</v>
          </cell>
          <cell r="G1959" t="str">
            <v>UN</v>
          </cell>
          <cell r="H1959" t="str">
            <v>ARM_CLIENT</v>
          </cell>
        </row>
        <row r="1960">
          <cell r="A1960" t="str">
            <v>DL000044207770</v>
          </cell>
          <cell r="B1960" t="str">
            <v/>
          </cell>
          <cell r="C1960" t="str">
            <v>BANDEJA 1/1 ATLAS, ALESSI DL</v>
          </cell>
          <cell r="D1960">
            <v>0</v>
          </cell>
          <cell r="E1960" t="str">
            <v>COZ_CORTESIA_BEM</v>
          </cell>
          <cell r="F1960" t="str">
            <v>UN</v>
          </cell>
          <cell r="G1960" t="str">
            <v>UN</v>
          </cell>
          <cell r="H1960" t="str">
            <v>ARM_CLIENT</v>
          </cell>
        </row>
        <row r="1961">
          <cell r="A1961" t="str">
            <v>DL000044207838</v>
          </cell>
          <cell r="B1961" t="str">
            <v/>
          </cell>
          <cell r="C1961" t="str">
            <v>LUVAS SILICONE DL</v>
          </cell>
          <cell r="D1961">
            <v>0</v>
          </cell>
          <cell r="E1961" t="str">
            <v>COZ_CORTESIA_BEM</v>
          </cell>
          <cell r="F1961" t="str">
            <v>UN</v>
          </cell>
          <cell r="G1961" t="str">
            <v>UN</v>
          </cell>
          <cell r="H1961" t="str">
            <v>ARM_CLIENT</v>
          </cell>
        </row>
        <row r="1962">
          <cell r="A1962" t="str">
            <v>DL000044207913</v>
          </cell>
          <cell r="B1962" t="str">
            <v/>
          </cell>
          <cell r="C1962" t="str">
            <v>GAVETA GELO AZUL ATLAS DL</v>
          </cell>
          <cell r="D1962">
            <v>0</v>
          </cell>
          <cell r="E1962" t="str">
            <v>COZ_CORTESIA_BEM</v>
          </cell>
          <cell r="F1962" t="str">
            <v>UN</v>
          </cell>
          <cell r="G1962" t="str">
            <v>UN</v>
          </cell>
          <cell r="H1962" t="str">
            <v>ARM_CLIENT</v>
          </cell>
        </row>
        <row r="1963">
          <cell r="A1963" t="str">
            <v>DL000044207919</v>
          </cell>
          <cell r="B1963" t="str">
            <v/>
          </cell>
          <cell r="C1963" t="str">
            <v>CESTO DE INOX PEQUENO DL</v>
          </cell>
          <cell r="D1963">
            <v>0</v>
          </cell>
          <cell r="E1963" t="str">
            <v>COZ_CORTESIA_BEM</v>
          </cell>
          <cell r="F1963" t="str">
            <v>UN</v>
          </cell>
          <cell r="G1963" t="str">
            <v>UN</v>
          </cell>
          <cell r="H1963" t="str">
            <v>ARM_CLIENT</v>
          </cell>
        </row>
        <row r="1964">
          <cell r="A1964" t="str">
            <v>DL000044207924</v>
          </cell>
          <cell r="B1964" t="str">
            <v/>
          </cell>
          <cell r="C1964" t="str">
            <v>CESTO INOX RECTANGULAR - LARGE</v>
          </cell>
          <cell r="D1964">
            <v>0</v>
          </cell>
          <cell r="E1964" t="str">
            <v>COZ_CORTESIA_BEM</v>
          </cell>
          <cell r="F1964" t="str">
            <v>UN</v>
          </cell>
          <cell r="G1964" t="str">
            <v>UN</v>
          </cell>
          <cell r="H1964" t="str">
            <v>ARM_CLIENT</v>
          </cell>
        </row>
        <row r="1965">
          <cell r="A1965" t="str">
            <v>DL000044207927</v>
          </cell>
          <cell r="B1965" t="str">
            <v/>
          </cell>
          <cell r="C1965" t="str">
            <v>JARRO CINZENTO PLÁSTICO DL</v>
          </cell>
          <cell r="D1965">
            <v>0</v>
          </cell>
          <cell r="E1965" t="str">
            <v>COZ_CORTESIA_BEM</v>
          </cell>
          <cell r="F1965" t="str">
            <v>UN</v>
          </cell>
          <cell r="G1965" t="str">
            <v>UN</v>
          </cell>
          <cell r="H1965" t="str">
            <v>ARM_CLIENT</v>
          </cell>
        </row>
        <row r="1966">
          <cell r="A1966" t="str">
            <v>DL000044207959</v>
          </cell>
          <cell r="B1966" t="str">
            <v/>
          </cell>
          <cell r="C1966" t="str">
            <v>SACO DO LIXO INTL LG DL</v>
          </cell>
          <cell r="D1966">
            <v>0</v>
          </cell>
          <cell r="E1966" t="str">
            <v>LIMPEZA</v>
          </cell>
          <cell r="F1966" t="str">
            <v>UN</v>
          </cell>
          <cell r="G1966" t="str">
            <v>UN</v>
          </cell>
          <cell r="H1966" t="str">
            <v>ARM_CLIENT</v>
          </cell>
        </row>
        <row r="1967">
          <cell r="A1967" t="str">
            <v>DL000044207988</v>
          </cell>
          <cell r="B1967" t="str">
            <v/>
          </cell>
          <cell r="C1967" t="str">
            <v>PÁ DE GELO DL</v>
          </cell>
          <cell r="D1967">
            <v>0</v>
          </cell>
          <cell r="E1967" t="str">
            <v>COZ_CORTESIA_BEM</v>
          </cell>
          <cell r="F1967" t="str">
            <v>UN</v>
          </cell>
          <cell r="G1967" t="str">
            <v>UN</v>
          </cell>
          <cell r="H1967" t="str">
            <v>ARM_CLIENT</v>
          </cell>
        </row>
        <row r="1968">
          <cell r="A1968" t="str">
            <v>DL000044208015</v>
          </cell>
          <cell r="B1968" t="str">
            <v/>
          </cell>
          <cell r="C1968" t="str">
            <v>BANDEJA P/ COPOS CHAMPANHE DL</v>
          </cell>
          <cell r="D1968">
            <v>0</v>
          </cell>
          <cell r="E1968" t="str">
            <v>COZ_CORTESIA_BEM</v>
          </cell>
          <cell r="F1968" t="str">
            <v>UN</v>
          </cell>
          <cell r="G1968" t="str">
            <v>UN</v>
          </cell>
          <cell r="H1968" t="str">
            <v>ARM_CLIENT</v>
          </cell>
        </row>
        <row r="1969">
          <cell r="A1969" t="str">
            <v>DL000044208031</v>
          </cell>
          <cell r="B1969" t="str">
            <v/>
          </cell>
          <cell r="C1969" t="str">
            <v>SACO GRANDE P/LIXO DL</v>
          </cell>
          <cell r="D1969">
            <v>0</v>
          </cell>
          <cell r="E1969" t="str">
            <v>LIMPEZA</v>
          </cell>
          <cell r="F1969" t="str">
            <v>UN</v>
          </cell>
          <cell r="G1969" t="str">
            <v>UN</v>
          </cell>
          <cell r="H1969" t="str">
            <v>ARM_CLIENT</v>
          </cell>
        </row>
        <row r="1970">
          <cell r="A1970" t="str">
            <v>DL000044208041</v>
          </cell>
          <cell r="B1970" t="str">
            <v/>
          </cell>
          <cell r="C1970" t="str">
            <v>COPO PLÁSTICO 5 1/2 OZ DL</v>
          </cell>
          <cell r="D1970">
            <v>0</v>
          </cell>
          <cell r="E1970" t="str">
            <v>COZ_CORTESIA_BEM</v>
          </cell>
          <cell r="F1970" t="str">
            <v>UN</v>
          </cell>
          <cell r="G1970" t="str">
            <v>UN</v>
          </cell>
          <cell r="H1970" t="str">
            <v>ARM_CLIENT</v>
          </cell>
        </row>
        <row r="1971">
          <cell r="A1971" t="str">
            <v>DL000044208058</v>
          </cell>
          <cell r="B1971" t="str">
            <v/>
          </cell>
          <cell r="C1971" t="str">
            <v>POTE DE MÁQUINA DL</v>
          </cell>
          <cell r="D1971">
            <v>0</v>
          </cell>
          <cell r="E1971" t="str">
            <v>COZ_CORTESIA_BEM</v>
          </cell>
          <cell r="F1971" t="str">
            <v>UN</v>
          </cell>
          <cell r="G1971" t="str">
            <v>UN</v>
          </cell>
          <cell r="H1971" t="str">
            <v>ARM_CLIENT</v>
          </cell>
        </row>
        <row r="1972">
          <cell r="A1972" t="str">
            <v>DL000044208074</v>
          </cell>
          <cell r="B1972" t="str">
            <v/>
          </cell>
          <cell r="C1972" t="str">
            <v>TAMPA DE JARRO CINZENTO DL</v>
          </cell>
          <cell r="D1972">
            <v>0</v>
          </cell>
          <cell r="E1972" t="str">
            <v>COZ_CORTESIA_BEM</v>
          </cell>
          <cell r="F1972" t="str">
            <v>UN</v>
          </cell>
          <cell r="G1972" t="str">
            <v>UN</v>
          </cell>
          <cell r="H1972" t="str">
            <v>ARM_CLIENT</v>
          </cell>
        </row>
        <row r="1973">
          <cell r="A1973" t="str">
            <v>DL000044208087</v>
          </cell>
          <cell r="B1973" t="str">
            <v/>
          </cell>
          <cell r="C1973" t="str">
            <v>SACO FORNO PÃO DL</v>
          </cell>
          <cell r="D1973">
            <v>0</v>
          </cell>
          <cell r="E1973" t="str">
            <v>COZ_CORTESIA_BEM</v>
          </cell>
          <cell r="F1973" t="str">
            <v>UN</v>
          </cell>
          <cell r="G1973" t="str">
            <v>UN</v>
          </cell>
          <cell r="H1973" t="str">
            <v>ARM_CLIENT</v>
          </cell>
        </row>
        <row r="1974">
          <cell r="A1974" t="str">
            <v>DL000044208120</v>
          </cell>
          <cell r="B1974" t="str">
            <v/>
          </cell>
          <cell r="C1974" t="str">
            <v>BOLACHAS OREO DL</v>
          </cell>
          <cell r="D1974">
            <v>0</v>
          </cell>
          <cell r="E1974" t="str">
            <v>CHOC_GELADOS_SNACKS</v>
          </cell>
          <cell r="F1974" t="str">
            <v>UN</v>
          </cell>
          <cell r="G1974" t="str">
            <v>UN</v>
          </cell>
          <cell r="H1974" t="str">
            <v>ARM_CLIENT</v>
          </cell>
        </row>
        <row r="1975">
          <cell r="A1975" t="str">
            <v>DL000044208125</v>
          </cell>
          <cell r="B1975" t="str">
            <v/>
          </cell>
          <cell r="C1975" t="str">
            <v>FRONHA ALMOFADA DL</v>
          </cell>
          <cell r="D1975">
            <v>0</v>
          </cell>
          <cell r="E1975" t="str">
            <v>COZ_CORTESIA_BEM</v>
          </cell>
          <cell r="F1975" t="str">
            <v>UN</v>
          </cell>
          <cell r="G1975" t="str">
            <v>UN</v>
          </cell>
          <cell r="H1975" t="str">
            <v>ARM_CLIENT</v>
          </cell>
        </row>
        <row r="1976">
          <cell r="A1976" t="str">
            <v>DL000044208143</v>
          </cell>
          <cell r="B1976" t="str">
            <v/>
          </cell>
          <cell r="C1976" t="str">
            <v>CHINELOS D1 C/LOGO DL</v>
          </cell>
          <cell r="D1976">
            <v>0</v>
          </cell>
          <cell r="E1976" t="str">
            <v>COZ_CORTESIA_BEM</v>
          </cell>
          <cell r="F1976" t="str">
            <v>UN</v>
          </cell>
          <cell r="G1976" t="str">
            <v>UN</v>
          </cell>
          <cell r="H1976" t="str">
            <v>ARM_CLIENT</v>
          </cell>
        </row>
        <row r="1977">
          <cell r="A1977" t="str">
            <v>DL000044208164</v>
          </cell>
          <cell r="B1977" t="str">
            <v/>
          </cell>
          <cell r="C1977" t="str">
            <v>CAFÉ STARBUCKS ESPRESSO DL</v>
          </cell>
          <cell r="D1977">
            <v>0</v>
          </cell>
          <cell r="E1977" t="str">
            <v>COZ_CORTESIA_BEM</v>
          </cell>
          <cell r="F1977" t="str">
            <v>UN</v>
          </cell>
          <cell r="G1977" t="str">
            <v>UN</v>
          </cell>
          <cell r="H1977" t="str">
            <v>ARM_CLIENT</v>
          </cell>
        </row>
        <row r="1978">
          <cell r="A1978" t="str">
            <v>DL000044208226</v>
          </cell>
          <cell r="B1978" t="str">
            <v/>
          </cell>
          <cell r="C1978" t="str">
            <v>CREAMER DL</v>
          </cell>
          <cell r="D1978">
            <v>0</v>
          </cell>
          <cell r="E1978" t="str">
            <v>LACTICINIOS</v>
          </cell>
          <cell r="F1978" t="str">
            <v>UN</v>
          </cell>
          <cell r="G1978" t="str">
            <v>UN</v>
          </cell>
          <cell r="H1978" t="str">
            <v>ARM_CLIENT</v>
          </cell>
        </row>
        <row r="1979">
          <cell r="A1979" t="str">
            <v>DL000044208235</v>
          </cell>
          <cell r="B1979" t="str">
            <v/>
          </cell>
          <cell r="C1979" t="str">
            <v>MANTA AZUL DL</v>
          </cell>
          <cell r="D1979">
            <v>0</v>
          </cell>
          <cell r="E1979" t="str">
            <v>COZ_CORTESIA_BEM</v>
          </cell>
          <cell r="F1979" t="str">
            <v>UN</v>
          </cell>
          <cell r="G1979" t="str">
            <v>UN</v>
          </cell>
          <cell r="H1979" t="str">
            <v>ARM_CLIENT</v>
          </cell>
        </row>
        <row r="1980">
          <cell r="A1980" t="str">
            <v>DL000044208279</v>
          </cell>
          <cell r="B1980" t="str">
            <v/>
          </cell>
          <cell r="C1980" t="str">
            <v>SAQUETAS SAL/PIMENTA DL</v>
          </cell>
          <cell r="D1980">
            <v>0</v>
          </cell>
          <cell r="E1980" t="str">
            <v>MERCEARIA</v>
          </cell>
          <cell r="F1980" t="str">
            <v>UN</v>
          </cell>
          <cell r="G1980" t="str">
            <v>UN</v>
          </cell>
          <cell r="H1980" t="str">
            <v>ARM_CLIENT</v>
          </cell>
        </row>
        <row r="1981">
          <cell r="A1981" t="str">
            <v>DL000044208281</v>
          </cell>
          <cell r="B1981" t="str">
            <v/>
          </cell>
          <cell r="C1981" t="str">
            <v>BISCOITO PACK 2 UNIDADES DL</v>
          </cell>
          <cell r="D1981">
            <v>0</v>
          </cell>
          <cell r="E1981" t="str">
            <v>CHOC_GELADOS_SNACKS</v>
          </cell>
          <cell r="F1981" t="str">
            <v>UN</v>
          </cell>
          <cell r="G1981" t="str">
            <v>UN</v>
          </cell>
          <cell r="H1981" t="str">
            <v>ARM_CLIENT</v>
          </cell>
        </row>
        <row r="1982">
          <cell r="A1982" t="str">
            <v>DL000044208290</v>
          </cell>
          <cell r="B1982" t="str">
            <v/>
          </cell>
          <cell r="C1982" t="str">
            <v>TOALHETE DESINFETANTE DL</v>
          </cell>
          <cell r="D1982">
            <v>0</v>
          </cell>
          <cell r="E1982" t="str">
            <v>COZ_CORTESIA_BEM</v>
          </cell>
          <cell r="F1982" t="str">
            <v>UN</v>
          </cell>
          <cell r="G1982" t="str">
            <v>UN</v>
          </cell>
          <cell r="H1982" t="str">
            <v>ARM_CLIENT</v>
          </cell>
        </row>
        <row r="1983">
          <cell r="A1983" t="str">
            <v>DL000044208291</v>
          </cell>
          <cell r="B1983" t="str">
            <v/>
          </cell>
          <cell r="C1983" t="str">
            <v>AMENITY KIT D1 2019 REFRESH</v>
          </cell>
          <cell r="D1983">
            <v>0</v>
          </cell>
          <cell r="E1983" t="str">
            <v>COZ_CORTESIA_BEM</v>
          </cell>
          <cell r="F1983" t="str">
            <v>UN</v>
          </cell>
          <cell r="G1983" t="str">
            <v>UN</v>
          </cell>
          <cell r="H1983" t="str">
            <v>ARM_CLIENT</v>
          </cell>
        </row>
        <row r="1984">
          <cell r="A1984" t="str">
            <v>DL000044208304</v>
          </cell>
          <cell r="B1984" t="str">
            <v/>
          </cell>
          <cell r="C1984" t="str">
            <v>ETIQUETA TROLLEY DL</v>
          </cell>
          <cell r="D1984">
            <v>0</v>
          </cell>
          <cell r="E1984" t="str">
            <v>COZ_CORTESIA_BEM</v>
          </cell>
          <cell r="F1984" t="str">
            <v>UN</v>
          </cell>
          <cell r="G1984" t="str">
            <v>UN</v>
          </cell>
          <cell r="H1984" t="str">
            <v>ARM_CLIENT</v>
          </cell>
        </row>
        <row r="1985">
          <cell r="A1985" t="str">
            <v>DL000044208309</v>
          </cell>
          <cell r="B1985" t="str">
            <v/>
          </cell>
          <cell r="C1985" t="str">
            <v>BANDEJA SERVIÇO DL</v>
          </cell>
          <cell r="D1985">
            <v>0</v>
          </cell>
          <cell r="E1985" t="str">
            <v>COZ_CORTESIA_BEM</v>
          </cell>
          <cell r="F1985" t="str">
            <v>UN</v>
          </cell>
          <cell r="G1985" t="str">
            <v>UN</v>
          </cell>
          <cell r="H1985" t="str">
            <v>ARM_CLIENT</v>
          </cell>
        </row>
        <row r="1986">
          <cell r="A1986" t="str">
            <v>DL000044208348</v>
          </cell>
          <cell r="B1986" t="str">
            <v/>
          </cell>
          <cell r="C1986" t="str">
            <v>COBERTURA DE TROLLEY DL</v>
          </cell>
          <cell r="D1986">
            <v>0</v>
          </cell>
          <cell r="E1986" t="str">
            <v>COZ_CORTESIA_BEM</v>
          </cell>
          <cell r="F1986" t="str">
            <v>UN</v>
          </cell>
          <cell r="G1986" t="str">
            <v>UN</v>
          </cell>
          <cell r="H1986" t="str">
            <v>ARM_CLIENT</v>
          </cell>
        </row>
        <row r="1987">
          <cell r="A1987" t="str">
            <v>DL000044208351</v>
          </cell>
          <cell r="B1987" t="str">
            <v/>
          </cell>
          <cell r="C1987" t="str">
            <v>PÁ DE GELO DL</v>
          </cell>
          <cell r="D1987">
            <v>0</v>
          </cell>
          <cell r="E1987" t="str">
            <v>COZ_CORTESIA_BEM</v>
          </cell>
          <cell r="F1987" t="str">
            <v>UN</v>
          </cell>
          <cell r="G1987" t="str">
            <v>UN</v>
          </cell>
          <cell r="H1987" t="str">
            <v>ARM_CLIENT</v>
          </cell>
        </row>
        <row r="1988">
          <cell r="A1988" t="str">
            <v>DL000044208354</v>
          </cell>
          <cell r="B1988" t="str">
            <v/>
          </cell>
          <cell r="C1988" t="str">
            <v>FORRO PANO BANDEJA SERVIÇO DL</v>
          </cell>
          <cell r="D1988">
            <v>0</v>
          </cell>
          <cell r="E1988" t="str">
            <v>COZ_CORTESIA_BEM</v>
          </cell>
          <cell r="F1988" t="str">
            <v>UN</v>
          </cell>
          <cell r="G1988" t="str">
            <v>UN</v>
          </cell>
          <cell r="H1988" t="str">
            <v>ARM_CLIENT</v>
          </cell>
        </row>
        <row r="1989">
          <cell r="A1989" t="str">
            <v>DL000044208355</v>
          </cell>
          <cell r="B1989" t="str">
            <v/>
          </cell>
          <cell r="C1989" t="str">
            <v>FORRO PANO BANDEJA RECOLHA DL</v>
          </cell>
          <cell r="D1989">
            <v>0</v>
          </cell>
          <cell r="E1989" t="str">
            <v>COZ_CORTESIA_BEM</v>
          </cell>
          <cell r="F1989" t="str">
            <v>UN</v>
          </cell>
          <cell r="G1989" t="str">
            <v>UN</v>
          </cell>
          <cell r="H1989" t="str">
            <v>ARM_CLIENT</v>
          </cell>
        </row>
        <row r="1990">
          <cell r="A1990" t="str">
            <v>DL000044208357</v>
          </cell>
          <cell r="B1990" t="str">
            <v/>
          </cell>
          <cell r="C1990" t="str">
            <v>CAFÉ STARBUCKS REGULAR DL</v>
          </cell>
          <cell r="D1990">
            <v>0</v>
          </cell>
          <cell r="E1990" t="str">
            <v>COZ_CORTESIA_BEM</v>
          </cell>
          <cell r="F1990" t="str">
            <v>UN</v>
          </cell>
          <cell r="G1990" t="str">
            <v>UN</v>
          </cell>
          <cell r="H1990" t="str">
            <v>ARM_CLIENT</v>
          </cell>
        </row>
        <row r="1991">
          <cell r="A1991" t="str">
            <v>DL000044208358</v>
          </cell>
          <cell r="B1991" t="str">
            <v/>
          </cell>
          <cell r="C1991" t="str">
            <v>SALADEIRA PEQUENA YC</v>
          </cell>
          <cell r="D1991">
            <v>0</v>
          </cell>
          <cell r="E1991" t="str">
            <v>COZ_CORTESIA_BEM</v>
          </cell>
          <cell r="F1991" t="str">
            <v>UN</v>
          </cell>
          <cell r="G1991" t="str">
            <v>UN</v>
          </cell>
          <cell r="H1991" t="str">
            <v>ARM_CLIENT</v>
          </cell>
        </row>
        <row r="1992">
          <cell r="A1992" t="str">
            <v>DL000044208359</v>
          </cell>
          <cell r="B1992" t="str">
            <v/>
          </cell>
          <cell r="C1992" t="str">
            <v>TAMPA SALADEIRA PEQUENA YC</v>
          </cell>
          <cell r="D1992">
            <v>0</v>
          </cell>
          <cell r="E1992" t="str">
            <v>COZ_CORTESIA_BEM</v>
          </cell>
          <cell r="F1992" t="str">
            <v>UN</v>
          </cell>
          <cell r="G1992" t="str">
            <v>UN</v>
          </cell>
          <cell r="H1992" t="str">
            <v>ARM_CLIENT</v>
          </cell>
        </row>
        <row r="1993">
          <cell r="A1993" t="str">
            <v>DL000044208360</v>
          </cell>
          <cell r="B1993" t="str">
            <v/>
          </cell>
          <cell r="C1993" t="str">
            <v>CAÇAROLA DL</v>
          </cell>
          <cell r="D1993">
            <v>0</v>
          </cell>
          <cell r="E1993" t="str">
            <v>COZ_CORTESIA_BEM</v>
          </cell>
          <cell r="F1993" t="str">
            <v>UN</v>
          </cell>
          <cell r="G1993" t="str">
            <v>UN</v>
          </cell>
          <cell r="H1993" t="str">
            <v>ARM_CLIENT</v>
          </cell>
        </row>
        <row r="1994">
          <cell r="A1994" t="str">
            <v>DL000044208378</v>
          </cell>
          <cell r="B1994" t="str">
            <v/>
          </cell>
          <cell r="C1994" t="str">
            <v>BANDEJA SERVIÇO YC DL</v>
          </cell>
          <cell r="D1994">
            <v>0</v>
          </cell>
          <cell r="E1994" t="str">
            <v>COZ_CORTESIA_BEM</v>
          </cell>
          <cell r="F1994" t="str">
            <v>UN</v>
          </cell>
          <cell r="G1994" t="str">
            <v>UN</v>
          </cell>
          <cell r="H1994" t="str">
            <v>ARM_CLIENT</v>
          </cell>
        </row>
        <row r="1995">
          <cell r="A1995" t="str">
            <v>DL000044208386</v>
          </cell>
          <cell r="B1995" t="str">
            <v/>
          </cell>
          <cell r="C1995" t="str">
            <v>SELO BRANCO DL</v>
          </cell>
          <cell r="D1995">
            <v>0</v>
          </cell>
          <cell r="E1995" t="str">
            <v>COZ_CORTESIA_BEM</v>
          </cell>
          <cell r="F1995" t="str">
            <v>UN</v>
          </cell>
          <cell r="G1995" t="str">
            <v>UN</v>
          </cell>
          <cell r="H1995" t="str">
            <v>ARM_CLIENT</v>
          </cell>
        </row>
        <row r="1996">
          <cell r="A1996" t="str">
            <v>DL000044208392</v>
          </cell>
          <cell r="B1996" t="str">
            <v/>
          </cell>
          <cell r="C1996" t="str">
            <v>PINÇA PARA PÃO DL</v>
          </cell>
          <cell r="D1996">
            <v>0</v>
          </cell>
          <cell r="E1996" t="str">
            <v>COZ_CORTESIA_BEM</v>
          </cell>
          <cell r="F1996" t="str">
            <v>UN</v>
          </cell>
          <cell r="G1996" t="str">
            <v>UN</v>
          </cell>
          <cell r="H1996" t="str">
            <v>ARM_CLIENT</v>
          </cell>
        </row>
        <row r="1997">
          <cell r="A1997" t="str">
            <v>DL000044208393</v>
          </cell>
          <cell r="B1997" t="str">
            <v/>
          </cell>
          <cell r="C1997" t="str">
            <v>PINÇAS PARA TOALHAS QUENTES E FRIAS</v>
          </cell>
          <cell r="D1997">
            <v>0</v>
          </cell>
          <cell r="E1997" t="str">
            <v>COZ_CORTESIA_BEM</v>
          </cell>
          <cell r="F1997" t="str">
            <v>UN</v>
          </cell>
          <cell r="G1997" t="str">
            <v>UN</v>
          </cell>
          <cell r="H1997" t="str">
            <v>ARM_CLIENT</v>
          </cell>
        </row>
        <row r="1998">
          <cell r="A1998" t="str">
            <v>DL000044208414</v>
          </cell>
          <cell r="B1998" t="str">
            <v/>
          </cell>
          <cell r="C1998" t="str">
            <v>MARTELO DE GELO DL</v>
          </cell>
          <cell r="D1998">
            <v>0</v>
          </cell>
          <cell r="E1998" t="str">
            <v>COZ_CORTESIA_BEM</v>
          </cell>
          <cell r="F1998" t="str">
            <v>UN</v>
          </cell>
          <cell r="G1998" t="str">
            <v>UN</v>
          </cell>
          <cell r="H1998" t="str">
            <v>ARM_CLIENT</v>
          </cell>
        </row>
        <row r="1999">
          <cell r="A1999" t="str">
            <v>DL000044208415</v>
          </cell>
          <cell r="B1999" t="str">
            <v/>
          </cell>
          <cell r="C1999" t="str">
            <v>SACO ENJOO DL</v>
          </cell>
          <cell r="D1999">
            <v>0</v>
          </cell>
          <cell r="E1999" t="str">
            <v>COZ_CORTESIA_BEM</v>
          </cell>
          <cell r="F1999" t="str">
            <v>UN</v>
          </cell>
          <cell r="G1999" t="str">
            <v>UN</v>
          </cell>
          <cell r="H1999" t="str">
            <v>ARM_CLIENT</v>
          </cell>
        </row>
        <row r="2000">
          <cell r="A2000" t="str">
            <v>DL000044208416</v>
          </cell>
          <cell r="B2000" t="str">
            <v/>
          </cell>
          <cell r="C2000" t="str">
            <v>GAVETA DE CONDIMENTOS DL</v>
          </cell>
          <cell r="D2000">
            <v>0</v>
          </cell>
          <cell r="E2000" t="str">
            <v>COZ_CORTESIA_BEM</v>
          </cell>
          <cell r="F2000" t="str">
            <v>UN</v>
          </cell>
          <cell r="G2000" t="str">
            <v>UN</v>
          </cell>
          <cell r="H2000" t="str">
            <v>ARM_CLIENT</v>
          </cell>
        </row>
        <row r="2001">
          <cell r="A2001" t="str">
            <v>DL000044208424</v>
          </cell>
          <cell r="B2001" t="str">
            <v/>
          </cell>
          <cell r="C2001" t="str">
            <v>AUSCULTADORES DL</v>
          </cell>
          <cell r="D2001">
            <v>0</v>
          </cell>
          <cell r="E2001" t="str">
            <v>COZ_CORTESIA_BEM</v>
          </cell>
          <cell r="F2001" t="str">
            <v>UN</v>
          </cell>
          <cell r="G2001" t="str">
            <v>UN</v>
          </cell>
          <cell r="H2001" t="str">
            <v>ARM_CLIENT</v>
          </cell>
        </row>
        <row r="2002">
          <cell r="A2002" t="str">
            <v>DL000044208425</v>
          </cell>
          <cell r="B2002" t="str">
            <v/>
          </cell>
          <cell r="C2002" t="str">
            <v>SACO ASAS DL</v>
          </cell>
          <cell r="D2002">
            <v>0</v>
          </cell>
          <cell r="E2002" t="str">
            <v>COZ_CORTESIA_BEM</v>
          </cell>
          <cell r="F2002" t="str">
            <v>UN</v>
          </cell>
          <cell r="G2002" t="str">
            <v>UN</v>
          </cell>
          <cell r="H2002" t="str">
            <v>ARM_CLIENT</v>
          </cell>
        </row>
        <row r="2003">
          <cell r="A2003" t="str">
            <v>DL000044208430</v>
          </cell>
          <cell r="B2003" t="str">
            <v/>
          </cell>
          <cell r="C2003" t="str">
            <v>PRATO BASE DL</v>
          </cell>
          <cell r="D2003">
            <v>0</v>
          </cell>
          <cell r="E2003" t="str">
            <v>COZ_CORTESIA_BEM</v>
          </cell>
          <cell r="F2003" t="str">
            <v>UN</v>
          </cell>
          <cell r="G2003" t="str">
            <v>UN</v>
          </cell>
          <cell r="H2003" t="str">
            <v>ARM_CLIENT</v>
          </cell>
        </row>
        <row r="2004">
          <cell r="A2004" t="str">
            <v>DL000044208431</v>
          </cell>
          <cell r="B2004" t="str">
            <v/>
          </cell>
          <cell r="C2004" t="str">
            <v>KIT 7/1 DL</v>
          </cell>
          <cell r="D2004">
            <v>0</v>
          </cell>
          <cell r="E2004" t="str">
            <v>COZ_CORTESIA_BEM</v>
          </cell>
          <cell r="F2004" t="str">
            <v>UN</v>
          </cell>
          <cell r="G2004" t="str">
            <v>UN</v>
          </cell>
          <cell r="H2004" t="str">
            <v>ARM_CLIENT</v>
          </cell>
        </row>
        <row r="2005">
          <cell r="A2005" t="str">
            <v>DL000044208437</v>
          </cell>
          <cell r="B2005" t="str">
            <v/>
          </cell>
          <cell r="C2005" t="str">
            <v>BANDEJA FULL ATLAS BRANCA DL</v>
          </cell>
          <cell r="D2005">
            <v>0</v>
          </cell>
          <cell r="E2005" t="str">
            <v>COZ_CORTESIA_BEM</v>
          </cell>
          <cell r="F2005" t="str">
            <v>UN</v>
          </cell>
          <cell r="G2005" t="str">
            <v>UN</v>
          </cell>
          <cell r="H2005" t="str">
            <v>ARM_CLIENT</v>
          </cell>
        </row>
        <row r="2006">
          <cell r="A2006" t="str">
            <v>DL000044208438</v>
          </cell>
          <cell r="B2006" t="str">
            <v/>
          </cell>
          <cell r="C2006" t="str">
            <v>PALHINHAS PAPEL DL</v>
          </cell>
          <cell r="D2006">
            <v>0</v>
          </cell>
          <cell r="E2006" t="str">
            <v>COZ_CORTESIA_BEM</v>
          </cell>
          <cell r="F2006" t="str">
            <v>UN</v>
          </cell>
          <cell r="G2006" t="str">
            <v>UN</v>
          </cell>
          <cell r="H2006" t="str">
            <v>ARM_CLIENT</v>
          </cell>
        </row>
        <row r="2007">
          <cell r="A2007" t="str">
            <v>DL000044208443</v>
          </cell>
          <cell r="B2007" t="str">
            <v/>
          </cell>
          <cell r="C2007" t="str">
            <v>BANDEJA DE BEBIDAS 11 BURACOS DL</v>
          </cell>
          <cell r="D2007">
            <v>0</v>
          </cell>
          <cell r="E2007" t="str">
            <v>COZ_CORTESIA_BEM</v>
          </cell>
          <cell r="F2007" t="str">
            <v>UN</v>
          </cell>
          <cell r="G2007" t="str">
            <v>UN</v>
          </cell>
          <cell r="H2007" t="str">
            <v>ARM_CLIENT</v>
          </cell>
        </row>
        <row r="2008">
          <cell r="A2008" t="str">
            <v>DL000044208445</v>
          </cell>
          <cell r="B2008" t="str">
            <v/>
          </cell>
          <cell r="C2008" t="str">
            <v>PRATO BASE DL</v>
          </cell>
          <cell r="D2008">
            <v>0</v>
          </cell>
          <cell r="E2008" t="str">
            <v>COZ_CORTESIA_BEM</v>
          </cell>
          <cell r="F2008" t="str">
            <v>UN</v>
          </cell>
          <cell r="G2008" t="str">
            <v>UN</v>
          </cell>
          <cell r="H2008" t="str">
            <v>ARM_CLIENT</v>
          </cell>
        </row>
        <row r="2009">
          <cell r="A2009" t="str">
            <v>DL000044208457</v>
          </cell>
          <cell r="B2009" t="str">
            <v/>
          </cell>
          <cell r="C2009" t="str">
            <v>CAIXA TÉRMICA DL</v>
          </cell>
          <cell r="D2009">
            <v>0</v>
          </cell>
          <cell r="E2009" t="str">
            <v>COZ_CORTESIA_BEM</v>
          </cell>
          <cell r="F2009" t="str">
            <v>UN</v>
          </cell>
          <cell r="G2009" t="str">
            <v>UN</v>
          </cell>
          <cell r="H2009" t="str">
            <v>ARM_CLIENT</v>
          </cell>
        </row>
        <row r="2010">
          <cell r="A2010" t="str">
            <v>DL000044208468</v>
          </cell>
          <cell r="B2010" t="str">
            <v/>
          </cell>
          <cell r="C2010" t="str">
            <v>COPO VIDRO DL</v>
          </cell>
          <cell r="D2010">
            <v>0</v>
          </cell>
          <cell r="E2010" t="str">
            <v>COZ_CORTESIA_BEM</v>
          </cell>
          <cell r="F2010" t="str">
            <v>UN</v>
          </cell>
          <cell r="G2010" t="str">
            <v>UN</v>
          </cell>
          <cell r="H2010" t="str">
            <v>ARM_CLIENT</v>
          </cell>
        </row>
        <row r="2011">
          <cell r="A2011" t="str">
            <v>DL000044208469</v>
          </cell>
          <cell r="B2011" t="str">
            <v/>
          </cell>
          <cell r="C2011" t="str">
            <v>LINER BANDEJA SERVIÇO DL</v>
          </cell>
          <cell r="D2011">
            <v>0</v>
          </cell>
          <cell r="E2011" t="str">
            <v>COZ_CORTESIA_BEM</v>
          </cell>
          <cell r="F2011" t="str">
            <v>UN</v>
          </cell>
          <cell r="G2011" t="str">
            <v>UN</v>
          </cell>
          <cell r="H2011" t="str">
            <v>ARM_CLIENT</v>
          </cell>
        </row>
        <row r="2012">
          <cell r="A2012" t="str">
            <v>DL000044208476</v>
          </cell>
          <cell r="B2012" t="str">
            <v/>
          </cell>
          <cell r="C2012" t="str">
            <v>Lenços Faciais Kleenex DL</v>
          </cell>
          <cell r="D2012">
            <v>0</v>
          </cell>
          <cell r="E2012" t="str">
            <v>COZ_CORTESIA_BEM</v>
          </cell>
          <cell r="F2012" t="str">
            <v>UN</v>
          </cell>
          <cell r="G2012" t="str">
            <v>UN</v>
          </cell>
          <cell r="H2012" t="str">
            <v>ARM_CLIENT</v>
          </cell>
        </row>
        <row r="2013">
          <cell r="A2013" t="str">
            <v>DL000044208480</v>
          </cell>
          <cell r="B2013" t="str">
            <v/>
          </cell>
          <cell r="C2013" t="str">
            <v>PALHETA AGITADORA DL</v>
          </cell>
          <cell r="D2013">
            <v>0</v>
          </cell>
          <cell r="E2013" t="str">
            <v>COZ_CORTESIA_BEM</v>
          </cell>
          <cell r="F2013" t="str">
            <v>UN</v>
          </cell>
          <cell r="G2013" t="str">
            <v>UN</v>
          </cell>
          <cell r="H2013" t="str">
            <v>ARM_CLIENT</v>
          </cell>
        </row>
        <row r="2014">
          <cell r="A2014" t="str">
            <v>DL000044208492</v>
          </cell>
          <cell r="B2014" t="str">
            <v/>
          </cell>
          <cell r="C2014" t="str">
            <v>COPO VIDRO CHAMPAGNE DL</v>
          </cell>
          <cell r="D2014">
            <v>0</v>
          </cell>
          <cell r="E2014" t="str">
            <v>COZ_CORTESIA_BEM</v>
          </cell>
          <cell r="F2014" t="str">
            <v>UN</v>
          </cell>
          <cell r="G2014" t="str">
            <v>UN</v>
          </cell>
          <cell r="H2014" t="str">
            <v>ARM_CLIENT</v>
          </cell>
        </row>
        <row r="2015">
          <cell r="A2015" t="str">
            <v>DL000044208498</v>
          </cell>
          <cell r="B2015" t="str">
            <v/>
          </cell>
          <cell r="C2015" t="str">
            <v>FRONHA ALMOFADA GRANDE HOME DL</v>
          </cell>
          <cell r="D2015">
            <v>0</v>
          </cell>
          <cell r="E2015" t="str">
            <v>COZ_CORTESIA_BEM</v>
          </cell>
          <cell r="F2015" t="str">
            <v>UN</v>
          </cell>
          <cell r="G2015" t="str">
            <v>UN</v>
          </cell>
          <cell r="H2015" t="str">
            <v>ARM_CLIENT</v>
          </cell>
        </row>
        <row r="2016">
          <cell r="A2016" t="str">
            <v>DL000044208499</v>
          </cell>
          <cell r="B2016" t="str">
            <v/>
          </cell>
          <cell r="C2016" t="str">
            <v>FRONHA ALMOFADA DL</v>
          </cell>
          <cell r="D2016">
            <v>0</v>
          </cell>
          <cell r="E2016" t="str">
            <v>COZ_CORTESIA_BEM</v>
          </cell>
          <cell r="F2016" t="str">
            <v>UN</v>
          </cell>
          <cell r="G2016" t="str">
            <v>UN</v>
          </cell>
          <cell r="H2016" t="str">
            <v>ARM_CLIENT</v>
          </cell>
        </row>
        <row r="2017">
          <cell r="A2017" t="str">
            <v>DL000044208507</v>
          </cell>
          <cell r="B2017" t="str">
            <v/>
          </cell>
          <cell r="C2017" t="str">
            <v>EDREDÃO OPCÇÃO 1 STANDARD DL</v>
          </cell>
          <cell r="D2017">
            <v>0</v>
          </cell>
          <cell r="E2017" t="str">
            <v>COZ_CORTESIA_BEM</v>
          </cell>
          <cell r="F2017" t="str">
            <v>UN</v>
          </cell>
          <cell r="G2017" t="str">
            <v>UN</v>
          </cell>
          <cell r="H2017" t="str">
            <v>ARM_CLIENT</v>
          </cell>
        </row>
        <row r="2018">
          <cell r="A2018" t="str">
            <v>DL000044208508</v>
          </cell>
          <cell r="B2018" t="str">
            <v/>
          </cell>
          <cell r="C2018" t="str">
            <v>ENCOSTOS CABEÇA MEMORY FOAM DL</v>
          </cell>
          <cell r="D2018">
            <v>0</v>
          </cell>
          <cell r="E2018" t="str">
            <v>COZ_CORTESIA_BEM</v>
          </cell>
          <cell r="F2018" t="str">
            <v>UN</v>
          </cell>
          <cell r="G2018" t="str">
            <v>UN</v>
          </cell>
          <cell r="H2018" t="str">
            <v>ARM_CLIENT</v>
          </cell>
        </row>
        <row r="2019">
          <cell r="A2019" t="str">
            <v>DL000044208509</v>
          </cell>
          <cell r="B2019" t="str">
            <v/>
          </cell>
          <cell r="C2019" t="str">
            <v>ALMOFADA GRANDE DL</v>
          </cell>
          <cell r="D2019">
            <v>0</v>
          </cell>
          <cell r="E2019" t="str">
            <v>COZ_CORTESIA_BEM</v>
          </cell>
          <cell r="F2019" t="str">
            <v>UN</v>
          </cell>
          <cell r="G2019" t="str">
            <v>UN</v>
          </cell>
          <cell r="H2019" t="str">
            <v>ARM_CLIENT</v>
          </cell>
        </row>
        <row r="2020">
          <cell r="A2020" t="str">
            <v>DL000044209136</v>
          </cell>
          <cell r="B2020" t="str">
            <v/>
          </cell>
          <cell r="C2020" t="str">
            <v>CORTA CÁPSULAS DL</v>
          </cell>
          <cell r="D2020">
            <v>0</v>
          </cell>
          <cell r="E2020" t="str">
            <v>COZ_CORTESIA_BEM</v>
          </cell>
          <cell r="F2020" t="str">
            <v>UN</v>
          </cell>
          <cell r="G2020" t="str">
            <v>UN</v>
          </cell>
          <cell r="H2020" t="str">
            <v>ARM_CLIENT</v>
          </cell>
        </row>
        <row r="2021">
          <cell r="A2021" t="str">
            <v>DL000044209137</v>
          </cell>
          <cell r="B2021" t="str">
            <v/>
          </cell>
          <cell r="C2021" t="str">
            <v>TOALHA DE MESA BRANCA DL</v>
          </cell>
          <cell r="D2021">
            <v>0</v>
          </cell>
          <cell r="E2021" t="str">
            <v>COZ_CORTESIA_BEM</v>
          </cell>
          <cell r="F2021" t="str">
            <v>UN</v>
          </cell>
          <cell r="G2021" t="str">
            <v>UN</v>
          </cell>
          <cell r="H2021" t="str">
            <v>ARM_CLIENT</v>
          </cell>
        </row>
        <row r="2022">
          <cell r="A2022" t="str">
            <v>DL000044209146</v>
          </cell>
          <cell r="B2022" t="str">
            <v/>
          </cell>
          <cell r="C2022" t="str">
            <v>TOALHETE ANTISSÉPTICO DL</v>
          </cell>
          <cell r="D2022">
            <v>0</v>
          </cell>
          <cell r="E2022" t="str">
            <v>COZ_CORTESIA_BEM</v>
          </cell>
          <cell r="F2022" t="str">
            <v>UN</v>
          </cell>
          <cell r="G2022" t="str">
            <v>UN</v>
          </cell>
          <cell r="H2022" t="str">
            <v>ARM_CLIENT</v>
          </cell>
        </row>
        <row r="2023">
          <cell r="A2023" t="str">
            <v>DL000044209158</v>
          </cell>
          <cell r="B2023" t="str">
            <v/>
          </cell>
          <cell r="C2023" t="str">
            <v>SACO COM FECHO 7X9 DL</v>
          </cell>
          <cell r="D2023">
            <v>0</v>
          </cell>
          <cell r="E2023" t="str">
            <v>COZ_CORTESIA_BEM</v>
          </cell>
          <cell r="F2023" t="str">
            <v>UN</v>
          </cell>
          <cell r="G2023" t="str">
            <v>UN</v>
          </cell>
          <cell r="H2023" t="str">
            <v>ARM_CLIENT</v>
          </cell>
        </row>
        <row r="2024">
          <cell r="A2024" t="str">
            <v>DL000044209161</v>
          </cell>
          <cell r="B2024" t="str">
            <v/>
          </cell>
          <cell r="C2024" t="str">
            <v>MÁSCARAS OLHOS DL</v>
          </cell>
          <cell r="D2024">
            <v>0</v>
          </cell>
          <cell r="E2024" t="str">
            <v>COZ_CORTESIA_BEM</v>
          </cell>
          <cell r="F2024" t="str">
            <v>UN</v>
          </cell>
          <cell r="G2024" t="str">
            <v>UN</v>
          </cell>
          <cell r="H2024" t="str">
            <v>ARM_CLIENT</v>
          </cell>
        </row>
        <row r="2025">
          <cell r="A2025" t="str">
            <v>DL000044209162</v>
          </cell>
          <cell r="B2025" t="str">
            <v/>
          </cell>
          <cell r="C2025" t="str">
            <v>MANTA ECO DL</v>
          </cell>
          <cell r="D2025">
            <v>0</v>
          </cell>
          <cell r="E2025" t="str">
            <v>COZ_CORTESIA_BEM</v>
          </cell>
          <cell r="F2025" t="str">
            <v>UN</v>
          </cell>
          <cell r="G2025" t="str">
            <v>UN</v>
          </cell>
          <cell r="H2025" t="str">
            <v>ARM_CLIENT</v>
          </cell>
        </row>
        <row r="2026">
          <cell r="A2026" t="str">
            <v>DL000044209163</v>
          </cell>
          <cell r="B2026" t="str">
            <v/>
          </cell>
          <cell r="C2026" t="str">
            <v>AMENITY KIT WELLNESS DL</v>
          </cell>
          <cell r="D2026">
            <v>0</v>
          </cell>
          <cell r="E2026" t="str">
            <v>COZ_CORTESIA_BEM</v>
          </cell>
          <cell r="F2026" t="str">
            <v>UN</v>
          </cell>
          <cell r="G2026" t="str">
            <v>UN</v>
          </cell>
          <cell r="H2026" t="str">
            <v>ARM_CLIENT</v>
          </cell>
        </row>
        <row r="2027">
          <cell r="A2027" t="str">
            <v>DL000044209177</v>
          </cell>
          <cell r="B2027" t="str">
            <v/>
          </cell>
          <cell r="C2027" t="str">
            <v>TOALHETE PAPEL DL</v>
          </cell>
          <cell r="D2027">
            <v>0</v>
          </cell>
          <cell r="E2027" t="str">
            <v>COZ_CORTESIA_BEM</v>
          </cell>
          <cell r="F2027" t="str">
            <v>UN</v>
          </cell>
          <cell r="G2027" t="str">
            <v>UN</v>
          </cell>
          <cell r="H2027" t="str">
            <v>ARM_CLIENT</v>
          </cell>
        </row>
        <row r="2028">
          <cell r="A2028" t="str">
            <v>DL000044209183</v>
          </cell>
          <cell r="B2028" t="str">
            <v/>
          </cell>
          <cell r="C2028" t="str">
            <v>Desinfetante líquido DL</v>
          </cell>
          <cell r="D2028">
            <v>0</v>
          </cell>
          <cell r="E2028" t="str">
            <v>COZ_CORTESIA_BEM</v>
          </cell>
          <cell r="F2028" t="str">
            <v>UN</v>
          </cell>
          <cell r="G2028" t="str">
            <v>UN</v>
          </cell>
          <cell r="H2028" t="str">
            <v>ARM_CLIENT</v>
          </cell>
        </row>
        <row r="2029">
          <cell r="A2029" t="str">
            <v>DL000044209209</v>
          </cell>
          <cell r="B2029" t="str">
            <v/>
          </cell>
          <cell r="C2029" t="str">
            <v>GINGER ALE CLUB 33CL</v>
          </cell>
          <cell r="D2029">
            <v>0</v>
          </cell>
          <cell r="E2029" t="str">
            <v>BEBIDAS</v>
          </cell>
          <cell r="F2029" t="str">
            <v>UN</v>
          </cell>
          <cell r="G2029" t="str">
            <v>UN</v>
          </cell>
          <cell r="H2029" t="str">
            <v>ARM_CLIENT</v>
          </cell>
        </row>
        <row r="2030">
          <cell r="A2030" t="str">
            <v>DL000044209211</v>
          </cell>
          <cell r="B2030" t="str">
            <v/>
          </cell>
          <cell r="C2030" t="str">
            <v>Desinfetante mãos DL</v>
          </cell>
          <cell r="D2030">
            <v>0</v>
          </cell>
          <cell r="E2030" t="str">
            <v>COZ_CORTESIA_BEM</v>
          </cell>
          <cell r="F2030" t="str">
            <v>UN</v>
          </cell>
          <cell r="G2030" t="str">
            <v>UN</v>
          </cell>
          <cell r="H2030" t="str">
            <v>ARM_CLIENT</v>
          </cell>
        </row>
        <row r="2031">
          <cell r="A2031" t="str">
            <v>DL000044209222</v>
          </cell>
          <cell r="B2031" t="str">
            <v/>
          </cell>
          <cell r="C2031" t="str">
            <v>AMENITY KIT D1 2020</v>
          </cell>
          <cell r="D2031">
            <v>0</v>
          </cell>
          <cell r="E2031" t="str">
            <v>COZ_CORTESIA_BEM</v>
          </cell>
          <cell r="F2031" t="str">
            <v>UN</v>
          </cell>
          <cell r="G2031" t="str">
            <v>UN</v>
          </cell>
          <cell r="H2031" t="str">
            <v>ARM_CLIENT</v>
          </cell>
        </row>
        <row r="2032">
          <cell r="A2032" t="str">
            <v>DL000044209256</v>
          </cell>
          <cell r="B2032" t="str">
            <v/>
          </cell>
          <cell r="C2032" t="str">
            <v>SPRITE 33 CL DL</v>
          </cell>
          <cell r="D2032">
            <v>0</v>
          </cell>
          <cell r="E2032" t="str">
            <v>BEBIDAS</v>
          </cell>
          <cell r="F2032" t="str">
            <v>UN</v>
          </cell>
          <cell r="G2032" t="str">
            <v>UN</v>
          </cell>
          <cell r="H2032" t="str">
            <v>ARM_CLIENT</v>
          </cell>
        </row>
        <row r="2033">
          <cell r="A2033" t="str">
            <v>DL000044209260</v>
          </cell>
          <cell r="B2033" t="str">
            <v/>
          </cell>
          <cell r="C2033" t="str">
            <v>AMENITY KIT D1 2021</v>
          </cell>
          <cell r="D2033">
            <v>0</v>
          </cell>
          <cell r="E2033" t="str">
            <v>COZ_CORTESIA_BEM</v>
          </cell>
          <cell r="F2033" t="str">
            <v>UN</v>
          </cell>
          <cell r="G2033" t="str">
            <v>UN</v>
          </cell>
          <cell r="H2033" t="str">
            <v>ARM_CLIENT</v>
          </cell>
        </row>
        <row r="2034">
          <cell r="A2034" t="str">
            <v>DL000044209261</v>
          </cell>
          <cell r="B2034" t="str">
            <v/>
          </cell>
          <cell r="C2034" t="str">
            <v>AMENITY KIT FELTA PREMIUM SELECT</v>
          </cell>
          <cell r="D2034">
            <v>0</v>
          </cell>
          <cell r="E2034" t="str">
            <v>COZ_CORTESIA_BEM</v>
          </cell>
          <cell r="F2034" t="str">
            <v>UN</v>
          </cell>
          <cell r="G2034" t="str">
            <v>UN</v>
          </cell>
          <cell r="H2034" t="str">
            <v>ARM_CLIENT</v>
          </cell>
        </row>
        <row r="2035">
          <cell r="A2035" t="str">
            <v>DL000044209262</v>
          </cell>
          <cell r="B2035" t="str">
            <v/>
          </cell>
          <cell r="C2035" t="str">
            <v>AMENITY KIT MAIN CABIN</v>
          </cell>
          <cell r="D2035">
            <v>0</v>
          </cell>
          <cell r="E2035" t="str">
            <v>COZ_CORTESIA_BEM</v>
          </cell>
          <cell r="F2035" t="str">
            <v>UN</v>
          </cell>
          <cell r="G2035" t="str">
            <v>UN</v>
          </cell>
          <cell r="H2035" t="str">
            <v>ARM_CLIENT</v>
          </cell>
        </row>
        <row r="2036">
          <cell r="A2036" t="str">
            <v>DL000044209263</v>
          </cell>
          <cell r="B2036" t="str">
            <v/>
          </cell>
          <cell r="C2036" t="str">
            <v>AMENITY KIT DELTA COMFORT PLUS 2021 AMBI</v>
          </cell>
          <cell r="D2036">
            <v>0</v>
          </cell>
          <cell r="E2036" t="str">
            <v>COZ_CORTESIA_BEM</v>
          </cell>
          <cell r="F2036" t="str">
            <v>UN</v>
          </cell>
          <cell r="G2036" t="str">
            <v>UN</v>
          </cell>
          <cell r="H2036" t="str">
            <v>ARM_CLIENT</v>
          </cell>
        </row>
        <row r="2037">
          <cell r="A2037" t="str">
            <v>DL000044209270</v>
          </cell>
          <cell r="B2037" t="str">
            <v/>
          </cell>
          <cell r="C2037" t="str">
            <v>LUVAS DE NITRILO DL</v>
          </cell>
          <cell r="D2037">
            <v>0</v>
          </cell>
          <cell r="E2037" t="str">
            <v>COZ_CORTESIA_BEM</v>
          </cell>
          <cell r="F2037" t="str">
            <v>UN</v>
          </cell>
          <cell r="G2037" t="str">
            <v>UN</v>
          </cell>
          <cell r="H2037" t="str">
            <v>ARM_CLIENT</v>
          </cell>
        </row>
        <row r="2038">
          <cell r="A2038" t="str">
            <v>DL000044209273</v>
          </cell>
          <cell r="B2038" t="str">
            <v/>
          </cell>
          <cell r="C2038" t="str">
            <v>GUARDANAPO BEBIDAS DL</v>
          </cell>
          <cell r="D2038">
            <v>0</v>
          </cell>
          <cell r="E2038" t="str">
            <v>COZ_CORTESIA_BEM</v>
          </cell>
          <cell r="F2038" t="str">
            <v>UN</v>
          </cell>
          <cell r="G2038" t="str">
            <v>UN</v>
          </cell>
          <cell r="H2038" t="str">
            <v>ARM_CLIENT</v>
          </cell>
        </row>
        <row r="2039">
          <cell r="A2039" t="str">
            <v>DL000044209274</v>
          </cell>
          <cell r="B2039" t="str">
            <v/>
          </cell>
          <cell r="C2039" t="str">
            <v>GUARDANAPO BEBIDAS DL</v>
          </cell>
          <cell r="D2039">
            <v>0</v>
          </cell>
          <cell r="E2039" t="str">
            <v>COZ_CORTESIA_BEM</v>
          </cell>
          <cell r="F2039" t="str">
            <v>UN</v>
          </cell>
          <cell r="G2039" t="str">
            <v>UN</v>
          </cell>
          <cell r="H2039" t="str">
            <v>ARM_CLIENT</v>
          </cell>
        </row>
        <row r="2040">
          <cell r="A2040" t="str">
            <v>DL000044209280</v>
          </cell>
          <cell r="B2040" t="str">
            <v/>
          </cell>
          <cell r="C2040" t="str">
            <v>ESPÁTULA PRETA DL</v>
          </cell>
          <cell r="D2040">
            <v>0</v>
          </cell>
          <cell r="E2040" t="str">
            <v>COZ_CORTESIA_BEM</v>
          </cell>
          <cell r="F2040" t="str">
            <v>UN</v>
          </cell>
          <cell r="G2040" t="str">
            <v>UN</v>
          </cell>
          <cell r="H2040" t="str">
            <v>ARM_CLIENT</v>
          </cell>
        </row>
        <row r="2041">
          <cell r="A2041" t="str">
            <v>DL000044209282</v>
          </cell>
          <cell r="B2041" t="str">
            <v/>
          </cell>
          <cell r="C2041" t="str">
            <v>VASSOURA DL</v>
          </cell>
          <cell r="D2041">
            <v>0</v>
          </cell>
          <cell r="E2041" t="str">
            <v>COZ_CORTESIA_BEM</v>
          </cell>
          <cell r="F2041" t="str">
            <v>UN</v>
          </cell>
          <cell r="G2041" t="str">
            <v>UN</v>
          </cell>
          <cell r="H2041" t="str">
            <v>ARM_CLIENT</v>
          </cell>
        </row>
        <row r="2042">
          <cell r="A2042" t="str">
            <v>DL000044209288</v>
          </cell>
          <cell r="B2042" t="str">
            <v/>
          </cell>
          <cell r="C2042" t="str">
            <v>COLHER DE SOPA DL</v>
          </cell>
          <cell r="D2042">
            <v>0</v>
          </cell>
          <cell r="E2042" t="str">
            <v>COZ_CORTESIA_BEM</v>
          </cell>
          <cell r="F2042" t="str">
            <v>UN</v>
          </cell>
          <cell r="G2042" t="str">
            <v>UN</v>
          </cell>
          <cell r="H2042" t="str">
            <v>ARM_CLIENT</v>
          </cell>
        </row>
        <row r="2043">
          <cell r="A2043" t="str">
            <v>DL000044209289</v>
          </cell>
          <cell r="B2043" t="str">
            <v/>
          </cell>
          <cell r="C2043" t="str">
            <v>GARFO INOX DL</v>
          </cell>
          <cell r="D2043">
            <v>0</v>
          </cell>
          <cell r="E2043" t="str">
            <v>COZ_CORTESIA_BEM</v>
          </cell>
          <cell r="F2043" t="str">
            <v>UN</v>
          </cell>
          <cell r="G2043" t="str">
            <v>UN</v>
          </cell>
          <cell r="H2043" t="str">
            <v>ARM_CLIENT</v>
          </cell>
        </row>
        <row r="2044">
          <cell r="A2044" t="str">
            <v>DL000044209290</v>
          </cell>
          <cell r="B2044" t="str">
            <v/>
          </cell>
          <cell r="C2044" t="str">
            <v>FACA DL</v>
          </cell>
          <cell r="D2044">
            <v>0</v>
          </cell>
          <cell r="E2044" t="str">
            <v>COZ_CORTESIA_BEM</v>
          </cell>
          <cell r="F2044" t="str">
            <v>UN</v>
          </cell>
          <cell r="G2044" t="str">
            <v>UN</v>
          </cell>
          <cell r="H2044" t="str">
            <v>ARM_CLIENT</v>
          </cell>
        </row>
        <row r="2045">
          <cell r="A2045" t="str">
            <v>DL000044209303</v>
          </cell>
          <cell r="B2045" t="str">
            <v/>
          </cell>
          <cell r="C2045" t="str">
            <v>MÁSCARAS DESCARTÁVEL DL</v>
          </cell>
          <cell r="D2045">
            <v>0</v>
          </cell>
          <cell r="E2045" t="str">
            <v>COZ_CORTESIA_BEM</v>
          </cell>
          <cell r="F2045" t="str">
            <v>UN</v>
          </cell>
          <cell r="G2045" t="str">
            <v>UN</v>
          </cell>
          <cell r="H2045" t="str">
            <v>ARM_CLIENT</v>
          </cell>
        </row>
        <row r="2046">
          <cell r="A2046" t="str">
            <v>DL000044209309</v>
          </cell>
          <cell r="B2046" t="str">
            <v/>
          </cell>
          <cell r="C2046" t="str">
            <v>TOALHETE ANTISSÉPTICO DL</v>
          </cell>
          <cell r="D2046">
            <v>0</v>
          </cell>
          <cell r="E2046" t="str">
            <v>COZ_CORTESIA_BEM</v>
          </cell>
          <cell r="F2046" t="str">
            <v>UN</v>
          </cell>
          <cell r="G2046" t="str">
            <v>UN</v>
          </cell>
          <cell r="H2046" t="str">
            <v>ARM_CLIENT</v>
          </cell>
        </row>
        <row r="2047">
          <cell r="A2047" t="str">
            <v>DL000044209310</v>
          </cell>
          <cell r="B2047" t="str">
            <v/>
          </cell>
          <cell r="C2047" t="str">
            <v>FORRO PAPEL BANDEJA FULL ATLAS DL</v>
          </cell>
          <cell r="D2047">
            <v>0</v>
          </cell>
          <cell r="E2047" t="str">
            <v>COZ_CORTESIA_BEM</v>
          </cell>
          <cell r="F2047" t="str">
            <v>UN</v>
          </cell>
          <cell r="G2047" t="str">
            <v>UN</v>
          </cell>
          <cell r="H2047" t="str">
            <v>ARM_CLIENT</v>
          </cell>
        </row>
        <row r="2048">
          <cell r="A2048" t="str">
            <v>DL000044209316</v>
          </cell>
          <cell r="B2048" t="str">
            <v/>
          </cell>
          <cell r="C2048" t="str">
            <v>ESPÁTULA PEQUENA DL</v>
          </cell>
          <cell r="D2048">
            <v>0</v>
          </cell>
          <cell r="E2048" t="str">
            <v>COZ_CORTESIA_BEM</v>
          </cell>
          <cell r="F2048" t="str">
            <v>UN</v>
          </cell>
          <cell r="G2048" t="str">
            <v>UN</v>
          </cell>
          <cell r="H2048" t="str">
            <v>ARM_CLIENT</v>
          </cell>
        </row>
        <row r="2049">
          <cell r="A2049" t="str">
            <v>DL000044209322</v>
          </cell>
          <cell r="B2049" t="str">
            <v/>
          </cell>
          <cell r="C2049" t="str">
            <v>SPRITE 35 CL DL</v>
          </cell>
          <cell r="D2049">
            <v>0</v>
          </cell>
          <cell r="E2049" t="str">
            <v>BEBIDAS</v>
          </cell>
          <cell r="F2049" t="str">
            <v>UN</v>
          </cell>
          <cell r="G2049" t="str">
            <v>UN</v>
          </cell>
          <cell r="H2049" t="str">
            <v>ARM_CLIENT</v>
          </cell>
        </row>
        <row r="2050">
          <cell r="A2050" t="str">
            <v>DL000044209326</v>
          </cell>
          <cell r="B2050" t="str">
            <v/>
          </cell>
          <cell r="C2050" t="str">
            <v>BANDEJA RECOLHA GRANDE DL</v>
          </cell>
          <cell r="D2050">
            <v>0</v>
          </cell>
          <cell r="E2050" t="str">
            <v>COZ_CORTESIA_BEM</v>
          </cell>
          <cell r="F2050" t="str">
            <v>UN</v>
          </cell>
          <cell r="G2050" t="str">
            <v>UN</v>
          </cell>
          <cell r="H2050" t="str">
            <v>ARM_CLIENT</v>
          </cell>
        </row>
        <row r="2051">
          <cell r="A2051" t="str">
            <v>DL000044209327</v>
          </cell>
          <cell r="B2051" t="str">
            <v/>
          </cell>
          <cell r="C2051" t="str">
            <v>BANDEJA PEQUENA SERVIÇO DL</v>
          </cell>
          <cell r="D2051">
            <v>0</v>
          </cell>
          <cell r="E2051" t="str">
            <v>COZ_CORTESIA_BEM</v>
          </cell>
          <cell r="F2051" t="str">
            <v>UN</v>
          </cell>
          <cell r="G2051" t="str">
            <v>UN</v>
          </cell>
          <cell r="H2051" t="str">
            <v>ARM_CLIENT</v>
          </cell>
        </row>
        <row r="2052">
          <cell r="A2052" t="str">
            <v>DL000044209338</v>
          </cell>
          <cell r="B2052" t="str">
            <v/>
          </cell>
          <cell r="C2052" t="str">
            <v>BOLSA C/FECHO DL</v>
          </cell>
          <cell r="D2052">
            <v>0</v>
          </cell>
          <cell r="E2052" t="str">
            <v>COZ_CORTESIA_BEM</v>
          </cell>
          <cell r="F2052" t="str">
            <v>UN</v>
          </cell>
          <cell r="G2052" t="str">
            <v>UN</v>
          </cell>
          <cell r="H2052" t="str">
            <v>ARM_CLIENT</v>
          </cell>
        </row>
        <row r="2053">
          <cell r="A2053" t="str">
            <v>DL000044209340</v>
          </cell>
          <cell r="B2053" t="str">
            <v/>
          </cell>
          <cell r="C2053" t="str">
            <v>COPO TÉRMICO 12 OZ DL</v>
          </cell>
          <cell r="D2053">
            <v>0</v>
          </cell>
          <cell r="E2053" t="str">
            <v>COZ_CORTESIA_BEM</v>
          </cell>
          <cell r="F2053" t="str">
            <v>UN</v>
          </cell>
          <cell r="G2053" t="str">
            <v>UN</v>
          </cell>
          <cell r="H2053" t="str">
            <v>ARM_CLIENT</v>
          </cell>
        </row>
        <row r="2054">
          <cell r="A2054" t="str">
            <v>DL000044209341</v>
          </cell>
          <cell r="B2054" t="str">
            <v/>
          </cell>
          <cell r="C2054" t="str">
            <v>COPO COM TAMPA DL</v>
          </cell>
          <cell r="D2054">
            <v>0</v>
          </cell>
          <cell r="E2054" t="str">
            <v>COZ_CORTESIA_BEM</v>
          </cell>
          <cell r="F2054" t="str">
            <v>UN</v>
          </cell>
          <cell r="G2054" t="str">
            <v>UN</v>
          </cell>
          <cell r="H2054" t="str">
            <v>ARM_CLIENT</v>
          </cell>
        </row>
        <row r="2055">
          <cell r="A2055" t="str">
            <v>DL000044209361</v>
          </cell>
          <cell r="B2055" t="str">
            <v/>
          </cell>
          <cell r="C2055" t="str">
            <v>PSIC CARD B767-300ER</v>
          </cell>
          <cell r="D2055">
            <v>0</v>
          </cell>
          <cell r="E2055" t="str">
            <v>COZ_CORTESIA_BEM</v>
          </cell>
          <cell r="F2055" t="str">
            <v>UN</v>
          </cell>
          <cell r="G2055" t="str">
            <v>UN</v>
          </cell>
          <cell r="H2055" t="str">
            <v>ARM_CLIENT</v>
          </cell>
        </row>
        <row r="2056">
          <cell r="A2056" t="str">
            <v>DL000044209362</v>
          </cell>
          <cell r="B2056" t="str">
            <v/>
          </cell>
          <cell r="C2056" t="str">
            <v>GROK CHEESE SNACK 12GR DL</v>
          </cell>
          <cell r="D2056">
            <v>0</v>
          </cell>
          <cell r="E2056" t="str">
            <v>CHOC_GELADOS_SNACKS</v>
          </cell>
          <cell r="F2056" t="str">
            <v>UN</v>
          </cell>
          <cell r="G2056" t="str">
            <v>UN</v>
          </cell>
          <cell r="H2056" t="str">
            <v>ARM_CLIENT</v>
          </cell>
        </row>
        <row r="2057">
          <cell r="A2057" t="str">
            <v>DL000044209366</v>
          </cell>
          <cell r="B2057" t="str">
            <v/>
          </cell>
          <cell r="C2057" t="str">
            <v>COPO DE PAPEL 8 OZ DL</v>
          </cell>
          <cell r="D2057">
            <v>0</v>
          </cell>
          <cell r="E2057" t="str">
            <v>COZ_CORTESIA_BEM</v>
          </cell>
          <cell r="F2057" t="str">
            <v>UN</v>
          </cell>
          <cell r="G2057" t="str">
            <v>UN</v>
          </cell>
          <cell r="H2057" t="str">
            <v>ARM_CLIENT</v>
          </cell>
        </row>
        <row r="2058">
          <cell r="A2058" t="str">
            <v>DL000044209368</v>
          </cell>
          <cell r="B2058" t="str">
            <v/>
          </cell>
          <cell r="C2058" t="str">
            <v>TENT CARD - DL</v>
          </cell>
          <cell r="D2058">
            <v>0</v>
          </cell>
          <cell r="E2058" t="str">
            <v>COZ_CORTESIA_BEM</v>
          </cell>
          <cell r="F2058" t="str">
            <v>UN</v>
          </cell>
          <cell r="G2058" t="str">
            <v>UN</v>
          </cell>
          <cell r="H2058" t="str">
            <v>ARM_CLIENT</v>
          </cell>
        </row>
        <row r="2059">
          <cell r="A2059" t="str">
            <v>DL000044209369</v>
          </cell>
          <cell r="B2059" t="str">
            <v/>
          </cell>
          <cell r="C2059" t="str">
            <v>POSTER - DL</v>
          </cell>
          <cell r="D2059">
            <v>0</v>
          </cell>
          <cell r="E2059" t="str">
            <v>COZ_CORTESIA_BEM</v>
          </cell>
          <cell r="F2059" t="str">
            <v>UN</v>
          </cell>
          <cell r="G2059" t="str">
            <v>UN</v>
          </cell>
          <cell r="H2059" t="str">
            <v>ARM_CLIENT</v>
          </cell>
        </row>
        <row r="2060">
          <cell r="A2060" t="str">
            <v>DL000044209378</v>
          </cell>
          <cell r="B2060" t="str">
            <v/>
          </cell>
          <cell r="C2060" t="str">
            <v>GRELHA FORNO ATLAS EXTENDED AMBIENT DL</v>
          </cell>
          <cell r="D2060">
            <v>0</v>
          </cell>
          <cell r="E2060" t="str">
            <v>COZ_CORTESIA_BEM</v>
          </cell>
          <cell r="F2060" t="str">
            <v>UN</v>
          </cell>
          <cell r="G2060" t="str">
            <v>UN</v>
          </cell>
          <cell r="H2060" t="str">
            <v>ARM_CLIENT</v>
          </cell>
        </row>
        <row r="2061">
          <cell r="A2061" t="str">
            <v>DL000044209393</v>
          </cell>
          <cell r="B2061" t="str">
            <v/>
          </cell>
          <cell r="C2061" t="str">
            <v>GUARDANAPO DL</v>
          </cell>
          <cell r="D2061">
            <v>0</v>
          </cell>
          <cell r="E2061" t="str">
            <v>COZ_CORTESIA_BEM</v>
          </cell>
          <cell r="F2061" t="str">
            <v>UN</v>
          </cell>
          <cell r="G2061" t="str">
            <v>UN</v>
          </cell>
          <cell r="H2061" t="str">
            <v>ARM_CLIENT</v>
          </cell>
        </row>
        <row r="2062">
          <cell r="A2062" t="str">
            <v>DL000044209395</v>
          </cell>
          <cell r="B2062" t="str">
            <v/>
          </cell>
          <cell r="C2062" t="str">
            <v>SUPORTE DE BAR DL</v>
          </cell>
          <cell r="D2062">
            <v>0</v>
          </cell>
          <cell r="E2062" t="str">
            <v>COZ_CORTESIA_BEM</v>
          </cell>
          <cell r="F2062" t="str">
            <v>UN</v>
          </cell>
          <cell r="G2062" t="str">
            <v>UN</v>
          </cell>
          <cell r="H2062" t="str">
            <v>ARM_CLIENT</v>
          </cell>
        </row>
        <row r="2063">
          <cell r="A2063" t="str">
            <v>DL000044209400</v>
          </cell>
          <cell r="B2063" t="str">
            <v/>
          </cell>
          <cell r="C2063" t="str">
            <v>SUMO ARANDO 1L DL</v>
          </cell>
          <cell r="D2063">
            <v>0</v>
          </cell>
          <cell r="E2063" t="str">
            <v>BEBIDAS</v>
          </cell>
          <cell r="F2063" t="str">
            <v>UN</v>
          </cell>
          <cell r="G2063" t="str">
            <v>UN</v>
          </cell>
          <cell r="H2063" t="str">
            <v>ARM_CLIENT</v>
          </cell>
        </row>
        <row r="2064">
          <cell r="A2064" t="str">
            <v>DL000044209401</v>
          </cell>
          <cell r="B2064" t="str">
            <v/>
          </cell>
          <cell r="C2064" t="str">
            <v>SALADEIRA PEQUENA YC</v>
          </cell>
          <cell r="D2064">
            <v>0</v>
          </cell>
          <cell r="E2064" t="str">
            <v>COZ_CORTESIA_BEM</v>
          </cell>
          <cell r="F2064" t="str">
            <v>UN</v>
          </cell>
          <cell r="G2064" t="str">
            <v>UN</v>
          </cell>
          <cell r="H2064" t="str">
            <v>ARM_CLIENT</v>
          </cell>
        </row>
        <row r="2065">
          <cell r="A2065" t="str">
            <v>DL000044209407</v>
          </cell>
          <cell r="B2065" t="str">
            <v/>
          </cell>
          <cell r="C2065" t="str">
            <v>ÁGUA NASCENTE CRISTALINE 1.5L DL</v>
          </cell>
          <cell r="D2065">
            <v>0</v>
          </cell>
          <cell r="E2065" t="str">
            <v>BEBIDAS</v>
          </cell>
          <cell r="F2065" t="str">
            <v>UN</v>
          </cell>
          <cell r="G2065" t="str">
            <v>UN</v>
          </cell>
          <cell r="H2065" t="str">
            <v>ARM_CLIENT</v>
          </cell>
        </row>
        <row r="2066">
          <cell r="A2066" t="str">
            <v>DL000044209415</v>
          </cell>
          <cell r="B2066" t="str">
            <v/>
          </cell>
          <cell r="C2066" t="str">
            <v>COLHER DE SERVIÇO DL</v>
          </cell>
          <cell r="D2066">
            <v>0</v>
          </cell>
          <cell r="E2066" t="str">
            <v>COZ_CORTESIA_BEM</v>
          </cell>
          <cell r="F2066" t="str">
            <v>UN</v>
          </cell>
          <cell r="G2066" t="str">
            <v>UN</v>
          </cell>
          <cell r="H2066" t="str">
            <v>ARM_CLIENT</v>
          </cell>
        </row>
        <row r="2067">
          <cell r="A2067" t="str">
            <v>DL000044209417</v>
          </cell>
          <cell r="B2067" t="str">
            <v/>
          </cell>
          <cell r="C2067" t="str">
            <v>BALDE DE GELO DL</v>
          </cell>
          <cell r="D2067">
            <v>0</v>
          </cell>
          <cell r="E2067" t="str">
            <v>COZ_CORTESIA_BEM</v>
          </cell>
          <cell r="F2067" t="str">
            <v>UN</v>
          </cell>
          <cell r="G2067" t="str">
            <v>UN</v>
          </cell>
          <cell r="H2067" t="str">
            <v>ARM_CLIENT</v>
          </cell>
        </row>
        <row r="2068">
          <cell r="A2068" t="str">
            <v>DL000044209423</v>
          </cell>
          <cell r="B2068" t="str">
            <v/>
          </cell>
          <cell r="C2068" t="str">
            <v>SUPORTE P/ÁGUA DL</v>
          </cell>
          <cell r="D2068">
            <v>0</v>
          </cell>
          <cell r="E2068" t="str">
            <v>COZ_CORTESIA_BEM</v>
          </cell>
          <cell r="F2068" t="str">
            <v>UN</v>
          </cell>
          <cell r="G2068" t="str">
            <v>UN</v>
          </cell>
          <cell r="H2068" t="str">
            <v>ARM_CLIENT</v>
          </cell>
        </row>
        <row r="2069">
          <cell r="A2069" t="str">
            <v>DL000044209424</v>
          </cell>
          <cell r="B2069" t="str">
            <v/>
          </cell>
          <cell r="C2069" t="str">
            <v>GUARDANAPO JANTAR DL</v>
          </cell>
          <cell r="D2069">
            <v>0</v>
          </cell>
          <cell r="E2069" t="str">
            <v>COZ_CORTESIA_BEM</v>
          </cell>
          <cell r="F2069" t="str">
            <v>UN</v>
          </cell>
          <cell r="G2069" t="str">
            <v>UN</v>
          </cell>
          <cell r="H2069" t="str">
            <v>ARM_CLIENT</v>
          </cell>
        </row>
        <row r="2070">
          <cell r="A2070" t="str">
            <v>DL000044209426</v>
          </cell>
          <cell r="B2070" t="str">
            <v/>
          </cell>
          <cell r="C2070" t="str">
            <v>GUARDANAPO BEBIDAS JUL-SET22 DL</v>
          </cell>
          <cell r="D2070">
            <v>0</v>
          </cell>
          <cell r="E2070" t="str">
            <v>COZ_CORTESIA_BEM</v>
          </cell>
          <cell r="F2070" t="str">
            <v>UN</v>
          </cell>
          <cell r="G2070" t="str">
            <v>UN</v>
          </cell>
          <cell r="H2070" t="str">
            <v>ARM_CLIENT</v>
          </cell>
        </row>
        <row r="2071">
          <cell r="A2071" t="str">
            <v>DL000044209428</v>
          </cell>
          <cell r="B2071" t="str">
            <v/>
          </cell>
          <cell r="C2071" t="str">
            <v>GUARDANAPO BEBIDAS NOV-DEZ 2022 DL</v>
          </cell>
          <cell r="D2071">
            <v>0</v>
          </cell>
          <cell r="E2071" t="str">
            <v>COZ_CORTESIA_BEM</v>
          </cell>
          <cell r="F2071" t="str">
            <v>UN</v>
          </cell>
          <cell r="G2071" t="str">
            <v>UN</v>
          </cell>
          <cell r="H2071" t="str">
            <v>ARM_CLIENT</v>
          </cell>
        </row>
        <row r="2072">
          <cell r="A2072" t="str">
            <v>DL000044209429</v>
          </cell>
          <cell r="B2072" t="str">
            <v/>
          </cell>
          <cell r="C2072" t="str">
            <v>AMENITY KIT D1/DPS JAN 2022</v>
          </cell>
          <cell r="D2072">
            <v>0</v>
          </cell>
          <cell r="E2072" t="str">
            <v>COZ_CORTESIA_BEM</v>
          </cell>
          <cell r="F2072" t="str">
            <v>UN</v>
          </cell>
          <cell r="G2072" t="str">
            <v>UN</v>
          </cell>
          <cell r="H2072" t="str">
            <v>ARM_CLIENT</v>
          </cell>
        </row>
        <row r="2073">
          <cell r="A2073" t="str">
            <v>DL000044209439</v>
          </cell>
          <cell r="B2073" t="str">
            <v/>
          </cell>
          <cell r="C2073" t="str">
            <v>FORRO PANO BANDEJA GRANDE SERVIÇO DL</v>
          </cell>
          <cell r="D2073">
            <v>0</v>
          </cell>
          <cell r="E2073" t="str">
            <v>COZ_CORTESIA_BEM</v>
          </cell>
          <cell r="F2073" t="str">
            <v>UN</v>
          </cell>
          <cell r="G2073" t="str">
            <v>UN</v>
          </cell>
          <cell r="H2073" t="str">
            <v>ARM_CLIENT</v>
          </cell>
        </row>
        <row r="2074">
          <cell r="A2074" t="str">
            <v>DL000044209457</v>
          </cell>
          <cell r="B2074" t="str">
            <v/>
          </cell>
          <cell r="C2074" t="str">
            <v>TOALHETE RERESCANTE OSHIBORI GA DL</v>
          </cell>
          <cell r="D2074">
            <v>0</v>
          </cell>
          <cell r="E2074" t="str">
            <v>COZ_CORTESIA_BEM</v>
          </cell>
          <cell r="F2074" t="str">
            <v>UN</v>
          </cell>
          <cell r="G2074" t="str">
            <v>UN</v>
          </cell>
          <cell r="H2074" t="str">
            <v>ARM_CLIENT</v>
          </cell>
        </row>
        <row r="2075">
          <cell r="A2075" t="str">
            <v>DL000044209475</v>
          </cell>
          <cell r="B2075" t="str">
            <v/>
          </cell>
          <cell r="C2075" t="str">
            <v>CREME MÃOS DL</v>
          </cell>
          <cell r="D2075">
            <v>0</v>
          </cell>
          <cell r="E2075" t="str">
            <v>COZ_CORTESIA_BEM</v>
          </cell>
          <cell r="F2075" t="str">
            <v>UN</v>
          </cell>
          <cell r="G2075" t="str">
            <v>UN</v>
          </cell>
          <cell r="H2075" t="str">
            <v>ARM_CLIENT</v>
          </cell>
        </row>
        <row r="2076">
          <cell r="A2076" t="str">
            <v>DL000044209476</v>
          </cell>
          <cell r="B2076" t="str">
            <v/>
          </cell>
          <cell r="C2076" t="str">
            <v>SABONETE LIQUIDO DL</v>
          </cell>
          <cell r="D2076">
            <v>0</v>
          </cell>
          <cell r="E2076" t="str">
            <v>COZ_CORTESIA_BEM</v>
          </cell>
          <cell r="F2076" t="str">
            <v>UN</v>
          </cell>
          <cell r="G2076" t="str">
            <v>UN</v>
          </cell>
          <cell r="H2076" t="str">
            <v>ARM_CLIENT</v>
          </cell>
        </row>
        <row r="2077">
          <cell r="A2077" t="str">
            <v>DL000044209480</v>
          </cell>
          <cell r="B2077" t="str">
            <v/>
          </cell>
          <cell r="C2077" t="str">
            <v>BEBIDA SUNBERRY 100% SUMO LARANJA 1L</v>
          </cell>
          <cell r="D2077">
            <v>0</v>
          </cell>
          <cell r="E2077" t="str">
            <v>BEBIDAS</v>
          </cell>
          <cell r="F2077" t="str">
            <v>UN</v>
          </cell>
          <cell r="G2077" t="str">
            <v>UN</v>
          </cell>
          <cell r="H2077" t="str">
            <v>ARM_CLIENT</v>
          </cell>
        </row>
        <row r="2078">
          <cell r="A2078" t="str">
            <v>DL000044209481</v>
          </cell>
          <cell r="B2078" t="str">
            <v/>
          </cell>
          <cell r="C2078" t="str">
            <v>BEBIDA SUNBERRY MAÇÃ 1L DL</v>
          </cell>
          <cell r="D2078">
            <v>0</v>
          </cell>
          <cell r="E2078" t="str">
            <v>BEBIDAS</v>
          </cell>
          <cell r="F2078" t="str">
            <v>UN</v>
          </cell>
          <cell r="G2078" t="str">
            <v>UN</v>
          </cell>
          <cell r="H2078" t="str">
            <v>ARM_CLIENT</v>
          </cell>
        </row>
        <row r="2079">
          <cell r="A2079" t="str">
            <v>DL000044209486</v>
          </cell>
          <cell r="B2079" t="str">
            <v/>
          </cell>
          <cell r="C2079" t="str">
            <v>CHÁ VERDE GUIZHOU DL</v>
          </cell>
          <cell r="D2079">
            <v>0</v>
          </cell>
          <cell r="E2079" t="str">
            <v>COZ_CORTESIA_BEM</v>
          </cell>
          <cell r="F2079" t="str">
            <v>UN</v>
          </cell>
          <cell r="G2079" t="str">
            <v>UN</v>
          </cell>
          <cell r="H2079" t="str">
            <v>ARM_CLIENT</v>
          </cell>
        </row>
        <row r="2080">
          <cell r="A2080" t="str">
            <v>DL000044209487</v>
          </cell>
          <cell r="B2080" t="str">
            <v/>
          </cell>
          <cell r="C2080" t="str">
            <v>CHÁ CAMOMILA DL</v>
          </cell>
          <cell r="D2080">
            <v>0</v>
          </cell>
          <cell r="E2080" t="str">
            <v>COZ_CORTESIA_BEM</v>
          </cell>
          <cell r="F2080" t="str">
            <v>UN</v>
          </cell>
          <cell r="G2080" t="str">
            <v>UN</v>
          </cell>
          <cell r="H2080" t="str">
            <v>ARM_CLIENT</v>
          </cell>
        </row>
        <row r="2081">
          <cell r="A2081" t="str">
            <v>DL000044209488</v>
          </cell>
          <cell r="B2081" t="str">
            <v/>
          </cell>
          <cell r="C2081" t="str">
            <v>CHÁ HORTELÃ-PIMENTA DL</v>
          </cell>
          <cell r="D2081">
            <v>0</v>
          </cell>
          <cell r="E2081" t="str">
            <v>COZ_CORTESIA_BEM</v>
          </cell>
          <cell r="F2081" t="str">
            <v>UN</v>
          </cell>
          <cell r="G2081" t="str">
            <v>UN</v>
          </cell>
          <cell r="H2081" t="str">
            <v>ARM_CLIENT</v>
          </cell>
        </row>
        <row r="2082">
          <cell r="A2082" t="str">
            <v>DL000044209489</v>
          </cell>
          <cell r="B2082" t="str">
            <v/>
          </cell>
          <cell r="C2082" t="str">
            <v>CHÁ EARL GREY DL</v>
          </cell>
          <cell r="D2082">
            <v>0</v>
          </cell>
          <cell r="E2082" t="str">
            <v>COZ_CORTESIA_BEM</v>
          </cell>
          <cell r="F2082" t="str">
            <v>UN</v>
          </cell>
          <cell r="G2082" t="str">
            <v>UN</v>
          </cell>
          <cell r="H2082" t="str">
            <v>ARM_CLIENT</v>
          </cell>
        </row>
        <row r="2083">
          <cell r="A2083" t="str">
            <v>DL000044209490</v>
          </cell>
          <cell r="B2083" t="str">
            <v/>
          </cell>
          <cell r="C2083" t="str">
            <v>CHÁ ENGLISH BREAKFAST DL</v>
          </cell>
          <cell r="D2083">
            <v>0</v>
          </cell>
          <cell r="E2083" t="str">
            <v>COZ_CORTESIA_BEM</v>
          </cell>
          <cell r="F2083" t="str">
            <v>UN</v>
          </cell>
          <cell r="G2083" t="str">
            <v>UN</v>
          </cell>
          <cell r="H2083" t="str">
            <v>ARM_CLIENT</v>
          </cell>
        </row>
        <row r="2084">
          <cell r="A2084" t="str">
            <v>DL000044209491</v>
          </cell>
          <cell r="B2084" t="str">
            <v/>
          </cell>
          <cell r="C2084" t="str">
            <v>CHÁ PRETO DL</v>
          </cell>
          <cell r="D2084">
            <v>0</v>
          </cell>
          <cell r="E2084" t="str">
            <v>COZ_CORTESIA_BEM</v>
          </cell>
          <cell r="F2084" t="str">
            <v>UN</v>
          </cell>
          <cell r="G2084" t="str">
            <v>UN</v>
          </cell>
          <cell r="H2084" t="str">
            <v>ARM_CLIENT</v>
          </cell>
        </row>
        <row r="2085">
          <cell r="A2085" t="str">
            <v>DL000044209493</v>
          </cell>
          <cell r="B2085" t="str">
            <v/>
          </cell>
          <cell r="C2085" t="str">
            <v>GINGER ALE FEVER-TREE 150ML DL</v>
          </cell>
          <cell r="D2085">
            <v>0</v>
          </cell>
          <cell r="E2085" t="str">
            <v>BEBIDAS</v>
          </cell>
          <cell r="F2085" t="str">
            <v>UN</v>
          </cell>
          <cell r="G2085" t="str">
            <v>UN</v>
          </cell>
          <cell r="H2085" t="str">
            <v>ARM_CLIENT</v>
          </cell>
        </row>
        <row r="2086">
          <cell r="A2086" t="str">
            <v>DL000044209494</v>
          </cell>
          <cell r="B2086" t="str">
            <v/>
          </cell>
          <cell r="C2086" t="str">
            <v>SODA FEVER-TREE 150ML DL</v>
          </cell>
          <cell r="D2086">
            <v>0</v>
          </cell>
          <cell r="E2086" t="str">
            <v>BEBIDAS</v>
          </cell>
          <cell r="F2086" t="str">
            <v>UN</v>
          </cell>
          <cell r="G2086" t="str">
            <v>UN</v>
          </cell>
          <cell r="H2086" t="str">
            <v>ARM_CLIENT</v>
          </cell>
        </row>
        <row r="2087">
          <cell r="A2087" t="str">
            <v>DL000044209495</v>
          </cell>
          <cell r="B2087" t="str">
            <v/>
          </cell>
          <cell r="C2087" t="str">
            <v>ÁGUA TÓNICA FEVER-TREE INDIAN 150ML DL</v>
          </cell>
          <cell r="D2087">
            <v>0</v>
          </cell>
          <cell r="E2087" t="str">
            <v>BEBIDAS</v>
          </cell>
          <cell r="F2087" t="str">
            <v>UN</v>
          </cell>
          <cell r="G2087" t="str">
            <v>UN</v>
          </cell>
          <cell r="H2087" t="str">
            <v>ARM_CLIENT</v>
          </cell>
        </row>
        <row r="2088">
          <cell r="A2088" t="str">
            <v>DL000044209498</v>
          </cell>
          <cell r="B2088" t="str">
            <v/>
          </cell>
          <cell r="C2088" t="str">
            <v>SUMO MAÇÃ SF 100% 1LT DL</v>
          </cell>
          <cell r="D2088">
            <v>0</v>
          </cell>
          <cell r="E2088" t="str">
            <v>BEBIDAS</v>
          </cell>
          <cell r="F2088" t="str">
            <v>UN</v>
          </cell>
          <cell r="G2088" t="str">
            <v>UN</v>
          </cell>
          <cell r="H2088" t="str">
            <v>ARM_CLIENT</v>
          </cell>
        </row>
        <row r="2089">
          <cell r="A2089" t="str">
            <v>DL000044209499</v>
          </cell>
          <cell r="B2089" t="str">
            <v/>
          </cell>
          <cell r="C2089" t="str">
            <v>COCKTAIL ARANDO SUNBERRY FARMS 1L DL</v>
          </cell>
          <cell r="D2089">
            <v>0</v>
          </cell>
          <cell r="E2089" t="str">
            <v>BEBIDAS</v>
          </cell>
          <cell r="F2089" t="str">
            <v>UN</v>
          </cell>
          <cell r="G2089" t="str">
            <v>UN</v>
          </cell>
          <cell r="H2089" t="str">
            <v>ARM_CLIENT</v>
          </cell>
        </row>
        <row r="2090">
          <cell r="A2090" t="str">
            <v>DL000044209500</v>
          </cell>
          <cell r="B2090" t="str">
            <v/>
          </cell>
          <cell r="C2090" t="str">
            <v>SUMO MAÇÃ SF 100% 1LT DL</v>
          </cell>
          <cell r="D2090">
            <v>0</v>
          </cell>
          <cell r="E2090" t="str">
            <v>BEBIDAS</v>
          </cell>
          <cell r="F2090" t="str">
            <v>UN</v>
          </cell>
          <cell r="G2090" t="str">
            <v>UN</v>
          </cell>
          <cell r="H2090" t="str">
            <v>ARM_CLIENT</v>
          </cell>
        </row>
        <row r="2091">
          <cell r="A2091" t="str">
            <v>DL000044209516</v>
          </cell>
          <cell r="B2091" t="str">
            <v/>
          </cell>
          <cell r="C2091" t="str">
            <v>AMENITY KIT DL PREMIUM SELECT 2022</v>
          </cell>
          <cell r="D2091">
            <v>0</v>
          </cell>
          <cell r="E2091" t="str">
            <v>COZ_CORTESIA_BEM</v>
          </cell>
          <cell r="F2091" t="str">
            <v>UN</v>
          </cell>
          <cell r="G2091" t="str">
            <v>UN</v>
          </cell>
          <cell r="H2091" t="str">
            <v>ARM_CLIENT</v>
          </cell>
        </row>
        <row r="2092">
          <cell r="A2092" t="str">
            <v>DL000044209521</v>
          </cell>
          <cell r="B2092" t="str">
            <v/>
          </cell>
          <cell r="C2092" t="str">
            <v>PENSOS RAPIDOS DL</v>
          </cell>
          <cell r="D2092">
            <v>0</v>
          </cell>
          <cell r="E2092" t="str">
            <v>COZ_CORTESIA_BEM</v>
          </cell>
          <cell r="F2092" t="str">
            <v>UN</v>
          </cell>
          <cell r="G2092" t="str">
            <v>UN</v>
          </cell>
          <cell r="H2092" t="str">
            <v>ARM_CLIENT</v>
          </cell>
        </row>
        <row r="2093">
          <cell r="A2093" t="str">
            <v>DL000044209566</v>
          </cell>
          <cell r="B2093" t="str">
            <v/>
          </cell>
          <cell r="C2093" t="str">
            <v>ADOÇANTE ROSA STICK DL</v>
          </cell>
          <cell r="D2093">
            <v>0</v>
          </cell>
          <cell r="E2093" t="str">
            <v>MERCEARIA</v>
          </cell>
          <cell r="F2093" t="str">
            <v>UN</v>
          </cell>
          <cell r="G2093" t="str">
            <v>UN</v>
          </cell>
          <cell r="H2093" t="str">
            <v>ARM_CLIENT</v>
          </cell>
        </row>
        <row r="2094">
          <cell r="A2094" t="str">
            <v>DL000044209567</v>
          </cell>
          <cell r="B2094" t="str">
            <v/>
          </cell>
          <cell r="C2094" t="str">
            <v>FOLHA ALUMINIO AMARELA DL</v>
          </cell>
          <cell r="D2094">
            <v>0</v>
          </cell>
          <cell r="E2094" t="str">
            <v>COZ_CORTESIA_BEM</v>
          </cell>
          <cell r="F2094" t="str">
            <v>UN</v>
          </cell>
          <cell r="G2094" t="str">
            <v>UN</v>
          </cell>
          <cell r="H2094" t="str">
            <v>ARM_CLIENT</v>
          </cell>
        </row>
        <row r="2095">
          <cell r="A2095" t="str">
            <v>DL000044209568</v>
          </cell>
          <cell r="B2095" t="str">
            <v/>
          </cell>
          <cell r="C2095" t="str">
            <v>FOLHA ALUMINIO VERDE DL</v>
          </cell>
          <cell r="D2095">
            <v>0</v>
          </cell>
          <cell r="E2095" t="str">
            <v>COZ_CORTESIA_BEM</v>
          </cell>
          <cell r="F2095" t="str">
            <v>UN</v>
          </cell>
          <cell r="G2095" t="str">
            <v>UN</v>
          </cell>
          <cell r="H2095" t="str">
            <v>ARM_CLIENT</v>
          </cell>
        </row>
        <row r="2096">
          <cell r="A2096" t="str">
            <v>DL000044209610</v>
          </cell>
          <cell r="B2096" t="str">
            <v/>
          </cell>
          <cell r="C2096" t="str">
            <v>GUARDANAPO BEBIDAS JAN-MAR 2023 DL</v>
          </cell>
          <cell r="D2096">
            <v>0</v>
          </cell>
          <cell r="E2096" t="str">
            <v>COZ_CORTESIA_BEM</v>
          </cell>
          <cell r="F2096" t="str">
            <v>UN</v>
          </cell>
          <cell r="G2096" t="str">
            <v>UN</v>
          </cell>
          <cell r="H2096" t="str">
            <v>ARM_CLIENT</v>
          </cell>
        </row>
        <row r="2097">
          <cell r="A2097" t="str">
            <v>DL000044209611</v>
          </cell>
          <cell r="B2097" t="str">
            <v/>
          </cell>
          <cell r="C2097" t="str">
            <v>GUARDANAPO BEBIDAS ABR-JUN 2023 DL</v>
          </cell>
          <cell r="D2097">
            <v>0</v>
          </cell>
          <cell r="E2097" t="str">
            <v>COZ_CORTESIA_BEM</v>
          </cell>
          <cell r="F2097" t="str">
            <v>UN</v>
          </cell>
          <cell r="G2097" t="str">
            <v>UN</v>
          </cell>
          <cell r="H2097" t="str">
            <v>ARM_CLIENT</v>
          </cell>
        </row>
        <row r="2098">
          <cell r="A2098" t="str">
            <v>DL000044209617</v>
          </cell>
          <cell r="B2098" t="str">
            <v/>
          </cell>
          <cell r="C2098" t="str">
            <v>ETIQUETA QUENTES YP DL</v>
          </cell>
          <cell r="D2098">
            <v>0</v>
          </cell>
          <cell r="E2098" t="str">
            <v>COZ_CORTESIA_BEM</v>
          </cell>
          <cell r="F2098" t="str">
            <v>UN</v>
          </cell>
          <cell r="G2098" t="str">
            <v>UN</v>
          </cell>
          <cell r="H2098" t="str">
            <v>ARM_CLIENT</v>
          </cell>
        </row>
        <row r="2099">
          <cell r="A2099" t="str">
            <v>DL000044209629</v>
          </cell>
          <cell r="B2099" t="str">
            <v/>
          </cell>
          <cell r="C2099" t="str">
            <v>CHOCOLATE NEGRO HIMALAYAN SALT DL</v>
          </cell>
          <cell r="D2099">
            <v>0</v>
          </cell>
          <cell r="E2099" t="str">
            <v>CHOC_GELADOS_SNACKS</v>
          </cell>
          <cell r="F2099" t="str">
            <v>UN</v>
          </cell>
          <cell r="G2099" t="str">
            <v>UN</v>
          </cell>
          <cell r="H2099" t="str">
            <v>ARM_CLIENT</v>
          </cell>
        </row>
        <row r="2100">
          <cell r="A2100" t="str">
            <v>DL000044209630</v>
          </cell>
          <cell r="B2100" t="str">
            <v/>
          </cell>
          <cell r="C2100" t="str">
            <v>ACACIA TABLE CRACKER TWIN PACK DL</v>
          </cell>
          <cell r="D2100">
            <v>0</v>
          </cell>
          <cell r="E2100" t="str">
            <v>CHOC_GELADOS_SNACKS</v>
          </cell>
          <cell r="F2100" t="str">
            <v>UN</v>
          </cell>
          <cell r="G2100" t="str">
            <v>UN</v>
          </cell>
          <cell r="H2100" t="str">
            <v>ARM_CLIENT</v>
          </cell>
        </row>
        <row r="2101">
          <cell r="A2101" t="str">
            <v>DL000044209633</v>
          </cell>
          <cell r="B2101" t="str">
            <v/>
          </cell>
          <cell r="C2101" t="str">
            <v>TYRRELLS LIGHTLY SEA SALTED POTATO DL</v>
          </cell>
          <cell r="D2101">
            <v>0</v>
          </cell>
          <cell r="E2101" t="str">
            <v>CHOC_GELADOS_SNACKS</v>
          </cell>
          <cell r="F2101" t="str">
            <v>UN</v>
          </cell>
          <cell r="G2101" t="str">
            <v>UN</v>
          </cell>
          <cell r="H2101" t="str">
            <v>ARM_CLIENT</v>
          </cell>
        </row>
        <row r="2102">
          <cell r="A2102" t="str">
            <v>DL000044209642</v>
          </cell>
          <cell r="B2102" t="str">
            <v/>
          </cell>
          <cell r="C2102" t="str">
            <v>FORMA ALUMÍNIO 2 OZ DL</v>
          </cell>
          <cell r="D2102">
            <v>0</v>
          </cell>
          <cell r="E2102" t="str">
            <v>COZ_CORTESIA_BEM</v>
          </cell>
          <cell r="F2102" t="str">
            <v>UN</v>
          </cell>
          <cell r="G2102" t="str">
            <v>UN</v>
          </cell>
          <cell r="H2102" t="str">
            <v>ARM_CLIENT</v>
          </cell>
        </row>
        <row r="2103">
          <cell r="A2103" t="str">
            <v>DL000044209643</v>
          </cell>
          <cell r="B2103" t="str">
            <v/>
          </cell>
          <cell r="C2103" t="str">
            <v>TOALHA QUENTE PREMIUM CABIN DL</v>
          </cell>
          <cell r="D2103">
            <v>0</v>
          </cell>
          <cell r="E2103" t="str">
            <v>COZ_CORTESIA_BEM</v>
          </cell>
          <cell r="F2103" t="str">
            <v>UN</v>
          </cell>
          <cell r="G2103" t="str">
            <v>UN</v>
          </cell>
          <cell r="H2103" t="str">
            <v>ARM_CLIENT</v>
          </cell>
        </row>
        <row r="2104">
          <cell r="A2104" t="str">
            <v>DL000044209681</v>
          </cell>
          <cell r="B2104" t="str">
            <v/>
          </cell>
          <cell r="C2104" t="str">
            <v>CHOC.NEGRO GHIRARDELLI INT. - DL</v>
          </cell>
          <cell r="D2104">
            <v>0</v>
          </cell>
          <cell r="E2104" t="str">
            <v>CHOC_GELADOS_SNACKS</v>
          </cell>
          <cell r="F2104" t="str">
            <v>UN</v>
          </cell>
          <cell r="G2104" t="str">
            <v>UN</v>
          </cell>
          <cell r="H2104" t="str">
            <v>ARM_CLIENT</v>
          </cell>
        </row>
        <row r="2105">
          <cell r="A2105" t="str">
            <v>DL000044209689</v>
          </cell>
          <cell r="B2105" t="str">
            <v/>
          </cell>
          <cell r="C2105" t="str">
            <v>KEOUGH´S BATATA FRITA DL</v>
          </cell>
          <cell r="D2105">
            <v>0</v>
          </cell>
          <cell r="E2105" t="str">
            <v>CHOC_GELADOS_SNACKS</v>
          </cell>
          <cell r="F2105" t="str">
            <v>UN</v>
          </cell>
          <cell r="G2105" t="str">
            <v>UN</v>
          </cell>
          <cell r="H2105" t="str">
            <v>ARM_CLIENT</v>
          </cell>
        </row>
        <row r="2106">
          <cell r="A2106" t="str">
            <v>DL000044209900</v>
          </cell>
          <cell r="B2106" t="str">
            <v/>
          </cell>
          <cell r="C2106" t="str">
            <v>CHAVENA DE CHÁ ASIAN DL</v>
          </cell>
          <cell r="D2106">
            <v>0</v>
          </cell>
          <cell r="E2106" t="str">
            <v>COZ_CORTESIA_BEM</v>
          </cell>
          <cell r="F2106" t="str">
            <v>UN</v>
          </cell>
          <cell r="G2106" t="str">
            <v>UN</v>
          </cell>
          <cell r="H2106" t="str">
            <v>ARM_CLIENT</v>
          </cell>
        </row>
        <row r="2107">
          <cell r="A2107" t="str">
            <v>DL000044209901</v>
          </cell>
          <cell r="B2107" t="str">
            <v/>
          </cell>
          <cell r="C2107" t="str">
            <v>SALADEIRA NOODLE ASIAN DL</v>
          </cell>
          <cell r="D2107">
            <v>0</v>
          </cell>
          <cell r="E2107" t="str">
            <v>COZ_CORTESIA_BEM</v>
          </cell>
          <cell r="F2107" t="str">
            <v>UN</v>
          </cell>
          <cell r="G2107" t="str">
            <v>UN</v>
          </cell>
          <cell r="H2107" t="str">
            <v>ARM_CLIENT</v>
          </cell>
        </row>
        <row r="2108">
          <cell r="A2108" t="str">
            <v>DL000044209902</v>
          </cell>
          <cell r="B2108" t="str">
            <v/>
          </cell>
          <cell r="C2108" t="str">
            <v>SALADEIRA EXTRA GRANDE DL</v>
          </cell>
          <cell r="D2108">
            <v>0</v>
          </cell>
          <cell r="E2108" t="str">
            <v>COZ_CORTESIA_BEM</v>
          </cell>
          <cell r="F2108" t="str">
            <v>UN</v>
          </cell>
          <cell r="G2108" t="str">
            <v>UN</v>
          </cell>
          <cell r="H2108" t="str">
            <v>ARM_CLIENT</v>
          </cell>
        </row>
        <row r="2109">
          <cell r="A2109" t="str">
            <v>DL000044209903</v>
          </cell>
          <cell r="B2109" t="str">
            <v/>
          </cell>
          <cell r="C2109" t="str">
            <v>SALADEIRA P/ ARROZ C/ TAMPA DL</v>
          </cell>
          <cell r="D2109">
            <v>0</v>
          </cell>
          <cell r="E2109" t="str">
            <v>COZ_CORTESIA_BEM</v>
          </cell>
          <cell r="F2109" t="str">
            <v>UN</v>
          </cell>
          <cell r="G2109" t="str">
            <v>UN</v>
          </cell>
          <cell r="H2109" t="str">
            <v>ARM_CLIENT</v>
          </cell>
        </row>
        <row r="2110">
          <cell r="A2110" t="str">
            <v>DL000044209904</v>
          </cell>
          <cell r="B2110" t="str">
            <v/>
          </cell>
          <cell r="C2110" t="str">
            <v>PRATO MÉDIO B/C DL</v>
          </cell>
          <cell r="D2110">
            <v>0</v>
          </cell>
          <cell r="E2110" t="str">
            <v>COZ_CORTESIA_BEM</v>
          </cell>
          <cell r="F2110" t="str">
            <v>UN</v>
          </cell>
          <cell r="G2110" t="str">
            <v>UN</v>
          </cell>
          <cell r="H2110" t="str">
            <v>ARM_CLIENT</v>
          </cell>
        </row>
        <row r="2111">
          <cell r="A2111" t="str">
            <v>DL000044209905</v>
          </cell>
          <cell r="B2111" t="str">
            <v/>
          </cell>
          <cell r="C2111" t="str">
            <v>PRATO PEQUENO B/C DL</v>
          </cell>
          <cell r="D2111">
            <v>0</v>
          </cell>
          <cell r="E2111" t="str">
            <v>COZ_CORTESIA_BEM</v>
          </cell>
          <cell r="F2111" t="str">
            <v>UN</v>
          </cell>
          <cell r="G2111" t="str">
            <v>UN</v>
          </cell>
          <cell r="H2111" t="str">
            <v>ARM_CLIENT</v>
          </cell>
        </row>
        <row r="2112">
          <cell r="A2112" t="str">
            <v>DL000044209908</v>
          </cell>
          <cell r="B2112" t="str">
            <v/>
          </cell>
          <cell r="C2112" t="str">
            <v>SALADEIRA PEQUENA DL</v>
          </cell>
          <cell r="D2112">
            <v>0</v>
          </cell>
          <cell r="E2112" t="str">
            <v>COZ_CORTESIA_BEM</v>
          </cell>
          <cell r="F2112" t="str">
            <v>UN</v>
          </cell>
          <cell r="G2112" t="str">
            <v>UN</v>
          </cell>
          <cell r="H2112" t="str">
            <v>ARM_CLIENT</v>
          </cell>
        </row>
        <row r="2113">
          <cell r="A2113" t="str">
            <v>DL000044209909</v>
          </cell>
          <cell r="B2113" t="str">
            <v/>
          </cell>
          <cell r="C2113" t="str">
            <v>CANECA CAFÉ DL</v>
          </cell>
          <cell r="D2113">
            <v>0</v>
          </cell>
          <cell r="E2113" t="str">
            <v>COZ_CORTESIA_BEM</v>
          </cell>
          <cell r="F2113" t="str">
            <v>UN</v>
          </cell>
          <cell r="G2113" t="str">
            <v>UN</v>
          </cell>
          <cell r="H2113" t="str">
            <v>ARM_CLIENT</v>
          </cell>
        </row>
        <row r="2114">
          <cell r="A2114" t="str">
            <v>DL000044209910</v>
          </cell>
          <cell r="B2114" t="str">
            <v/>
          </cell>
          <cell r="C2114" t="str">
            <v>CHAVENA CAFÉ DL</v>
          </cell>
          <cell r="D2114">
            <v>0</v>
          </cell>
          <cell r="E2114" t="str">
            <v>COZ_CORTESIA_BEM</v>
          </cell>
          <cell r="F2114" t="str">
            <v>UN</v>
          </cell>
          <cell r="G2114" t="str">
            <v>UN</v>
          </cell>
          <cell r="H2114" t="str">
            <v>ARM_CLIENT</v>
          </cell>
        </row>
        <row r="2115">
          <cell r="A2115" t="str">
            <v>DL000044209911</v>
          </cell>
          <cell r="B2115" t="str">
            <v/>
          </cell>
          <cell r="C2115" t="str">
            <v>PIRES DE CHÁVENA DL</v>
          </cell>
          <cell r="D2115">
            <v>0</v>
          </cell>
          <cell r="E2115" t="str">
            <v>COZ_CORTESIA_BEM</v>
          </cell>
          <cell r="F2115" t="str">
            <v>UN</v>
          </cell>
          <cell r="G2115" t="str">
            <v>UN</v>
          </cell>
          <cell r="H2115" t="str">
            <v>ARM_CLIENT</v>
          </cell>
        </row>
        <row r="2116">
          <cell r="A2116" t="str">
            <v>DL000044209912</v>
          </cell>
          <cell r="B2116" t="str">
            <v/>
          </cell>
          <cell r="C2116" t="str">
            <v>BULE DE CHÁ AMBIENT DL</v>
          </cell>
          <cell r="D2116">
            <v>0</v>
          </cell>
          <cell r="E2116" t="str">
            <v>COZ_CORTESIA_BEM</v>
          </cell>
          <cell r="F2116" t="str">
            <v>UN</v>
          </cell>
          <cell r="G2116" t="str">
            <v>UN</v>
          </cell>
          <cell r="H2116" t="str">
            <v>ARM_CLIENT</v>
          </cell>
        </row>
        <row r="2117">
          <cell r="A2117" t="str">
            <v>DL000044209916</v>
          </cell>
          <cell r="B2117" t="str">
            <v/>
          </cell>
          <cell r="C2117" t="str">
            <v>TAMPA PRATO PEQUENO DL</v>
          </cell>
          <cell r="D2117">
            <v>0</v>
          </cell>
          <cell r="E2117" t="str">
            <v>COZ_CORTESIA_BEM</v>
          </cell>
          <cell r="F2117" t="str">
            <v>UN</v>
          </cell>
          <cell r="G2117" t="str">
            <v>UN</v>
          </cell>
          <cell r="H2117" t="str">
            <v>ARM_CLIENT</v>
          </cell>
        </row>
        <row r="2118">
          <cell r="A2118" t="str">
            <v>DL000044209921</v>
          </cell>
          <cell r="B2118" t="str">
            <v/>
          </cell>
          <cell r="C2118" t="str">
            <v>COLHER CHÁ SOBREMESA DL</v>
          </cell>
          <cell r="D2118">
            <v>0</v>
          </cell>
          <cell r="E2118" t="str">
            <v>COZ_CORTESIA_BEM</v>
          </cell>
          <cell r="F2118" t="str">
            <v>UN</v>
          </cell>
          <cell r="G2118" t="str">
            <v>UN</v>
          </cell>
          <cell r="H2118" t="str">
            <v>ARM_CLIENT</v>
          </cell>
        </row>
        <row r="2119">
          <cell r="A2119" t="str">
            <v>DL000044209924</v>
          </cell>
          <cell r="B2119" t="str">
            <v/>
          </cell>
          <cell r="C2119" t="str">
            <v>COPO SAKE DL</v>
          </cell>
          <cell r="D2119">
            <v>0</v>
          </cell>
          <cell r="E2119" t="str">
            <v>COZ_CORTESIA_BEM</v>
          </cell>
          <cell r="F2119" t="str">
            <v>UN</v>
          </cell>
          <cell r="G2119" t="str">
            <v>UN</v>
          </cell>
          <cell r="H2119" t="str">
            <v>ARM_CLIENT</v>
          </cell>
        </row>
        <row r="2120">
          <cell r="A2120" t="str">
            <v>DL000044209927</v>
          </cell>
          <cell r="B2120" t="str">
            <v/>
          </cell>
          <cell r="C2120" t="str">
            <v>BANDEJA PARA CHAVENAS CAFÉ DL</v>
          </cell>
          <cell r="D2120">
            <v>0</v>
          </cell>
          <cell r="E2120" t="str">
            <v>COZ_CORTESIA_BEM</v>
          </cell>
          <cell r="F2120" t="str">
            <v>UN</v>
          </cell>
          <cell r="G2120" t="str">
            <v>UN</v>
          </cell>
          <cell r="H2120" t="str">
            <v>ARM_CLIENT</v>
          </cell>
        </row>
        <row r="2121">
          <cell r="A2121" t="str">
            <v>DL000044209930</v>
          </cell>
          <cell r="B2121" t="str">
            <v/>
          </cell>
          <cell r="C2121" t="str">
            <v>TOALHETE RERESCANTE OSHIBORI TURTLE DL</v>
          </cell>
          <cell r="D2121">
            <v>0</v>
          </cell>
          <cell r="E2121" t="str">
            <v>COZ_CORTESIA_BEM</v>
          </cell>
          <cell r="F2121" t="str">
            <v>UN</v>
          </cell>
          <cell r="G2121" t="str">
            <v>UN</v>
          </cell>
          <cell r="H2121" t="str">
            <v>ARM_CLIENT</v>
          </cell>
        </row>
        <row r="2122">
          <cell r="A2122" t="str">
            <v>DL000044209936</v>
          </cell>
          <cell r="B2122" t="str">
            <v/>
          </cell>
          <cell r="C2122" t="str">
            <v>AMENITY KIT D1 GLOBAL 2022</v>
          </cell>
          <cell r="D2122">
            <v>0</v>
          </cell>
          <cell r="E2122" t="str">
            <v>COZ_CORTESIA_BEM</v>
          </cell>
          <cell r="F2122" t="str">
            <v>UN</v>
          </cell>
          <cell r="G2122" t="str">
            <v>UN</v>
          </cell>
          <cell r="H2122" t="str">
            <v>ARM_CLIENT</v>
          </cell>
        </row>
        <row r="2123">
          <cell r="A2123" t="str">
            <v>DL000044209937</v>
          </cell>
          <cell r="B2123" t="str">
            <v/>
          </cell>
          <cell r="C2123" t="str">
            <v>CAFETEIRA 2 LT DL</v>
          </cell>
          <cell r="D2123">
            <v>0</v>
          </cell>
          <cell r="E2123" t="str">
            <v>COZ_CORTESIA_BEM</v>
          </cell>
          <cell r="F2123" t="str">
            <v>UN</v>
          </cell>
          <cell r="G2123" t="str">
            <v>UN</v>
          </cell>
          <cell r="H2123" t="str">
            <v>ARM_CLIENT</v>
          </cell>
        </row>
        <row r="2124">
          <cell r="A2124" t="str">
            <v>DL000044209938</v>
          </cell>
          <cell r="B2124" t="str">
            <v/>
          </cell>
          <cell r="C2124" t="str">
            <v>AMENITY KIT D1 GLOBAL 2022 V2</v>
          </cell>
          <cell r="D2124">
            <v>0</v>
          </cell>
          <cell r="E2124" t="str">
            <v>COZ_CORTESIA_BEM</v>
          </cell>
          <cell r="F2124" t="str">
            <v>UN</v>
          </cell>
          <cell r="G2124" t="str">
            <v>UN</v>
          </cell>
          <cell r="H2124" t="str">
            <v>ARM_CLIENT</v>
          </cell>
        </row>
        <row r="2125">
          <cell r="A2125" t="str">
            <v>DL000044209943</v>
          </cell>
          <cell r="B2125" t="str">
            <v/>
          </cell>
          <cell r="C2125" t="str">
            <v>SALEIRO E PIMENTEIRO DL</v>
          </cell>
          <cell r="D2125">
            <v>0</v>
          </cell>
          <cell r="E2125" t="str">
            <v>COZ_CORTESIA_BEM</v>
          </cell>
          <cell r="F2125" t="str">
            <v>UN</v>
          </cell>
          <cell r="G2125" t="str">
            <v>UN</v>
          </cell>
          <cell r="H2125" t="str">
            <v>ARM_CLIENT</v>
          </cell>
        </row>
        <row r="2126">
          <cell r="A2126" t="str">
            <v>DL000044209944</v>
          </cell>
          <cell r="B2126" t="str">
            <v/>
          </cell>
          <cell r="C2126" t="str">
            <v>SAQUETAS SAL/PIMENTA DL</v>
          </cell>
          <cell r="D2126">
            <v>0</v>
          </cell>
          <cell r="E2126" t="str">
            <v>MERCEARIA</v>
          </cell>
          <cell r="F2126" t="str">
            <v>UN</v>
          </cell>
          <cell r="G2126" t="str">
            <v>UN</v>
          </cell>
          <cell r="H2126" t="str">
            <v>ARM_CLIENT</v>
          </cell>
        </row>
        <row r="2127">
          <cell r="A2127" t="str">
            <v>DL000044209945</v>
          </cell>
          <cell r="B2127" t="str">
            <v/>
          </cell>
          <cell r="C2127" t="str">
            <v>TAÇA PEQUENA DL</v>
          </cell>
          <cell r="D2127">
            <v>0</v>
          </cell>
          <cell r="E2127" t="str">
            <v>COZ_CORTESIA_BEM</v>
          </cell>
          <cell r="F2127" t="str">
            <v>UN</v>
          </cell>
          <cell r="G2127" t="str">
            <v>UN</v>
          </cell>
          <cell r="H2127" t="str">
            <v>ARM_CLIENT</v>
          </cell>
        </row>
        <row r="2128">
          <cell r="A2128" t="str">
            <v>DL000044209947</v>
          </cell>
          <cell r="B2128" t="str">
            <v/>
          </cell>
          <cell r="C2128" t="str">
            <v>TAMPA TAÇA PEQUENA DL</v>
          </cell>
          <cell r="D2128">
            <v>0</v>
          </cell>
          <cell r="E2128" t="str">
            <v>COZ_CORTESIA_BEM</v>
          </cell>
          <cell r="F2128" t="str">
            <v>UN</v>
          </cell>
          <cell r="G2128" t="str">
            <v>UN</v>
          </cell>
          <cell r="H2128" t="str">
            <v>ARM_CLIENT</v>
          </cell>
        </row>
        <row r="2129">
          <cell r="A2129" t="str">
            <v>DL000044209948</v>
          </cell>
          <cell r="B2129" t="str">
            <v/>
          </cell>
          <cell r="C2129" t="str">
            <v>COCOTE QUENTE MC DL</v>
          </cell>
          <cell r="D2129">
            <v>0</v>
          </cell>
          <cell r="E2129" t="str">
            <v>COZ_CORTESIA_BEM</v>
          </cell>
          <cell r="F2129" t="str">
            <v>UN</v>
          </cell>
          <cell r="G2129" t="str">
            <v>UN</v>
          </cell>
          <cell r="H2129" t="str">
            <v>ARM_CLIENT</v>
          </cell>
        </row>
        <row r="2130">
          <cell r="A2130" t="str">
            <v>DL000044209952</v>
          </cell>
          <cell r="B2130" t="str">
            <v/>
          </cell>
          <cell r="C2130" t="str">
            <v>PRATO BASE MC AZUL HGS DL</v>
          </cell>
          <cell r="D2130">
            <v>0</v>
          </cell>
          <cell r="E2130" t="str">
            <v>COZ_CORTESIA_BEM</v>
          </cell>
          <cell r="F2130" t="str">
            <v>UN</v>
          </cell>
          <cell r="G2130" t="str">
            <v>UN</v>
          </cell>
          <cell r="H2130" t="str">
            <v>ARM_CLIENT</v>
          </cell>
        </row>
        <row r="2131">
          <cell r="A2131" t="str">
            <v>DL000044209953</v>
          </cell>
          <cell r="B2131" t="str">
            <v/>
          </cell>
          <cell r="C2131" t="str">
            <v>TALHER 7/1 C/TOALHA DL</v>
          </cell>
          <cell r="D2131">
            <v>0</v>
          </cell>
          <cell r="E2131" t="str">
            <v>COZ_CORTESIA_BEM</v>
          </cell>
          <cell r="F2131" t="str">
            <v>UN</v>
          </cell>
          <cell r="G2131" t="str">
            <v>UN</v>
          </cell>
          <cell r="H2131" t="str">
            <v>ARM_CLIENT</v>
          </cell>
        </row>
        <row r="2132">
          <cell r="A2132" t="str">
            <v>DL000044209954</v>
          </cell>
          <cell r="B2132" t="str">
            <v/>
          </cell>
          <cell r="C2132" t="str">
            <v>KIT TALHER 3/1 C/FORRO DL</v>
          </cell>
          <cell r="D2132">
            <v>0</v>
          </cell>
          <cell r="E2132" t="str">
            <v>COZ_CORTESIA_BEM</v>
          </cell>
          <cell r="F2132" t="str">
            <v>UN</v>
          </cell>
          <cell r="G2132" t="str">
            <v>UN</v>
          </cell>
          <cell r="H2132" t="str">
            <v>ARM_CLIENT</v>
          </cell>
        </row>
        <row r="2133">
          <cell r="A2133" t="str">
            <v>DL000044209958</v>
          </cell>
          <cell r="B2133" t="str">
            <v/>
          </cell>
          <cell r="C2133" t="str">
            <v>PRATO GRANDE B/C DL</v>
          </cell>
          <cell r="D2133">
            <v>0</v>
          </cell>
          <cell r="E2133" t="str">
            <v>COZ_CORTESIA_BEM</v>
          </cell>
          <cell r="F2133" t="str">
            <v>UN</v>
          </cell>
          <cell r="G2133" t="str">
            <v>UN</v>
          </cell>
          <cell r="H2133" t="str">
            <v>ARM_CLIENT</v>
          </cell>
        </row>
        <row r="2134">
          <cell r="A2134" t="str">
            <v>DL000044209959</v>
          </cell>
          <cell r="B2134" t="str">
            <v/>
          </cell>
          <cell r="C2134" t="str">
            <v>RAMEKIN GRANDE DL</v>
          </cell>
          <cell r="D2134">
            <v>0</v>
          </cell>
          <cell r="E2134" t="str">
            <v>COZ_CORTESIA_BEM</v>
          </cell>
          <cell r="F2134" t="str">
            <v>UN</v>
          </cell>
          <cell r="G2134" t="str">
            <v>UN</v>
          </cell>
          <cell r="H2134" t="str">
            <v>ARM_CLIENT</v>
          </cell>
        </row>
        <row r="2135">
          <cell r="A2135" t="str">
            <v>DL000044209961</v>
          </cell>
          <cell r="B2135" t="str">
            <v/>
          </cell>
          <cell r="C2135" t="str">
            <v>SALADEIRA GRANDE DL</v>
          </cell>
          <cell r="D2135">
            <v>0</v>
          </cell>
          <cell r="E2135" t="str">
            <v>COZ_CORTESIA_BEM</v>
          </cell>
          <cell r="F2135" t="str">
            <v>UN</v>
          </cell>
          <cell r="G2135" t="str">
            <v>UN</v>
          </cell>
          <cell r="H2135" t="str">
            <v>ARM_CLIENT</v>
          </cell>
        </row>
        <row r="2136">
          <cell r="A2136" t="str">
            <v>DL000044209963</v>
          </cell>
          <cell r="B2136" t="str">
            <v/>
          </cell>
          <cell r="C2136" t="str">
            <v>TIJELA DE SOPA C/ TAMPA DL</v>
          </cell>
          <cell r="D2136">
            <v>0</v>
          </cell>
          <cell r="E2136" t="str">
            <v>COZ_CORTESIA_BEM</v>
          </cell>
          <cell r="F2136" t="str">
            <v>UN</v>
          </cell>
          <cell r="G2136" t="str">
            <v>UN</v>
          </cell>
          <cell r="H2136" t="str">
            <v>ARM_CLIENT</v>
          </cell>
        </row>
        <row r="2137">
          <cell r="A2137" t="str">
            <v>DL000044209964</v>
          </cell>
          <cell r="B2137" t="str">
            <v/>
          </cell>
          <cell r="C2137" t="str">
            <v>RAMEKIN PEQUENO DL</v>
          </cell>
          <cell r="D2137">
            <v>0</v>
          </cell>
          <cell r="E2137" t="str">
            <v>COZ_CORTESIA_BEM</v>
          </cell>
          <cell r="F2137" t="str">
            <v>UN</v>
          </cell>
          <cell r="G2137" t="str">
            <v>UN</v>
          </cell>
          <cell r="H2137" t="str">
            <v>ARM_CLIENT</v>
          </cell>
        </row>
        <row r="2138">
          <cell r="A2138" t="str">
            <v>DL000044305451</v>
          </cell>
          <cell r="B2138" t="str">
            <v/>
          </cell>
          <cell r="C2138" t="str">
            <v>FORNO ATLAS B767 EXT DL</v>
          </cell>
          <cell r="D2138">
            <v>0</v>
          </cell>
          <cell r="E2138" t="str">
            <v>COZ_CORTESIA_BEM</v>
          </cell>
          <cell r="F2138" t="str">
            <v>UN</v>
          </cell>
          <cell r="G2138" t="str">
            <v>UN</v>
          </cell>
          <cell r="H2138" t="str">
            <v>ARM_CLIENT</v>
          </cell>
        </row>
        <row r="2139">
          <cell r="A2139" t="str">
            <v>DL000044305459</v>
          </cell>
          <cell r="B2139" t="str">
            <v/>
          </cell>
          <cell r="C2139" t="str">
            <v>FULL TROLLEY ATLAS HYBRID DL</v>
          </cell>
          <cell r="D2139">
            <v>0</v>
          </cell>
          <cell r="E2139" t="str">
            <v>COZ_CORTESIA_BEM</v>
          </cell>
          <cell r="F2139" t="str">
            <v>UN</v>
          </cell>
          <cell r="G2139" t="str">
            <v>UN</v>
          </cell>
          <cell r="H2139" t="str">
            <v>ARM_CLIENT</v>
          </cell>
        </row>
        <row r="2140">
          <cell r="A2140" t="str">
            <v>DL000044906753</v>
          </cell>
          <cell r="B2140" t="str">
            <v/>
          </cell>
          <cell r="C2140" t="str">
            <v>LA BAUME OLIVETTE MERLOT 1.5L 13%VOL</v>
          </cell>
          <cell r="D2140">
            <v>0</v>
          </cell>
          <cell r="E2140" t="str">
            <v>BEBIDAS</v>
          </cell>
          <cell r="F2140" t="str">
            <v>UN</v>
          </cell>
          <cell r="G2140" t="str">
            <v>UN</v>
          </cell>
          <cell r="H2140" t="str">
            <v>ARM_CLIENT</v>
          </cell>
        </row>
        <row r="2141">
          <cell r="A2141" t="str">
            <v>DL000044906822</v>
          </cell>
          <cell r="B2141" t="str">
            <v/>
          </cell>
          <cell r="C2141" t="str">
            <v>ESPUMANTE PEACH BELLINI 75CL 4%VOL</v>
          </cell>
          <cell r="D2141">
            <v>0</v>
          </cell>
          <cell r="E2141" t="str">
            <v>BEBIDAS</v>
          </cell>
          <cell r="F2141" t="str">
            <v>UN</v>
          </cell>
          <cell r="G2141" t="str">
            <v>UN</v>
          </cell>
          <cell r="H2141" t="str">
            <v>ARM_CLIENT</v>
          </cell>
        </row>
        <row r="2142">
          <cell r="A2142" t="str">
            <v>DL000044906825</v>
          </cell>
          <cell r="B2142" t="str">
            <v/>
          </cell>
          <cell r="C2142" t="str">
            <v>V. BR. MAISON V. CHARDONNAY 75CL 13% VOL</v>
          </cell>
          <cell r="D2142">
            <v>0</v>
          </cell>
          <cell r="E2142" t="str">
            <v>BEBIDAS</v>
          </cell>
          <cell r="F2142" t="str">
            <v>UN</v>
          </cell>
          <cell r="G2142" t="str">
            <v>UN</v>
          </cell>
          <cell r="H2142" t="str">
            <v>ARM_CLIENT</v>
          </cell>
        </row>
        <row r="2143">
          <cell r="A2143" t="str">
            <v>DL000044906826</v>
          </cell>
          <cell r="B2143" t="str">
            <v/>
          </cell>
          <cell r="C2143" t="str">
            <v>V. TINTO BODEGA O. RESERVA 75CL 14,5%VOL</v>
          </cell>
          <cell r="D2143">
            <v>0</v>
          </cell>
          <cell r="E2143" t="str">
            <v>BEBIDAS</v>
          </cell>
          <cell r="F2143" t="str">
            <v>UN</v>
          </cell>
          <cell r="G2143" t="str">
            <v>UN</v>
          </cell>
          <cell r="H2143" t="str">
            <v>ARM_CLIENT</v>
          </cell>
        </row>
        <row r="2144">
          <cell r="A2144" t="str">
            <v>DL000044906838</v>
          </cell>
          <cell r="B2144" t="str">
            <v/>
          </cell>
          <cell r="C2144" t="str">
            <v>CHAMPAGNE DUVAL-LEROY 750ML 12% VOL DL</v>
          </cell>
          <cell r="D2144">
            <v>0</v>
          </cell>
          <cell r="E2144" t="str">
            <v>BEBIDAS</v>
          </cell>
          <cell r="F2144" t="str">
            <v>UN</v>
          </cell>
          <cell r="G2144" t="str">
            <v>UN</v>
          </cell>
          <cell r="H2144" t="str">
            <v>ARM_CLIENT</v>
          </cell>
        </row>
        <row r="2145">
          <cell r="A2145" t="str">
            <v>DL000044906856</v>
          </cell>
          <cell r="B2145" t="str">
            <v/>
          </cell>
          <cell r="C2145" t="str">
            <v>V. BR.VITE C. AURELIANA GAVI 75CL 12%VOL</v>
          </cell>
          <cell r="D2145">
            <v>0</v>
          </cell>
          <cell r="E2145" t="str">
            <v>BEBIDAS</v>
          </cell>
          <cell r="F2145" t="str">
            <v>UN</v>
          </cell>
          <cell r="G2145" t="str">
            <v>UN</v>
          </cell>
          <cell r="H2145" t="str">
            <v>ARM_CLIENT</v>
          </cell>
        </row>
        <row r="2146">
          <cell r="A2146" t="str">
            <v>DL000044906872</v>
          </cell>
          <cell r="B2146" t="str">
            <v/>
          </cell>
          <cell r="C2146" t="str">
            <v>VODKA FOUNDATION 40% 0,05L DL</v>
          </cell>
          <cell r="D2146">
            <v>0</v>
          </cell>
          <cell r="E2146" t="str">
            <v>BEBIDAS</v>
          </cell>
          <cell r="F2146" t="str">
            <v>UN</v>
          </cell>
          <cell r="G2146" t="str">
            <v>UN</v>
          </cell>
          <cell r="H2146" t="str">
            <v>ARM_CLIENT</v>
          </cell>
        </row>
        <row r="2147">
          <cell r="A2147" t="str">
            <v>DL000044906878</v>
          </cell>
          <cell r="B2147" t="str">
            <v/>
          </cell>
          <cell r="C2147" t="str">
            <v>BAILEYS IRISH CREAM 80X5CL 17%VOL DL</v>
          </cell>
          <cell r="D2147">
            <v>0</v>
          </cell>
          <cell r="E2147" t="str">
            <v>BEBIDAS</v>
          </cell>
          <cell r="F2147" t="str">
            <v>UN</v>
          </cell>
          <cell r="G2147" t="str">
            <v>UN</v>
          </cell>
          <cell r="H2147" t="str">
            <v>ARM_CLIENT</v>
          </cell>
        </row>
        <row r="2148">
          <cell r="A2148" t="str">
            <v>DL000044906887</v>
          </cell>
          <cell r="B2148" t="str">
            <v/>
          </cell>
          <cell r="C2148" t="str">
            <v>V.T.CHATEAU ARGADENS ROUGE 75CL 13,5%VOL</v>
          </cell>
          <cell r="D2148">
            <v>0</v>
          </cell>
          <cell r="E2148" t="str">
            <v>BEBIDAS</v>
          </cell>
          <cell r="F2148" t="str">
            <v>UN</v>
          </cell>
          <cell r="G2148" t="str">
            <v>UN</v>
          </cell>
          <cell r="H2148" t="str">
            <v>ARM_CLIENT</v>
          </cell>
        </row>
        <row r="2149">
          <cell r="A2149" t="str">
            <v>DL000044906890</v>
          </cell>
          <cell r="B2149" t="str">
            <v/>
          </cell>
          <cell r="C2149" t="str">
            <v>V.T.CHATEAU ARGADENS 75CL 13,5%VOL</v>
          </cell>
          <cell r="D2149">
            <v>0</v>
          </cell>
          <cell r="E2149" t="str">
            <v>BEBIDAS</v>
          </cell>
          <cell r="F2149" t="str">
            <v>UN</v>
          </cell>
          <cell r="G2149" t="str">
            <v>UN</v>
          </cell>
          <cell r="H2149" t="str">
            <v>ARM_CLIENT</v>
          </cell>
        </row>
        <row r="2150">
          <cell r="A2150" t="str">
            <v>DL000044906894</v>
          </cell>
          <cell r="B2150" t="str">
            <v/>
          </cell>
          <cell r="C2150" t="str">
            <v>V. BR. BLYDE CREEK CHARDONNAY1.5ML12%VOL</v>
          </cell>
          <cell r="D2150">
            <v>0</v>
          </cell>
          <cell r="E2150" t="str">
            <v>BEBIDAS</v>
          </cell>
          <cell r="F2150" t="str">
            <v>UN</v>
          </cell>
          <cell r="G2150" t="str">
            <v>UN</v>
          </cell>
          <cell r="H2150" t="str">
            <v>ARM_CLIENT</v>
          </cell>
        </row>
        <row r="2151">
          <cell r="A2151" t="str">
            <v>DL000044906897</v>
          </cell>
          <cell r="B2151" t="str">
            <v/>
          </cell>
          <cell r="C2151" t="str">
            <v>V.T.MONTE REAL RESERVA RIOJA 75CL 14%VOL</v>
          </cell>
          <cell r="D2151">
            <v>0</v>
          </cell>
          <cell r="E2151" t="str">
            <v>BEBIDAS</v>
          </cell>
          <cell r="F2151" t="str">
            <v>UN</v>
          </cell>
          <cell r="G2151" t="str">
            <v>UN</v>
          </cell>
          <cell r="H2151" t="str">
            <v>ARM_CLIENT</v>
          </cell>
        </row>
        <row r="2152">
          <cell r="A2152" t="str">
            <v>DL000044906898</v>
          </cell>
          <cell r="B2152" t="str">
            <v/>
          </cell>
          <cell r="C2152" t="str">
            <v>V. THE PALE ROSE 2021 75CL 12.5%VOL</v>
          </cell>
          <cell r="D2152">
            <v>0</v>
          </cell>
          <cell r="E2152" t="str">
            <v>BEBIDAS</v>
          </cell>
          <cell r="F2152" t="str">
            <v>UN</v>
          </cell>
          <cell r="G2152" t="str">
            <v>UN</v>
          </cell>
          <cell r="H2152" t="str">
            <v>ARM_CLIENT</v>
          </cell>
        </row>
        <row r="2153">
          <cell r="A2153" t="str">
            <v>DL000044906924</v>
          </cell>
          <cell r="B2153" t="str">
            <v/>
          </cell>
          <cell r="C2153" t="str">
            <v>BOURBON CREAM BUFFALON 5 CL</v>
          </cell>
          <cell r="D2153">
            <v>0</v>
          </cell>
          <cell r="E2153" t="str">
            <v>BEBIDAS</v>
          </cell>
          <cell r="F2153" t="str">
            <v>UN</v>
          </cell>
          <cell r="G2153" t="str">
            <v>UN</v>
          </cell>
          <cell r="H2153" t="str">
            <v>ARM_CLIENT</v>
          </cell>
        </row>
        <row r="2154">
          <cell r="A2154" t="str">
            <v>DL000044906934</v>
          </cell>
          <cell r="B2154" t="str">
            <v/>
          </cell>
          <cell r="C2154" t="str">
            <v>V.B.HORIZON BICHOT 75CL 13%VOL</v>
          </cell>
          <cell r="D2154">
            <v>0</v>
          </cell>
          <cell r="E2154" t="str">
            <v>BEBIDAS</v>
          </cell>
          <cell r="F2154" t="str">
            <v>UN</v>
          </cell>
          <cell r="G2154" t="str">
            <v>UN</v>
          </cell>
          <cell r="H2154" t="str">
            <v>ARM_CLIENT</v>
          </cell>
        </row>
        <row r="2155">
          <cell r="A2155" t="str">
            <v>DL000044906935</v>
          </cell>
          <cell r="B2155" t="str">
            <v/>
          </cell>
          <cell r="C2155" t="str">
            <v>V.T. CHATEAU BOURGEOIS 75CL 13,5% DL</v>
          </cell>
          <cell r="D2155">
            <v>0</v>
          </cell>
          <cell r="E2155" t="str">
            <v>BEBIDAS</v>
          </cell>
          <cell r="F2155" t="str">
            <v>UN</v>
          </cell>
          <cell r="G2155" t="str">
            <v>UN</v>
          </cell>
          <cell r="H2155" t="str">
            <v>ARM_CLIENT</v>
          </cell>
        </row>
        <row r="2156">
          <cell r="A2156" t="str">
            <v>DL000044906938</v>
          </cell>
          <cell r="B2156" t="str">
            <v/>
          </cell>
          <cell r="C2156" t="str">
            <v>CHAMPAGNE GARDET BRUT 12.5% 0.75</v>
          </cell>
          <cell r="D2156">
            <v>0</v>
          </cell>
          <cell r="E2156" t="str">
            <v>BEBIDAS</v>
          </cell>
          <cell r="F2156" t="str">
            <v>UN</v>
          </cell>
          <cell r="G2156" t="str">
            <v>UN</v>
          </cell>
          <cell r="H2156" t="str">
            <v>ARM_CLIENT</v>
          </cell>
        </row>
        <row r="2157">
          <cell r="A2157" t="str">
            <v>DL000044906939</v>
          </cell>
          <cell r="B2157" t="str">
            <v/>
          </cell>
          <cell r="C2157" t="str">
            <v>CHAMPAGNE DUVAL LEROY 75 CL</v>
          </cell>
          <cell r="D2157">
            <v>0</v>
          </cell>
          <cell r="E2157" t="str">
            <v>BEBIDAS</v>
          </cell>
          <cell r="F2157" t="str">
            <v>UN</v>
          </cell>
          <cell r="G2157" t="str">
            <v>UN</v>
          </cell>
          <cell r="H2157" t="str">
            <v>ARM_CLIENT</v>
          </cell>
        </row>
        <row r="2158">
          <cell r="A2158" t="str">
            <v>DL000044906947</v>
          </cell>
          <cell r="B2158" t="str">
            <v/>
          </cell>
          <cell r="C2158" t="str">
            <v>WHISKEY GLENFARCLAS 5CL 43% DL</v>
          </cell>
          <cell r="D2158">
            <v>0</v>
          </cell>
          <cell r="E2158" t="str">
            <v>BEBIDAS</v>
          </cell>
          <cell r="F2158" t="str">
            <v>UN</v>
          </cell>
          <cell r="G2158" t="str">
            <v>UN</v>
          </cell>
          <cell r="H2158" t="str">
            <v>ARM_CLIENT</v>
          </cell>
        </row>
        <row r="2159">
          <cell r="A2159" t="str">
            <v>DL000044906951</v>
          </cell>
          <cell r="B2159" t="str">
            <v/>
          </cell>
          <cell r="C2159" t="str">
            <v>RUM BACARDI MINI DL</v>
          </cell>
          <cell r="D2159">
            <v>0</v>
          </cell>
          <cell r="E2159" t="str">
            <v>BEBIDAS</v>
          </cell>
          <cell r="F2159" t="str">
            <v>UN</v>
          </cell>
          <cell r="G2159" t="str">
            <v>UN</v>
          </cell>
          <cell r="H2159" t="str">
            <v>ARM_CLIENT</v>
          </cell>
        </row>
        <row r="2160">
          <cell r="A2160" t="str">
            <v>DL000044906974</v>
          </cell>
          <cell r="B2160" t="str">
            <v/>
          </cell>
          <cell r="C2160" t="str">
            <v>WHISKEY MINI GLENFARCLAS DL</v>
          </cell>
          <cell r="D2160">
            <v>0</v>
          </cell>
          <cell r="E2160" t="str">
            <v>BEBIDAS</v>
          </cell>
          <cell r="F2160" t="str">
            <v>UN</v>
          </cell>
          <cell r="G2160" t="str">
            <v>UN</v>
          </cell>
          <cell r="H2160" t="str">
            <v>ARM_CLIENT</v>
          </cell>
        </row>
        <row r="2161">
          <cell r="A2161" t="str">
            <v>DL000047201098</v>
          </cell>
          <cell r="B2161" t="str">
            <v/>
          </cell>
          <cell r="C2161" t="str">
            <v>TOALHETE C/ÁLCOOL ESTERILIZADO DL</v>
          </cell>
          <cell r="D2161">
            <v>0</v>
          </cell>
          <cell r="E2161" t="str">
            <v>COZ_CORTESIA_BEM</v>
          </cell>
          <cell r="F2161" t="str">
            <v>UN</v>
          </cell>
          <cell r="G2161" t="str">
            <v>UN</v>
          </cell>
          <cell r="H2161" t="str">
            <v>ARM_CLIENT</v>
          </cell>
        </row>
        <row r="2162">
          <cell r="A2162" t="str">
            <v>DL000256104561</v>
          </cell>
          <cell r="B2162" t="str">
            <v/>
          </cell>
          <cell r="C2162" t="str">
            <v>FULL TROLLEY ATLAS DL</v>
          </cell>
          <cell r="D2162">
            <v>0</v>
          </cell>
          <cell r="E2162" t="str">
            <v>COZ_CORTESIA_BEM</v>
          </cell>
          <cell r="F2162" t="str">
            <v>UN</v>
          </cell>
          <cell r="G2162" t="str">
            <v>UN</v>
          </cell>
          <cell r="H2162" t="str">
            <v>ARM_CLIENT</v>
          </cell>
        </row>
        <row r="2163">
          <cell r="A2163" t="str">
            <v>DL000256104580</v>
          </cell>
          <cell r="B2163" t="str">
            <v/>
          </cell>
          <cell r="C2163" t="str">
            <v>HALF TROLLEY ATLAS AMBIENT DL</v>
          </cell>
          <cell r="D2163">
            <v>0</v>
          </cell>
          <cell r="E2163" t="str">
            <v>COZ_CORTESIA_BEM</v>
          </cell>
          <cell r="F2163" t="str">
            <v>UN</v>
          </cell>
          <cell r="G2163" t="str">
            <v>UN</v>
          </cell>
          <cell r="H2163" t="str">
            <v>ARM_CLIENT</v>
          </cell>
        </row>
        <row r="2164">
          <cell r="A2164" t="str">
            <v>DMCA0003</v>
          </cell>
          <cell r="B2164" t="str">
            <v/>
          </cell>
          <cell r="C2164" t="str">
            <v>Camarao 31/40 (lb)miolo c/rabo</v>
          </cell>
          <cell r="D2164">
            <v>0</v>
          </cell>
          <cell r="E2164" t="str">
            <v>PEIXES_MARISCOS_MOLU</v>
          </cell>
          <cell r="F2164" t="str">
            <v>UN</v>
          </cell>
          <cell r="G2164" t="str">
            <v>UN</v>
          </cell>
          <cell r="H2164" t="str">
            <v>C1</v>
          </cell>
        </row>
        <row r="2165">
          <cell r="A2165" t="str">
            <v>DMCA0005</v>
          </cell>
          <cell r="B2165" t="str">
            <v>5601202000086</v>
          </cell>
          <cell r="C2165" t="str">
            <v>Camarao 100/200 miolo</v>
          </cell>
          <cell r="D2165">
            <v>0</v>
          </cell>
          <cell r="E2165" t="str">
            <v>PEIXES_MARISCOS_MOLU</v>
          </cell>
          <cell r="F2165" t="str">
            <v>KG</v>
          </cell>
          <cell r="G2165" t="str">
            <v>CX5KG</v>
          </cell>
          <cell r="H2165" t="str">
            <v>C1</v>
          </cell>
        </row>
        <row r="2166">
          <cell r="A2166" t="str">
            <v>DMCA0019</v>
          </cell>
          <cell r="B2166" t="str">
            <v>5603171205134</v>
          </cell>
          <cell r="C2166" t="str">
            <v>Camarao 16/20</v>
          </cell>
          <cell r="D2166">
            <v>0</v>
          </cell>
          <cell r="E2166" t="str">
            <v>PEIXES_MARISCOS_MOLU</v>
          </cell>
          <cell r="F2166" t="str">
            <v>KG</v>
          </cell>
          <cell r="G2166" t="str">
            <v>EM10KG</v>
          </cell>
          <cell r="H2166" t="str">
            <v>C1</v>
          </cell>
        </row>
        <row r="2167">
          <cell r="A2167" t="str">
            <v>DMCA0023</v>
          </cell>
          <cell r="B2167" t="str">
            <v>5600304100687</v>
          </cell>
          <cell r="C2167" t="str">
            <v>Camarao 21/30</v>
          </cell>
          <cell r="D2167">
            <v>0</v>
          </cell>
          <cell r="E2167" t="str">
            <v>PEIXES_MARISCOS_MOLU</v>
          </cell>
          <cell r="F2167" t="str">
            <v>KG</v>
          </cell>
          <cell r="G2167" t="str">
            <v>KG</v>
          </cell>
          <cell r="H2167" t="str">
            <v>C1</v>
          </cell>
        </row>
        <row r="2168">
          <cell r="A2168" t="str">
            <v>DMCA0024</v>
          </cell>
          <cell r="B2168" t="str">
            <v>5600304100564</v>
          </cell>
          <cell r="C2168" t="str">
            <v>Camarao 8/12</v>
          </cell>
          <cell r="D2168">
            <v>0</v>
          </cell>
          <cell r="E2168" t="str">
            <v>PEIXES_MARISCOS_MOLU</v>
          </cell>
          <cell r="F2168" t="str">
            <v>KG</v>
          </cell>
          <cell r="G2168" t="str">
            <v>CX10KG</v>
          </cell>
          <cell r="H2168" t="str">
            <v>C1</v>
          </cell>
        </row>
        <row r="2169">
          <cell r="A2169" t="str">
            <v>DMCA0026</v>
          </cell>
          <cell r="B2169" t="str">
            <v>8710647102006</v>
          </cell>
          <cell r="C2169" t="str">
            <v>Caranguejo carne enlatad Halal</v>
          </cell>
          <cell r="D2169">
            <v>0</v>
          </cell>
          <cell r="E2169" t="str">
            <v>PEIXES_MARISCOS_MOLU</v>
          </cell>
          <cell r="F2169" t="str">
            <v>KG</v>
          </cell>
          <cell r="G2169" t="str">
            <v>KG</v>
          </cell>
          <cell r="H2169" t="str">
            <v>S</v>
          </cell>
        </row>
        <row r="2170">
          <cell r="A2170" t="str">
            <v>DMCA0028</v>
          </cell>
          <cell r="B2170" t="str">
            <v>5601202000116</v>
          </cell>
          <cell r="C2170" t="str">
            <v>Camarao 31/40 miolo</v>
          </cell>
          <cell r="D2170">
            <v>0</v>
          </cell>
          <cell r="E2170" t="str">
            <v>PEIXES_MARISCOS_MOLU</v>
          </cell>
          <cell r="F2170" t="str">
            <v>KG</v>
          </cell>
          <cell r="G2170" t="str">
            <v>CX10KG</v>
          </cell>
          <cell r="H2170" t="str">
            <v>C1</v>
          </cell>
        </row>
        <row r="2171">
          <cell r="A2171" t="str">
            <v>DMCA0030</v>
          </cell>
          <cell r="B2171" t="str">
            <v>2206383014315</v>
          </cell>
          <cell r="C2171" t="str">
            <v>Camarao miolo 41/50</v>
          </cell>
          <cell r="D2171">
            <v>0</v>
          </cell>
          <cell r="E2171" t="str">
            <v>PEIXES_MARISCOS_MOLU</v>
          </cell>
          <cell r="F2171" t="str">
            <v>KG</v>
          </cell>
          <cell r="G2171" t="str">
            <v>KG</v>
          </cell>
          <cell r="H2171" t="str">
            <v>C1</v>
          </cell>
        </row>
        <row r="2172">
          <cell r="A2172" t="str">
            <v>DMCA0033</v>
          </cell>
          <cell r="B2172" t="str">
            <v/>
          </cell>
          <cell r="C2172" t="str">
            <v>MIOLO CAMARAO 51/60 CONG</v>
          </cell>
          <cell r="D2172">
            <v>0</v>
          </cell>
          <cell r="E2172" t="str">
            <v>PEIXES_MARISCOS_MOLU</v>
          </cell>
          <cell r="F2172" t="str">
            <v>KG</v>
          </cell>
          <cell r="G2172" t="str">
            <v>KG</v>
          </cell>
          <cell r="H2172" t="str">
            <v>C1</v>
          </cell>
        </row>
        <row r="2173">
          <cell r="A2173" t="str">
            <v>DMCA0034</v>
          </cell>
          <cell r="B2173" t="str">
            <v/>
          </cell>
          <cell r="C2173" t="str">
            <v>CAMARÃO MIOLO 16/20</v>
          </cell>
          <cell r="D2173">
            <v>0</v>
          </cell>
          <cell r="E2173" t="str">
            <v>PEIXES_MARISCOS_MOLU</v>
          </cell>
          <cell r="F2173" t="str">
            <v>KG</v>
          </cell>
          <cell r="G2173" t="str">
            <v>KG</v>
          </cell>
          <cell r="H2173" t="str">
            <v>C1</v>
          </cell>
        </row>
        <row r="2174">
          <cell r="A2174" t="str">
            <v>DMCA0035</v>
          </cell>
          <cell r="B2174" t="str">
            <v/>
          </cell>
          <cell r="C2174" t="str">
            <v>CAMARÃO MIOLO 16/20 C/ RABO</v>
          </cell>
          <cell r="D2174">
            <v>0</v>
          </cell>
          <cell r="E2174" t="str">
            <v>PEIXES_MARISCOS_MOLU</v>
          </cell>
          <cell r="F2174" t="str">
            <v>KG</v>
          </cell>
          <cell r="G2174" t="str">
            <v>KG</v>
          </cell>
          <cell r="H2174" t="str">
            <v>C1</v>
          </cell>
        </row>
        <row r="2175">
          <cell r="A2175" t="str">
            <v>DMCO0001</v>
          </cell>
          <cell r="B2175" t="str">
            <v>2206383010829</v>
          </cell>
          <cell r="C2175" t="str">
            <v>COCKTAIL MARISCO CONGELADO</v>
          </cell>
          <cell r="D2175">
            <v>0</v>
          </cell>
          <cell r="E2175" t="str">
            <v>PEIXES_MARISCOS_MOLU</v>
          </cell>
          <cell r="F2175" t="str">
            <v>KG</v>
          </cell>
          <cell r="G2175" t="str">
            <v>KG</v>
          </cell>
          <cell r="H2175" t="str">
            <v>C1</v>
          </cell>
        </row>
        <row r="2176">
          <cell r="A2176" t="str">
            <v>DMDE0001</v>
          </cell>
          <cell r="B2176" t="str">
            <v>5601202000161</v>
          </cell>
          <cell r="C2176" t="str">
            <v>Delicias do mar</v>
          </cell>
          <cell r="D2176">
            <v>0</v>
          </cell>
          <cell r="E2176" t="str">
            <v>PEIXES_MARISCOS_MOLU</v>
          </cell>
          <cell r="F2176" t="str">
            <v>KG</v>
          </cell>
          <cell r="G2176" t="str">
            <v>KG</v>
          </cell>
          <cell r="H2176" t="str">
            <v>C1</v>
          </cell>
        </row>
        <row r="2177">
          <cell r="A2177" t="str">
            <v>DMLA0001</v>
          </cell>
          <cell r="B2177" t="str">
            <v>5601202000017</v>
          </cell>
          <cell r="C2177" t="str">
            <v>Lagosta 860/1.1</v>
          </cell>
          <cell r="D2177">
            <v>0</v>
          </cell>
          <cell r="E2177" t="str">
            <v>PEIXES_MARISCOS_MOLU</v>
          </cell>
          <cell r="F2177" t="str">
            <v>KG</v>
          </cell>
          <cell r="G2177" t="str">
            <v>KG</v>
          </cell>
          <cell r="H2177" t="str">
            <v>C1</v>
          </cell>
        </row>
        <row r="2178">
          <cell r="A2178" t="str">
            <v>DMLA0007</v>
          </cell>
          <cell r="B2178" t="str">
            <v>5600309106226</v>
          </cell>
          <cell r="C2178" t="str">
            <v>LOMBO DE LAGOSTA SEM CASCA</v>
          </cell>
          <cell r="D2178">
            <v>0</v>
          </cell>
          <cell r="E2178" t="str">
            <v>PEIXES_MARISCOS_MOLU</v>
          </cell>
          <cell r="F2178" t="str">
            <v>KG</v>
          </cell>
          <cell r="G2178" t="str">
            <v>KG</v>
          </cell>
          <cell r="H2178" t="str">
            <v>C1</v>
          </cell>
        </row>
        <row r="2179">
          <cell r="A2179" t="str">
            <v>DMVI0001</v>
          </cell>
          <cell r="B2179" t="str">
            <v/>
          </cell>
          <cell r="C2179" t="str">
            <v>Vieira miolo s/coral</v>
          </cell>
          <cell r="D2179">
            <v>0</v>
          </cell>
          <cell r="E2179" t="str">
            <v>PEIXES_MARISCOS_MOLU</v>
          </cell>
          <cell r="F2179" t="str">
            <v>KG</v>
          </cell>
          <cell r="G2179" t="str">
            <v>KG</v>
          </cell>
          <cell r="H2179" t="str">
            <v>C1</v>
          </cell>
        </row>
        <row r="2180">
          <cell r="A2180" t="str">
            <v>DPAL0001</v>
          </cell>
          <cell r="B2180" t="str">
            <v>2206383014148</v>
          </cell>
          <cell r="C2180" t="str">
            <v>Alheira</v>
          </cell>
          <cell r="D2180">
            <v>0</v>
          </cell>
          <cell r="E2180" t="str">
            <v>CHARCUTARIA</v>
          </cell>
          <cell r="F2180" t="str">
            <v>UN</v>
          </cell>
          <cell r="G2180" t="str">
            <v>UN</v>
          </cell>
          <cell r="H2180" t="str">
            <v>R</v>
          </cell>
        </row>
        <row r="2181">
          <cell r="A2181" t="str">
            <v>DPAL0002</v>
          </cell>
          <cell r="B2181" t="str">
            <v/>
          </cell>
          <cell r="C2181" t="str">
            <v>Alheira de frango s/ porco</v>
          </cell>
          <cell r="D2181">
            <v>0</v>
          </cell>
          <cell r="E2181" t="str">
            <v>CHARCUTARIA</v>
          </cell>
          <cell r="F2181" t="str">
            <v>KG</v>
          </cell>
          <cell r="G2181" t="str">
            <v>KG</v>
          </cell>
          <cell r="H2181" t="str">
            <v>R</v>
          </cell>
        </row>
        <row r="2182">
          <cell r="A2182" t="str">
            <v>DPBA0001</v>
          </cell>
          <cell r="B2182" t="str">
            <v>2902103000001</v>
          </cell>
          <cell r="C2182" t="str">
            <v>Bacon</v>
          </cell>
          <cell r="D2182">
            <v>0</v>
          </cell>
          <cell r="E2182" t="str">
            <v>CHARCUTARIA</v>
          </cell>
          <cell r="F2182" t="str">
            <v>KG</v>
          </cell>
          <cell r="G2182" t="str">
            <v>KG</v>
          </cell>
          <cell r="H2182" t="str">
            <v>R</v>
          </cell>
        </row>
        <row r="2183">
          <cell r="A2183" t="str">
            <v>DPBA0003</v>
          </cell>
          <cell r="B2183" t="str">
            <v>5601240001892</v>
          </cell>
          <cell r="C2183" t="str">
            <v>Banha porco</v>
          </cell>
          <cell r="D2183">
            <v>0</v>
          </cell>
          <cell r="E2183" t="str">
            <v>CHARCUTARIA</v>
          </cell>
          <cell r="F2183" t="str">
            <v>KG</v>
          </cell>
          <cell r="G2183" t="str">
            <v>KG</v>
          </cell>
          <cell r="H2183" t="str">
            <v>R</v>
          </cell>
        </row>
        <row r="2184">
          <cell r="A2184" t="str">
            <v>DPCA0001</v>
          </cell>
          <cell r="B2184" t="str">
            <v>2901385000167</v>
          </cell>
          <cell r="C2184" t="str">
            <v>Cacholeira</v>
          </cell>
          <cell r="D2184">
            <v>0</v>
          </cell>
          <cell r="E2184" t="str">
            <v>CHARCUTARIA</v>
          </cell>
          <cell r="F2184" t="str">
            <v>KG</v>
          </cell>
          <cell r="G2184" t="str">
            <v>KG</v>
          </cell>
          <cell r="H2184" t="str">
            <v>R</v>
          </cell>
        </row>
        <row r="2185">
          <cell r="A2185" t="str">
            <v>DPCH0001</v>
          </cell>
          <cell r="B2185" t="str">
            <v>2050000042812</v>
          </cell>
          <cell r="C2185" t="str">
            <v>Chourico carne</v>
          </cell>
          <cell r="D2185">
            <v>0</v>
          </cell>
          <cell r="E2185" t="str">
            <v>CHARCUTARIA</v>
          </cell>
          <cell r="F2185" t="str">
            <v>KG</v>
          </cell>
          <cell r="G2185" t="str">
            <v>KG</v>
          </cell>
          <cell r="H2185" t="str">
            <v>R</v>
          </cell>
        </row>
        <row r="2186">
          <cell r="A2186" t="str">
            <v>DPCH0004</v>
          </cell>
          <cell r="B2186" t="str">
            <v>2953978043303</v>
          </cell>
          <cell r="C2186" t="str">
            <v>Chourico extra</v>
          </cell>
          <cell r="D2186">
            <v>0</v>
          </cell>
          <cell r="E2186" t="str">
            <v>CHARCUTARIA</v>
          </cell>
          <cell r="F2186" t="str">
            <v>KG</v>
          </cell>
          <cell r="G2186" t="str">
            <v>KG</v>
          </cell>
          <cell r="H2186" t="str">
            <v>R</v>
          </cell>
        </row>
        <row r="2187">
          <cell r="A2187" t="str">
            <v>DPCH0006</v>
          </cell>
          <cell r="B2187" t="str">
            <v/>
          </cell>
          <cell r="C2187" t="str">
            <v>Chourico alentejano</v>
          </cell>
          <cell r="D2187">
            <v>0</v>
          </cell>
          <cell r="E2187" t="str">
            <v>CHARCUTARIA</v>
          </cell>
          <cell r="F2187" t="str">
            <v>KG</v>
          </cell>
          <cell r="G2187" t="str">
            <v>KG</v>
          </cell>
          <cell r="H2187" t="str">
            <v>R</v>
          </cell>
        </row>
        <row r="2188">
          <cell r="A2188" t="str">
            <v>DPEN0001</v>
          </cell>
          <cell r="B2188" t="str">
            <v>5605668215121</v>
          </cell>
          <cell r="C2188" t="str">
            <v>Porco entrecosto fresco</v>
          </cell>
          <cell r="D2188">
            <v>0</v>
          </cell>
          <cell r="E2188" t="str">
            <v>CARNES</v>
          </cell>
          <cell r="F2188" t="str">
            <v>KG</v>
          </cell>
          <cell r="G2188" t="str">
            <v>KG</v>
          </cell>
          <cell r="H2188" t="str">
            <v>R</v>
          </cell>
        </row>
        <row r="2189">
          <cell r="A2189" t="str">
            <v>DPEN0004</v>
          </cell>
          <cell r="B2189" t="str">
            <v>2206383013479</v>
          </cell>
          <cell r="C2189" t="str">
            <v>PORCO ENTRECOSTO CONG.</v>
          </cell>
          <cell r="D2189">
            <v>0</v>
          </cell>
          <cell r="E2189" t="str">
            <v>CARNES</v>
          </cell>
          <cell r="F2189" t="str">
            <v>KG</v>
          </cell>
          <cell r="G2189" t="str">
            <v>KG</v>
          </cell>
          <cell r="H2189" t="str">
            <v>C1</v>
          </cell>
        </row>
        <row r="2190">
          <cell r="A2190" t="str">
            <v>DPFA0001</v>
          </cell>
          <cell r="B2190" t="str">
            <v>5605466202910</v>
          </cell>
          <cell r="C2190" t="str">
            <v>Farinheira</v>
          </cell>
          <cell r="D2190">
            <v>0</v>
          </cell>
          <cell r="E2190" t="str">
            <v>CHARCUTARIA</v>
          </cell>
          <cell r="F2190" t="str">
            <v>KG</v>
          </cell>
          <cell r="G2190" t="str">
            <v>KG</v>
          </cell>
          <cell r="H2190" t="str">
            <v>R</v>
          </cell>
        </row>
        <row r="2191">
          <cell r="A2191" t="str">
            <v>DPFE0001</v>
          </cell>
          <cell r="B2191" t="str">
            <v>5605668370929</v>
          </cell>
          <cell r="C2191" t="str">
            <v>Porco febras</v>
          </cell>
          <cell r="D2191">
            <v>0</v>
          </cell>
          <cell r="E2191" t="str">
            <v>CARNES</v>
          </cell>
          <cell r="F2191" t="str">
            <v>KG</v>
          </cell>
          <cell r="G2191" t="str">
            <v>KG</v>
          </cell>
          <cell r="H2191" t="str">
            <v>C1</v>
          </cell>
        </row>
        <row r="2192">
          <cell r="A2192" t="str">
            <v>DPFE0002</v>
          </cell>
          <cell r="B2192" t="str">
            <v>5605668011129</v>
          </cell>
          <cell r="C2192" t="str">
            <v>Porco febras frescas</v>
          </cell>
          <cell r="D2192">
            <v>0</v>
          </cell>
          <cell r="E2192" t="str">
            <v>CARNES</v>
          </cell>
          <cell r="F2192" t="str">
            <v>KG</v>
          </cell>
          <cell r="G2192" t="str">
            <v>KG</v>
          </cell>
          <cell r="H2192" t="str">
            <v>R</v>
          </cell>
        </row>
        <row r="2193">
          <cell r="A2193" t="str">
            <v>DPFI0003</v>
          </cell>
          <cell r="B2193" t="str">
            <v>2994363000006</v>
          </cell>
          <cell r="C2193" t="str">
            <v>Fiambre</v>
          </cell>
          <cell r="D2193">
            <v>0</v>
          </cell>
          <cell r="E2193" t="str">
            <v>CHARCUTARIA</v>
          </cell>
          <cell r="F2193" t="str">
            <v>KG</v>
          </cell>
          <cell r="G2193" t="str">
            <v>KG</v>
          </cell>
          <cell r="H2193" t="str">
            <v>R</v>
          </cell>
        </row>
        <row r="2194">
          <cell r="A2194" t="str">
            <v>DPLE0001</v>
          </cell>
          <cell r="B2194" t="str">
            <v>2206383001049</v>
          </cell>
          <cell r="C2194" t="str">
            <v>Leitao</v>
          </cell>
          <cell r="D2194">
            <v>0</v>
          </cell>
          <cell r="E2194" t="str">
            <v>CARNES</v>
          </cell>
          <cell r="F2194" t="str">
            <v>KG</v>
          </cell>
          <cell r="G2194" t="str">
            <v>KG</v>
          </cell>
          <cell r="H2194" t="str">
            <v>R</v>
          </cell>
        </row>
        <row r="2195">
          <cell r="A2195" t="str">
            <v>DPLI0001</v>
          </cell>
          <cell r="B2195" t="str">
            <v>2902197000000</v>
          </cell>
          <cell r="C2195" t="str">
            <v>Linguiça</v>
          </cell>
          <cell r="D2195">
            <v>0</v>
          </cell>
          <cell r="E2195" t="str">
            <v>CHARCUTARIA</v>
          </cell>
          <cell r="F2195" t="str">
            <v>KG</v>
          </cell>
          <cell r="G2195" t="str">
            <v>KG</v>
          </cell>
          <cell r="H2195" t="str">
            <v>R</v>
          </cell>
        </row>
        <row r="2196">
          <cell r="A2196" t="str">
            <v>DPMO0002</v>
          </cell>
          <cell r="B2196" t="str">
            <v>5601119233188</v>
          </cell>
          <cell r="C2196" t="str">
            <v>Mortadela</v>
          </cell>
          <cell r="D2196">
            <v>0</v>
          </cell>
          <cell r="E2196" t="str">
            <v>CHARCUTARIA</v>
          </cell>
          <cell r="F2196" t="str">
            <v>KG</v>
          </cell>
          <cell r="G2196" t="str">
            <v>KG</v>
          </cell>
          <cell r="H2196" t="str">
            <v>R</v>
          </cell>
        </row>
        <row r="2197">
          <cell r="A2197" t="str">
            <v>DPPA0002</v>
          </cell>
          <cell r="B2197" t="str">
            <v>2905784000001</v>
          </cell>
          <cell r="C2197" t="str">
            <v>Paio lombo</v>
          </cell>
          <cell r="D2197">
            <v>67.713999999999999</v>
          </cell>
          <cell r="E2197" t="str">
            <v>CHARCUTARIA</v>
          </cell>
          <cell r="F2197" t="str">
            <v>KG</v>
          </cell>
          <cell r="G2197" t="str">
            <v>KG</v>
          </cell>
          <cell r="H2197" t="str">
            <v>R</v>
          </cell>
        </row>
        <row r="2198">
          <cell r="A2198" t="str">
            <v>DPPA0005</v>
          </cell>
          <cell r="B2198" t="str">
            <v>2932941010504</v>
          </cell>
          <cell r="C2198" t="str">
            <v>Paiola regional guarda</v>
          </cell>
          <cell r="D2198">
            <v>0</v>
          </cell>
          <cell r="E2198" t="str">
            <v>CHARCUTARIA</v>
          </cell>
          <cell r="F2198" t="str">
            <v>KG</v>
          </cell>
          <cell r="G2198" t="str">
            <v>KG</v>
          </cell>
          <cell r="H2198" t="str">
            <v>R</v>
          </cell>
        </row>
        <row r="2199">
          <cell r="A2199" t="str">
            <v>DPPA0006</v>
          </cell>
          <cell r="B2199" t="str">
            <v/>
          </cell>
          <cell r="C2199" t="str">
            <v>Paio fatiado 15 gr</v>
          </cell>
          <cell r="D2199">
            <v>0</v>
          </cell>
          <cell r="E2199" t="str">
            <v>CHARCUTARIA</v>
          </cell>
          <cell r="F2199" t="str">
            <v>UN</v>
          </cell>
          <cell r="G2199" t="str">
            <v>UN</v>
          </cell>
          <cell r="H2199" t="str">
            <v>R</v>
          </cell>
        </row>
        <row r="2200">
          <cell r="A2200" t="str">
            <v>DPPA0019</v>
          </cell>
          <cell r="B2200" t="str">
            <v/>
          </cell>
          <cell r="C2200" t="str">
            <v>Pancetta</v>
          </cell>
          <cell r="D2200">
            <v>0</v>
          </cell>
          <cell r="E2200" t="str">
            <v>CHARCUTARIA</v>
          </cell>
          <cell r="F2200" t="str">
            <v>KG</v>
          </cell>
          <cell r="G2200" t="str">
            <v>KG</v>
          </cell>
          <cell r="H2200" t="str">
            <v>R</v>
          </cell>
        </row>
        <row r="2201">
          <cell r="A2201" t="str">
            <v>DPPO0002</v>
          </cell>
          <cell r="B2201" t="str">
            <v>5605668004800</v>
          </cell>
          <cell r="C2201" t="str">
            <v>Porco orelha fresca</v>
          </cell>
          <cell r="D2201">
            <v>0</v>
          </cell>
          <cell r="E2201" t="str">
            <v>CARNES</v>
          </cell>
          <cell r="F2201" t="str">
            <v>KG</v>
          </cell>
          <cell r="G2201" t="str">
            <v>KG</v>
          </cell>
          <cell r="H2201" t="str">
            <v>R</v>
          </cell>
        </row>
        <row r="2202">
          <cell r="A2202" t="str">
            <v>DPPO0003</v>
          </cell>
          <cell r="B2202" t="str">
            <v>2746238000006</v>
          </cell>
          <cell r="C2202" t="str">
            <v>Porco chispe fresco</v>
          </cell>
          <cell r="D2202">
            <v>0</v>
          </cell>
          <cell r="E2202" t="str">
            <v>CARNES</v>
          </cell>
          <cell r="F2202" t="str">
            <v>KG</v>
          </cell>
          <cell r="G2202" t="str">
            <v>KG</v>
          </cell>
          <cell r="H2202" t="str">
            <v>R</v>
          </cell>
        </row>
        <row r="2203">
          <cell r="A2203" t="str">
            <v>DPPO0005</v>
          </cell>
          <cell r="B2203" t="str">
            <v>5605668001625</v>
          </cell>
          <cell r="C2203" t="str">
            <v>Porco lombinho</v>
          </cell>
          <cell r="D2203">
            <v>0</v>
          </cell>
          <cell r="E2203" t="str">
            <v>CARNES</v>
          </cell>
          <cell r="F2203" t="str">
            <v>KG</v>
          </cell>
          <cell r="G2203" t="str">
            <v>KG</v>
          </cell>
          <cell r="H2203" t="str">
            <v>C1</v>
          </cell>
        </row>
        <row r="2204">
          <cell r="A2204" t="str">
            <v>DPPO0006</v>
          </cell>
          <cell r="B2204" t="str">
            <v>2050000055164</v>
          </cell>
          <cell r="C2204" t="str">
            <v>Porco lombo</v>
          </cell>
          <cell r="D2204">
            <v>0</v>
          </cell>
          <cell r="E2204" t="str">
            <v>CARNES</v>
          </cell>
          <cell r="F2204" t="str">
            <v>KG</v>
          </cell>
          <cell r="G2204" t="str">
            <v>KG</v>
          </cell>
          <cell r="H2204" t="str">
            <v>C1</v>
          </cell>
        </row>
        <row r="2205">
          <cell r="A2205" t="str">
            <v>DPPO0008</v>
          </cell>
          <cell r="B2205" t="str">
            <v>2908093000007</v>
          </cell>
          <cell r="C2205" t="str">
            <v>Porco lombo fumado</v>
          </cell>
          <cell r="D2205">
            <v>0</v>
          </cell>
          <cell r="E2205" t="str">
            <v>CHARCUTARIA</v>
          </cell>
          <cell r="F2205" t="str">
            <v>KG</v>
          </cell>
          <cell r="G2205" t="str">
            <v>KG</v>
          </cell>
          <cell r="H2205" t="str">
            <v>R</v>
          </cell>
        </row>
        <row r="2206">
          <cell r="A2206" t="str">
            <v>DPPO0009</v>
          </cell>
          <cell r="B2206" t="str">
            <v>5603693040060</v>
          </cell>
          <cell r="C2206" t="str">
            <v>Porco pa s/osso</v>
          </cell>
          <cell r="D2206">
            <v>0</v>
          </cell>
          <cell r="E2206" t="str">
            <v>CARNES</v>
          </cell>
          <cell r="F2206" t="str">
            <v>KG</v>
          </cell>
          <cell r="G2206" t="str">
            <v>KG</v>
          </cell>
          <cell r="H2206" t="str">
            <v>C1</v>
          </cell>
        </row>
        <row r="2207">
          <cell r="A2207" t="str">
            <v>DPPO0011</v>
          </cell>
          <cell r="B2207" t="str">
            <v>5605668002523</v>
          </cell>
          <cell r="C2207" t="str">
            <v>Porco entremeada cortada fresc</v>
          </cell>
          <cell r="D2207">
            <v>0</v>
          </cell>
          <cell r="E2207" t="str">
            <v>CARNES</v>
          </cell>
          <cell r="F2207" t="str">
            <v>KG</v>
          </cell>
          <cell r="G2207" t="str">
            <v>KG</v>
          </cell>
          <cell r="H2207" t="str">
            <v>R</v>
          </cell>
        </row>
        <row r="2208">
          <cell r="A2208" t="str">
            <v>DPPO0012</v>
          </cell>
          <cell r="B2208" t="str">
            <v>2050000055249</v>
          </cell>
          <cell r="C2208" t="str">
            <v>Porco perna s/osso</v>
          </cell>
          <cell r="D2208">
            <v>153</v>
          </cell>
          <cell r="E2208" t="str">
            <v>CARNES</v>
          </cell>
          <cell r="F2208" t="str">
            <v>KG</v>
          </cell>
          <cell r="G2208" t="str">
            <v>KG</v>
          </cell>
          <cell r="H2208" t="str">
            <v>C1</v>
          </cell>
        </row>
        <row r="2209">
          <cell r="A2209" t="str">
            <v>DPPO0015</v>
          </cell>
          <cell r="B2209" t="str">
            <v>2942812005515</v>
          </cell>
          <cell r="C2209" t="str">
            <v>Porco perna afiambrada</v>
          </cell>
          <cell r="D2209">
            <v>0</v>
          </cell>
          <cell r="E2209" t="str">
            <v>CHARCUTARIA</v>
          </cell>
          <cell r="F2209" t="str">
            <v>KG</v>
          </cell>
          <cell r="G2209" t="str">
            <v>KG</v>
          </cell>
          <cell r="H2209" t="str">
            <v>R</v>
          </cell>
        </row>
        <row r="2210">
          <cell r="A2210" t="str">
            <v>DPPO0016</v>
          </cell>
          <cell r="B2210" t="str">
            <v>9841084301543</v>
          </cell>
          <cell r="C2210" t="str">
            <v>Porco cachaço s/osso</v>
          </cell>
          <cell r="D2210">
            <v>80.22</v>
          </cell>
          <cell r="E2210" t="str">
            <v>CARNES</v>
          </cell>
          <cell r="F2210" t="str">
            <v>KG</v>
          </cell>
          <cell r="G2210" t="str">
            <v>KG</v>
          </cell>
          <cell r="H2210" t="str">
            <v>C1</v>
          </cell>
        </row>
        <row r="2211">
          <cell r="A2211" t="str">
            <v>DPPO0022</v>
          </cell>
          <cell r="B2211" t="str">
            <v/>
          </cell>
          <cell r="C2211" t="str">
            <v>Porco alentejano bochecha cong</v>
          </cell>
          <cell r="D2211">
            <v>0</v>
          </cell>
          <cell r="E2211" t="str">
            <v>CARNES</v>
          </cell>
          <cell r="F2211" t="str">
            <v>KG</v>
          </cell>
          <cell r="G2211" t="str">
            <v>KG</v>
          </cell>
          <cell r="H2211" t="str">
            <v>C1</v>
          </cell>
        </row>
        <row r="2212">
          <cell r="A2212" t="str">
            <v>DPPO0028</v>
          </cell>
          <cell r="B2212" t="str">
            <v>5603693040169</v>
          </cell>
          <cell r="C2212" t="str">
            <v>Porco preto lombinho</v>
          </cell>
          <cell r="D2212">
            <v>0</v>
          </cell>
          <cell r="E2212" t="str">
            <v>CARNES</v>
          </cell>
          <cell r="F2212" t="str">
            <v>KG</v>
          </cell>
          <cell r="G2212" t="str">
            <v>KG</v>
          </cell>
          <cell r="H2212" t="str">
            <v>C1</v>
          </cell>
        </row>
        <row r="2213">
          <cell r="A2213" t="str">
            <v>DPPO0032</v>
          </cell>
          <cell r="B2213" t="str">
            <v>5605668000086</v>
          </cell>
          <cell r="C2213" t="str">
            <v>Porco perna s/osso fresca</v>
          </cell>
          <cell r="D2213">
            <v>0</v>
          </cell>
          <cell r="E2213" t="str">
            <v>CARNES</v>
          </cell>
          <cell r="F2213" t="str">
            <v>KG</v>
          </cell>
          <cell r="G2213" t="str">
            <v>KG</v>
          </cell>
          <cell r="H2213" t="str">
            <v>R</v>
          </cell>
        </row>
        <row r="2214">
          <cell r="A2214" t="str">
            <v>DPPO0038</v>
          </cell>
          <cell r="B2214" t="str">
            <v>2947168000009</v>
          </cell>
          <cell r="C2214" t="str">
            <v>Porco lombo fumado Prisca</v>
          </cell>
          <cell r="D2214">
            <v>0</v>
          </cell>
          <cell r="E2214" t="str">
            <v>CHARCUTARIA</v>
          </cell>
          <cell r="F2214" t="str">
            <v>KG</v>
          </cell>
          <cell r="G2214" t="str">
            <v>KG</v>
          </cell>
          <cell r="H2214" t="str">
            <v>R</v>
          </cell>
        </row>
        <row r="2215">
          <cell r="A2215" t="str">
            <v>DPPO0041</v>
          </cell>
          <cell r="B2215" t="str">
            <v>2705763000004</v>
          </cell>
          <cell r="C2215" t="str">
            <v>Porco Costeletas cachaço fresc</v>
          </cell>
          <cell r="D2215">
            <v>0</v>
          </cell>
          <cell r="E2215" t="str">
            <v>CARNES</v>
          </cell>
          <cell r="F2215" t="str">
            <v>KG</v>
          </cell>
          <cell r="G2215" t="str">
            <v>KG</v>
          </cell>
          <cell r="H2215" t="str">
            <v>R</v>
          </cell>
        </row>
        <row r="2216">
          <cell r="A2216" t="str">
            <v>DPPO0042</v>
          </cell>
          <cell r="B2216" t="str">
            <v/>
          </cell>
          <cell r="C2216" t="str">
            <v>Porco presas</v>
          </cell>
          <cell r="D2216">
            <v>0</v>
          </cell>
          <cell r="E2216" t="str">
            <v>CARNES</v>
          </cell>
          <cell r="F2216" t="str">
            <v>KG</v>
          </cell>
          <cell r="G2216" t="str">
            <v>KG</v>
          </cell>
          <cell r="H2216" t="str">
            <v>C1</v>
          </cell>
        </row>
        <row r="2217">
          <cell r="A2217" t="str">
            <v>DPPO0043</v>
          </cell>
          <cell r="B2217" t="str">
            <v/>
          </cell>
          <cell r="C2217" t="str">
            <v>Porco Preto cachaço</v>
          </cell>
          <cell r="D2217">
            <v>0</v>
          </cell>
          <cell r="E2217" t="str">
            <v>CARNES</v>
          </cell>
          <cell r="F2217" t="str">
            <v>KG</v>
          </cell>
          <cell r="G2217" t="str">
            <v>KG</v>
          </cell>
          <cell r="H2217" t="str">
            <v>C1</v>
          </cell>
        </row>
        <row r="2218">
          <cell r="A2218" t="str">
            <v>DPPR0001</v>
          </cell>
          <cell r="B2218" t="str">
            <v>2971565000003</v>
          </cell>
          <cell r="C2218" t="str">
            <v>Presunto s/osso</v>
          </cell>
          <cell r="D2218">
            <v>0</v>
          </cell>
          <cell r="E2218" t="str">
            <v>CHARCUTARIA</v>
          </cell>
          <cell r="F2218" t="str">
            <v>KG</v>
          </cell>
          <cell r="G2218" t="str">
            <v>KG</v>
          </cell>
          <cell r="H2218" t="str">
            <v>R</v>
          </cell>
        </row>
        <row r="2219">
          <cell r="A2219" t="str">
            <v>DPPR0005</v>
          </cell>
          <cell r="B2219" t="str">
            <v>2902120000008</v>
          </cell>
          <cell r="C2219" t="str">
            <v>Presunto serrano (nobre)</v>
          </cell>
          <cell r="D2219">
            <v>0</v>
          </cell>
          <cell r="E2219" t="str">
            <v>CHARCUTARIA</v>
          </cell>
          <cell r="F2219" t="str">
            <v>KG</v>
          </cell>
          <cell r="G2219" t="str">
            <v>KG</v>
          </cell>
          <cell r="H2219" t="str">
            <v>R</v>
          </cell>
        </row>
        <row r="2220">
          <cell r="A2220" t="str">
            <v>DPPR0006</v>
          </cell>
          <cell r="B2220" t="str">
            <v/>
          </cell>
          <cell r="C2220" t="str">
            <v>Presunto parma</v>
          </cell>
          <cell r="D2220">
            <v>0</v>
          </cell>
          <cell r="E2220" t="str">
            <v>CHARCUTARIA</v>
          </cell>
          <cell r="F2220" t="str">
            <v>KG</v>
          </cell>
          <cell r="G2220" t="str">
            <v>KG</v>
          </cell>
          <cell r="H2220" t="str">
            <v>R</v>
          </cell>
        </row>
        <row r="2221">
          <cell r="A2221" t="str">
            <v>DPPR0007</v>
          </cell>
          <cell r="B2221" t="str">
            <v>2206383015091</v>
          </cell>
          <cell r="C2221" t="str">
            <v>Presunto pata negra</v>
          </cell>
          <cell r="D2221">
            <v>0</v>
          </cell>
          <cell r="E2221" t="str">
            <v>CHARCUTARIA</v>
          </cell>
          <cell r="F2221" t="str">
            <v>KG</v>
          </cell>
          <cell r="G2221" t="str">
            <v>KG</v>
          </cell>
          <cell r="H2221" t="str">
            <v>R</v>
          </cell>
        </row>
        <row r="2222">
          <cell r="A2222" t="str">
            <v>DPPR0010</v>
          </cell>
          <cell r="B2222" t="str">
            <v/>
          </cell>
          <cell r="C2222" t="str">
            <v>Presunto bisaro</v>
          </cell>
          <cell r="D2222">
            <v>0</v>
          </cell>
          <cell r="E2222" t="str">
            <v>CHARCUTARIA</v>
          </cell>
          <cell r="F2222" t="str">
            <v>KG</v>
          </cell>
          <cell r="G2222" t="str">
            <v>KG</v>
          </cell>
          <cell r="H2222" t="str">
            <v>R</v>
          </cell>
        </row>
        <row r="2223">
          <cell r="A2223" t="str">
            <v>DPSA0002</v>
          </cell>
          <cell r="B2223" t="str">
            <v/>
          </cell>
          <cell r="C2223" t="str">
            <v>Salame italiano</v>
          </cell>
          <cell r="D2223">
            <v>0</v>
          </cell>
          <cell r="E2223" t="str">
            <v>CHARCUTARIA</v>
          </cell>
          <cell r="F2223" t="str">
            <v>KG</v>
          </cell>
          <cell r="G2223" t="str">
            <v>KG</v>
          </cell>
          <cell r="H2223" t="str">
            <v>R</v>
          </cell>
        </row>
        <row r="2224">
          <cell r="A2224" t="str">
            <v>DPSA0005</v>
          </cell>
          <cell r="B2224" t="str">
            <v>5601119009660</v>
          </cell>
          <cell r="C2224" t="str">
            <v>Salsicha cocktail</v>
          </cell>
          <cell r="D2224">
            <v>0</v>
          </cell>
          <cell r="E2224" t="str">
            <v>MERCEARIA</v>
          </cell>
          <cell r="F2224" t="str">
            <v>KG</v>
          </cell>
          <cell r="G2224" t="str">
            <v>KG</v>
          </cell>
          <cell r="H2224" t="str">
            <v>S</v>
          </cell>
        </row>
        <row r="2225">
          <cell r="A2225" t="str">
            <v>DPSA0006</v>
          </cell>
          <cell r="B2225" t="str">
            <v>2900736002546</v>
          </cell>
          <cell r="C2225" t="str">
            <v>Salame c\pimenta</v>
          </cell>
          <cell r="D2225">
            <v>0</v>
          </cell>
          <cell r="E2225" t="str">
            <v>CHARCUTARIA</v>
          </cell>
          <cell r="F2225" t="str">
            <v>KG</v>
          </cell>
          <cell r="G2225" t="str">
            <v>KG</v>
          </cell>
          <cell r="H2225" t="str">
            <v>R</v>
          </cell>
        </row>
        <row r="2226">
          <cell r="A2226" t="str">
            <v>DPSA0008</v>
          </cell>
          <cell r="B2226" t="str">
            <v>5603693050120</v>
          </cell>
          <cell r="C2226" t="str">
            <v>Salsicha porco fresca</v>
          </cell>
          <cell r="D2226">
            <v>0</v>
          </cell>
          <cell r="E2226" t="str">
            <v>CARNES</v>
          </cell>
          <cell r="F2226" t="str">
            <v>UN</v>
          </cell>
          <cell r="G2226" t="str">
            <v>UN</v>
          </cell>
          <cell r="H2226" t="str">
            <v>R</v>
          </cell>
        </row>
        <row r="2227">
          <cell r="A2227" t="str">
            <v>DPSA0013</v>
          </cell>
          <cell r="B2227" t="str">
            <v>5601119230224</v>
          </cell>
          <cell r="C2227" t="str">
            <v>Salsicha hot dog frasco</v>
          </cell>
          <cell r="D2227">
            <v>0</v>
          </cell>
          <cell r="E2227" t="str">
            <v>MERCEARIA</v>
          </cell>
          <cell r="F2227" t="str">
            <v>UN</v>
          </cell>
          <cell r="G2227" t="str">
            <v>UN</v>
          </cell>
          <cell r="H2227" t="str">
            <v>S</v>
          </cell>
        </row>
        <row r="2228">
          <cell r="A2228" t="str">
            <v>DPSA0015</v>
          </cell>
          <cell r="B2228" t="str">
            <v/>
          </cell>
          <cell r="C2228" t="str">
            <v>Salsicha brasileira</v>
          </cell>
          <cell r="D2228">
            <v>0</v>
          </cell>
          <cell r="E2228" t="str">
            <v>CHARCUTARIA</v>
          </cell>
          <cell r="F2228" t="str">
            <v>KG</v>
          </cell>
          <cell r="G2228" t="str">
            <v>KG</v>
          </cell>
          <cell r="H2228" t="str">
            <v>R</v>
          </cell>
        </row>
        <row r="2229">
          <cell r="A2229" t="str">
            <v>DPSA0019</v>
          </cell>
          <cell r="B2229" t="str">
            <v>5605668025874</v>
          </cell>
          <cell r="C2229" t="str">
            <v>Salsicha porco</v>
          </cell>
          <cell r="D2229">
            <v>0</v>
          </cell>
          <cell r="E2229" t="str">
            <v>CARNES</v>
          </cell>
          <cell r="F2229" t="str">
            <v>KG</v>
          </cell>
          <cell r="G2229" t="str">
            <v>KG</v>
          </cell>
          <cell r="H2229" t="str">
            <v>C1</v>
          </cell>
        </row>
        <row r="2230">
          <cell r="A2230" t="str">
            <v>DPSA0021</v>
          </cell>
          <cell r="B2230" t="str">
            <v>2050000228841</v>
          </cell>
          <cell r="C2230" t="str">
            <v>Salsicha gre.munique cong.30gr</v>
          </cell>
          <cell r="D2230">
            <v>0</v>
          </cell>
          <cell r="E2230" t="str">
            <v>CHARCUTARIA</v>
          </cell>
          <cell r="F2230" t="str">
            <v>KG</v>
          </cell>
          <cell r="G2230" t="str">
            <v>KG</v>
          </cell>
          <cell r="H2230" t="str">
            <v>C1</v>
          </cell>
        </row>
        <row r="2231">
          <cell r="A2231" t="str">
            <v>DPTO0002</v>
          </cell>
          <cell r="B2231" t="str">
            <v/>
          </cell>
          <cell r="C2231" t="str">
            <v>Toucinho</v>
          </cell>
          <cell r="D2231">
            <v>0</v>
          </cell>
          <cell r="E2231" t="str">
            <v>CHARCUTARIA</v>
          </cell>
          <cell r="F2231" t="str">
            <v>KG</v>
          </cell>
          <cell r="G2231" t="str">
            <v>KG</v>
          </cell>
          <cell r="H2231" t="str">
            <v>R</v>
          </cell>
        </row>
        <row r="2232">
          <cell r="A2232" t="str">
            <v>DPTO0003</v>
          </cell>
          <cell r="B2232" t="str">
            <v/>
          </cell>
          <cell r="C2232" t="str">
            <v>Toucinho branco</v>
          </cell>
          <cell r="D2232">
            <v>0</v>
          </cell>
          <cell r="E2232" t="str">
            <v>CHARCUTARIA</v>
          </cell>
          <cell r="F2232" t="str">
            <v>KG</v>
          </cell>
          <cell r="G2232" t="str">
            <v>KG</v>
          </cell>
          <cell r="H2232" t="str">
            <v>R</v>
          </cell>
        </row>
        <row r="2233">
          <cell r="A2233" t="str">
            <v>DRBO0005</v>
          </cell>
          <cell r="B2233" t="str">
            <v>5605668001724</v>
          </cell>
          <cell r="C2233" t="str">
            <v>Borrego perna</v>
          </cell>
          <cell r="D2233">
            <v>0</v>
          </cell>
          <cell r="E2233" t="str">
            <v>CARNES</v>
          </cell>
          <cell r="F2233" t="str">
            <v>KG</v>
          </cell>
          <cell r="G2233" t="str">
            <v>KG</v>
          </cell>
          <cell r="H2233" t="str">
            <v>C1</v>
          </cell>
        </row>
        <row r="2234">
          <cell r="A2234" t="str">
            <v>DRBO0007</v>
          </cell>
          <cell r="B2234" t="str">
            <v>2943906001000</v>
          </cell>
          <cell r="C2234" t="str">
            <v>Borrego perna cubos Halal</v>
          </cell>
          <cell r="D2234">
            <v>0</v>
          </cell>
          <cell r="E2234" t="str">
            <v>CARNES</v>
          </cell>
          <cell r="F2234" t="str">
            <v>KG</v>
          </cell>
          <cell r="G2234" t="str">
            <v>KG</v>
          </cell>
          <cell r="H2234" t="str">
            <v>C3</v>
          </cell>
        </row>
        <row r="2235">
          <cell r="A2235" t="str">
            <v>DRBO0013</v>
          </cell>
          <cell r="B2235" t="str">
            <v>2955076000004</v>
          </cell>
          <cell r="C2235" t="str">
            <v>Borrego carre</v>
          </cell>
          <cell r="D2235">
            <v>0</v>
          </cell>
          <cell r="E2235" t="str">
            <v>CARNES</v>
          </cell>
          <cell r="F2235" t="str">
            <v>KG</v>
          </cell>
          <cell r="G2235" t="str">
            <v>KG</v>
          </cell>
          <cell r="H2235" t="str">
            <v>C1</v>
          </cell>
        </row>
        <row r="2236">
          <cell r="A2236" t="str">
            <v>DRBO0015</v>
          </cell>
          <cell r="B2236" t="str">
            <v>2006383014793</v>
          </cell>
          <cell r="C2236" t="str">
            <v>Borrego perna leite cong</v>
          </cell>
          <cell r="D2236">
            <v>0</v>
          </cell>
          <cell r="E2236" t="str">
            <v>CARNES</v>
          </cell>
          <cell r="F2236" t="str">
            <v>KG</v>
          </cell>
          <cell r="G2236" t="str">
            <v>KG</v>
          </cell>
          <cell r="H2236" t="str">
            <v>C1</v>
          </cell>
        </row>
        <row r="2237">
          <cell r="A2237" t="str">
            <v>DRBO0016</v>
          </cell>
          <cell r="B2237" t="str">
            <v>2206383013530</v>
          </cell>
          <cell r="C2237" t="str">
            <v>BORREGO PERNA C/ OSSO HALAL</v>
          </cell>
          <cell r="D2237">
            <v>0</v>
          </cell>
          <cell r="E2237" t="str">
            <v>CARNES</v>
          </cell>
          <cell r="F2237" t="str">
            <v>KG</v>
          </cell>
          <cell r="G2237" t="str">
            <v>KG</v>
          </cell>
          <cell r="H2237" t="str">
            <v>C3</v>
          </cell>
        </row>
        <row r="2238">
          <cell r="A2238" t="str">
            <v>DRBO0017</v>
          </cell>
          <cell r="B2238" t="str">
            <v>2206383013547</v>
          </cell>
          <cell r="C2238" t="str">
            <v>BORREGO PERNA S/ OSSO HALAL</v>
          </cell>
          <cell r="D2238">
            <v>0</v>
          </cell>
          <cell r="E2238" t="str">
            <v>CARNES</v>
          </cell>
          <cell r="F2238" t="str">
            <v>KG</v>
          </cell>
          <cell r="G2238" t="str">
            <v>KG</v>
          </cell>
          <cell r="H2238" t="str">
            <v>C3</v>
          </cell>
        </row>
        <row r="2239">
          <cell r="A2239" t="str">
            <v>DRBO0018</v>
          </cell>
          <cell r="B2239" t="str">
            <v>2206383013776</v>
          </cell>
          <cell r="C2239" t="str">
            <v>CARNE BORREGO PICADA HALAL</v>
          </cell>
          <cell r="D2239">
            <v>0</v>
          </cell>
          <cell r="E2239" t="str">
            <v>CARNES</v>
          </cell>
          <cell r="F2239" t="str">
            <v>KG</v>
          </cell>
          <cell r="G2239" t="str">
            <v>KG</v>
          </cell>
          <cell r="H2239" t="str">
            <v>C3</v>
          </cell>
        </row>
        <row r="2240">
          <cell r="A2240" t="str">
            <v>DRCA0001</v>
          </cell>
          <cell r="B2240" t="str">
            <v/>
          </cell>
          <cell r="C2240" t="str">
            <v>Cabrito inteiro</v>
          </cell>
          <cell r="D2240">
            <v>0</v>
          </cell>
          <cell r="E2240" t="str">
            <v>CARNES</v>
          </cell>
          <cell r="F2240" t="str">
            <v>KG</v>
          </cell>
          <cell r="G2240" t="str">
            <v>KG</v>
          </cell>
          <cell r="H2240" t="str">
            <v>C1</v>
          </cell>
        </row>
        <row r="2241">
          <cell r="A2241" t="str">
            <v>DRCA0002</v>
          </cell>
          <cell r="B2241" t="str">
            <v>2900781000009</v>
          </cell>
          <cell r="C2241" t="str">
            <v>Cabrito perna</v>
          </cell>
          <cell r="D2241">
            <v>0</v>
          </cell>
          <cell r="E2241" t="str">
            <v>CARNES</v>
          </cell>
          <cell r="F2241" t="str">
            <v>KG</v>
          </cell>
          <cell r="G2241" t="str">
            <v>KG</v>
          </cell>
          <cell r="H2241" t="str">
            <v>C1</v>
          </cell>
        </row>
        <row r="2242">
          <cell r="A2242" t="str">
            <v>DRCO0001</v>
          </cell>
          <cell r="B2242" t="str">
            <v>2932282003999</v>
          </cell>
          <cell r="C2242" t="str">
            <v>Cordeiro perna s/osso Halal</v>
          </cell>
          <cell r="D2242">
            <v>0</v>
          </cell>
          <cell r="E2242" t="str">
            <v>CARNES</v>
          </cell>
          <cell r="F2242" t="str">
            <v>KG</v>
          </cell>
          <cell r="G2242" t="str">
            <v>KG</v>
          </cell>
          <cell r="H2242" t="str">
            <v>C3</v>
          </cell>
        </row>
        <row r="2243">
          <cell r="A2243" t="str">
            <v>DRCO0003</v>
          </cell>
          <cell r="B2243" t="str">
            <v>5605668061391</v>
          </cell>
          <cell r="C2243" t="str">
            <v>Cordeiro perna s/osso</v>
          </cell>
          <cell r="D2243">
            <v>0</v>
          </cell>
          <cell r="E2243" t="str">
            <v>CARNES</v>
          </cell>
          <cell r="F2243" t="str">
            <v>KG</v>
          </cell>
          <cell r="G2243" t="str">
            <v>KG</v>
          </cell>
          <cell r="H2243" t="str">
            <v>C1</v>
          </cell>
        </row>
        <row r="2244">
          <cell r="A2244" t="str">
            <v>DS20001</v>
          </cell>
          <cell r="B2244" t="str">
            <v/>
          </cell>
          <cell r="C2244" t="str">
            <v>Selo vermelho</v>
          </cell>
          <cell r="D2244">
            <v>0</v>
          </cell>
          <cell r="E2244" t="str">
            <v>ECONOMATO_IT</v>
          </cell>
          <cell r="F2244" t="str">
            <v>UN</v>
          </cell>
          <cell r="G2244" t="str">
            <v>UN</v>
          </cell>
          <cell r="H2244" t="str">
            <v>ARM_CLIENT</v>
          </cell>
        </row>
        <row r="2245">
          <cell r="A2245" t="str">
            <v>DS20002</v>
          </cell>
          <cell r="B2245" t="str">
            <v/>
          </cell>
          <cell r="C2245" t="str">
            <v>Selo azul</v>
          </cell>
          <cell r="D2245">
            <v>0</v>
          </cell>
          <cell r="E2245" t="str">
            <v>ECONOMATO_IT</v>
          </cell>
          <cell r="F2245" t="str">
            <v>UN</v>
          </cell>
          <cell r="G2245" t="str">
            <v>UN</v>
          </cell>
          <cell r="H2245" t="str">
            <v>ARM_CLIENT</v>
          </cell>
        </row>
        <row r="2246">
          <cell r="A2246" t="str">
            <v>DS20003</v>
          </cell>
          <cell r="B2246" t="str">
            <v/>
          </cell>
          <cell r="C2246" t="str">
            <v>COPO CARTÃO</v>
          </cell>
          <cell r="D2246">
            <v>0</v>
          </cell>
          <cell r="E2246" t="str">
            <v>COZ_CORTESIA_BEM</v>
          </cell>
          <cell r="F2246" t="str">
            <v>UN</v>
          </cell>
          <cell r="G2246" t="str">
            <v>UN</v>
          </cell>
          <cell r="H2246" t="str">
            <v>ARM_CLIENT</v>
          </cell>
        </row>
        <row r="2247">
          <cell r="A2247" t="str">
            <v>DS20004</v>
          </cell>
          <cell r="B2247" t="str">
            <v/>
          </cell>
          <cell r="C2247" t="str">
            <v>Rolos de Máquina</v>
          </cell>
          <cell r="D2247">
            <v>0</v>
          </cell>
          <cell r="E2247" t="str">
            <v>ECONOMATO_IT</v>
          </cell>
          <cell r="F2247" t="str">
            <v>UN</v>
          </cell>
          <cell r="G2247" t="str">
            <v>UN</v>
          </cell>
          <cell r="H2247" t="str">
            <v>ARM_CLIENT</v>
          </cell>
        </row>
        <row r="2248">
          <cell r="A2248" t="str">
            <v>DS20006</v>
          </cell>
          <cell r="B2248" t="str">
            <v/>
          </cell>
          <cell r="C2248" t="str">
            <v>SELO AMARELO</v>
          </cell>
          <cell r="D2248">
            <v>0</v>
          </cell>
          <cell r="E2248" t="str">
            <v>COZ_CORTESIA_BEM</v>
          </cell>
          <cell r="F2248" t="str">
            <v>UN</v>
          </cell>
          <cell r="G2248" t="str">
            <v>UN</v>
          </cell>
          <cell r="H2248" t="str">
            <v>ARM_CLIENT</v>
          </cell>
        </row>
        <row r="2249">
          <cell r="A2249" t="str">
            <v>DS20007</v>
          </cell>
          <cell r="B2249" t="str">
            <v/>
          </cell>
          <cell r="C2249" t="str">
            <v>SELO AMARELO GLOBALPOST</v>
          </cell>
          <cell r="D2249">
            <v>0</v>
          </cell>
          <cell r="E2249" t="str">
            <v>COZ_CORTESIA_BEM</v>
          </cell>
          <cell r="F2249" t="str">
            <v>UN</v>
          </cell>
          <cell r="G2249" t="str">
            <v>UN</v>
          </cell>
          <cell r="H2249" t="str">
            <v>ARM_CLIENT</v>
          </cell>
        </row>
        <row r="2250">
          <cell r="A2250" t="str">
            <v>DS20008</v>
          </cell>
          <cell r="B2250" t="str">
            <v/>
          </cell>
          <cell r="C2250" t="str">
            <v>SELO AZUL GLOBALPOST</v>
          </cell>
          <cell r="D2250">
            <v>0</v>
          </cell>
          <cell r="E2250" t="str">
            <v>COZ_CORTESIA_BEM</v>
          </cell>
          <cell r="F2250" t="str">
            <v>UN</v>
          </cell>
          <cell r="G2250" t="str">
            <v>UN</v>
          </cell>
          <cell r="H2250" t="str">
            <v>ARM_CLIENT</v>
          </cell>
        </row>
        <row r="2251">
          <cell r="A2251" t="str">
            <v>DS20009</v>
          </cell>
          <cell r="B2251" t="str">
            <v/>
          </cell>
          <cell r="C2251" t="str">
            <v>SELO VERMELHO GLOBALPOST</v>
          </cell>
          <cell r="D2251">
            <v>0</v>
          </cell>
          <cell r="E2251" t="str">
            <v>COZ_CORTESIA_BEM</v>
          </cell>
          <cell r="F2251" t="str">
            <v>UN</v>
          </cell>
          <cell r="G2251" t="str">
            <v>UN</v>
          </cell>
          <cell r="H2251" t="str">
            <v>ARM_CLIENT</v>
          </cell>
        </row>
        <row r="2252">
          <cell r="A2252" t="str">
            <v>DT00000010011A</v>
          </cell>
          <cell r="B2252" t="str">
            <v/>
          </cell>
          <cell r="C2252" t="str">
            <v>Contentor Atlas TAAG</v>
          </cell>
          <cell r="D2252">
            <v>0</v>
          </cell>
          <cell r="E2252" t="str">
            <v>COZ_CORTESIA_BEM</v>
          </cell>
          <cell r="F2252" t="str">
            <v>UN</v>
          </cell>
          <cell r="G2252" t="str">
            <v>UN</v>
          </cell>
          <cell r="H2252" t="str">
            <v>ARM_CLIENT</v>
          </cell>
        </row>
        <row r="2253">
          <cell r="A2253" t="str">
            <v>DXAB0001</v>
          </cell>
          <cell r="B2253" t="str">
            <v>5601202000680</v>
          </cell>
          <cell r="C2253" t="str">
            <v>Abrotea tranche c/ pele 170g</v>
          </cell>
          <cell r="D2253">
            <v>36</v>
          </cell>
          <cell r="E2253" t="str">
            <v>PEIXES_MARISCOS_MOLU</v>
          </cell>
          <cell r="F2253" t="str">
            <v>KG</v>
          </cell>
          <cell r="G2253" t="str">
            <v>KG</v>
          </cell>
          <cell r="H2253" t="str">
            <v>C1</v>
          </cell>
        </row>
        <row r="2254">
          <cell r="A2254" t="str">
            <v>DXAB0002</v>
          </cell>
          <cell r="B2254" t="str">
            <v>5601202000963</v>
          </cell>
          <cell r="C2254" t="str">
            <v>LOMBO ABRÓTEA</v>
          </cell>
          <cell r="D2254">
            <v>0</v>
          </cell>
          <cell r="E2254" t="str">
            <v>PEIXES_MARISCOS_MOLU</v>
          </cell>
          <cell r="F2254" t="str">
            <v>KG</v>
          </cell>
          <cell r="G2254" t="str">
            <v>KG</v>
          </cell>
          <cell r="H2254" t="str">
            <v>C1</v>
          </cell>
        </row>
        <row r="2255">
          <cell r="A2255" t="str">
            <v>DXAN0002</v>
          </cell>
          <cell r="B2255" t="str">
            <v>8436007950222</v>
          </cell>
          <cell r="C2255" t="str">
            <v>Anchovas estendidas</v>
          </cell>
          <cell r="D2255">
            <v>0</v>
          </cell>
          <cell r="E2255" t="str">
            <v>MERCEARIA</v>
          </cell>
          <cell r="F2255" t="str">
            <v>KG</v>
          </cell>
          <cell r="G2255" t="str">
            <v>KG</v>
          </cell>
          <cell r="H2255" t="str">
            <v>R</v>
          </cell>
        </row>
        <row r="2256">
          <cell r="A2256" t="str">
            <v>DXAT0001</v>
          </cell>
          <cell r="B2256" t="str">
            <v>5601867713628</v>
          </cell>
          <cell r="C2256" t="str">
            <v>Atum posta conserva</v>
          </cell>
          <cell r="D2256">
            <v>0</v>
          </cell>
          <cell r="E2256" t="str">
            <v>MERCEARIA</v>
          </cell>
          <cell r="F2256" t="str">
            <v>KG</v>
          </cell>
          <cell r="G2256" t="str">
            <v>CX16UN</v>
          </cell>
          <cell r="H2256" t="str">
            <v>S</v>
          </cell>
        </row>
        <row r="2257">
          <cell r="A2257" t="str">
            <v>DXAT0002</v>
          </cell>
          <cell r="B2257" t="str">
            <v>5601202000024</v>
          </cell>
          <cell r="C2257" t="str">
            <v>Atum lombo</v>
          </cell>
          <cell r="D2257">
            <v>0</v>
          </cell>
          <cell r="E2257" t="str">
            <v>PEIXES_MARISCOS_MOLU</v>
          </cell>
          <cell r="F2257" t="str">
            <v>KG</v>
          </cell>
          <cell r="G2257" t="str">
            <v>KG</v>
          </cell>
          <cell r="H2257" t="str">
            <v>C1</v>
          </cell>
        </row>
        <row r="2258">
          <cell r="A2258" t="str">
            <v>DXAT0003</v>
          </cell>
          <cell r="B2258" t="str">
            <v>2249009005304</v>
          </cell>
          <cell r="C2258" t="str">
            <v>Atum fumado fatiado</v>
          </cell>
          <cell r="D2258">
            <v>0</v>
          </cell>
          <cell r="E2258" t="str">
            <v>PEIXES_MARISCOS_MOLU</v>
          </cell>
          <cell r="F2258" t="str">
            <v>KG</v>
          </cell>
          <cell r="G2258" t="str">
            <v>KG</v>
          </cell>
          <cell r="H2258" t="str">
            <v>C1</v>
          </cell>
        </row>
        <row r="2259">
          <cell r="A2259" t="str">
            <v>DXAT0006</v>
          </cell>
          <cell r="B2259" t="str">
            <v>2206383009144</v>
          </cell>
          <cell r="C2259" t="str">
            <v>Atum posta conserva Halal</v>
          </cell>
          <cell r="D2259">
            <v>0</v>
          </cell>
          <cell r="E2259" t="str">
            <v>MERCEARIA</v>
          </cell>
          <cell r="F2259" t="str">
            <v>KG</v>
          </cell>
          <cell r="G2259" t="str">
            <v>KG</v>
          </cell>
          <cell r="H2259" t="str">
            <v>S</v>
          </cell>
        </row>
        <row r="2260">
          <cell r="A2260" t="str">
            <v>DXBA0001</v>
          </cell>
          <cell r="B2260" t="str">
            <v>5601202000031</v>
          </cell>
          <cell r="C2260" t="str">
            <v>Bacalhau lombo</v>
          </cell>
          <cell r="D2260">
            <v>0</v>
          </cell>
          <cell r="E2260" t="str">
            <v>PEIXES_MARISCOS_MOLU</v>
          </cell>
          <cell r="F2260" t="str">
            <v>KG</v>
          </cell>
          <cell r="G2260" t="str">
            <v>CX12KG</v>
          </cell>
          <cell r="H2260" t="str">
            <v>C1</v>
          </cell>
        </row>
        <row r="2261">
          <cell r="A2261" t="str">
            <v>DXBA0002</v>
          </cell>
          <cell r="B2261" t="str">
            <v>5601202000062</v>
          </cell>
          <cell r="C2261" t="str">
            <v>Bacalhau migas</v>
          </cell>
          <cell r="D2261">
            <v>0</v>
          </cell>
          <cell r="E2261" t="str">
            <v>PEIXES_MARISCOS_MOLU</v>
          </cell>
          <cell r="F2261" t="str">
            <v>KG</v>
          </cell>
          <cell r="G2261" t="str">
            <v>KG</v>
          </cell>
          <cell r="H2261" t="str">
            <v>C1</v>
          </cell>
        </row>
        <row r="2262">
          <cell r="A2262" t="str">
            <v>DXBA0003</v>
          </cell>
          <cell r="B2262" t="str">
            <v/>
          </cell>
          <cell r="C2262" t="str">
            <v>Bacalhau lombo fresco</v>
          </cell>
          <cell r="D2262">
            <v>0</v>
          </cell>
          <cell r="E2262" t="str">
            <v>PEIXES_MARISCOS_MOLU</v>
          </cell>
          <cell r="F2262" t="str">
            <v>KG</v>
          </cell>
          <cell r="G2262" t="str">
            <v>KG</v>
          </cell>
          <cell r="H2262" t="str">
            <v>C1</v>
          </cell>
        </row>
        <row r="2263">
          <cell r="A2263" t="str">
            <v>DXBA0005</v>
          </cell>
          <cell r="B2263" t="str">
            <v>2249006005406</v>
          </cell>
          <cell r="C2263" t="str">
            <v>Bacalhau fumado fatiado</v>
          </cell>
          <cell r="D2263">
            <v>0</v>
          </cell>
          <cell r="E2263" t="str">
            <v>PEIXES_MARISCOS_MOLU</v>
          </cell>
          <cell r="F2263" t="str">
            <v>KG</v>
          </cell>
          <cell r="G2263" t="str">
            <v>KG</v>
          </cell>
          <cell r="H2263" t="str">
            <v>C1</v>
          </cell>
        </row>
        <row r="2264">
          <cell r="A2264" t="str">
            <v>DXBA0006</v>
          </cell>
          <cell r="B2264" t="str">
            <v>5601202000048</v>
          </cell>
          <cell r="C2264" t="str">
            <v>Bacalhau lombo centro</v>
          </cell>
          <cell r="D2264">
            <v>0</v>
          </cell>
          <cell r="E2264" t="str">
            <v>PEIXES_MARISCOS_MOLU</v>
          </cell>
          <cell r="F2264" t="str">
            <v>KG</v>
          </cell>
          <cell r="G2264" t="str">
            <v>CX12KG</v>
          </cell>
          <cell r="H2264" t="str">
            <v>C1</v>
          </cell>
        </row>
        <row r="2265">
          <cell r="A2265" t="str">
            <v>DXBA0007</v>
          </cell>
          <cell r="B2265" t="str">
            <v/>
          </cell>
          <cell r="C2265" t="str">
            <v>Bacalhau lombo meia cura cong</v>
          </cell>
          <cell r="D2265">
            <v>0</v>
          </cell>
          <cell r="E2265" t="str">
            <v>PEIXES_MARISCOS_MOLU</v>
          </cell>
          <cell r="F2265" t="str">
            <v>KG</v>
          </cell>
          <cell r="G2265" t="str">
            <v>KG</v>
          </cell>
          <cell r="H2265" t="str">
            <v>C1</v>
          </cell>
        </row>
        <row r="2266">
          <cell r="A2266" t="str">
            <v>DXBA0008</v>
          </cell>
          <cell r="B2266" t="str">
            <v/>
          </cell>
          <cell r="C2266" t="str">
            <v>Bacalhau ovas</v>
          </cell>
          <cell r="D2266">
            <v>0</v>
          </cell>
          <cell r="E2266" t="str">
            <v>PEIXES_MARISCOS_MOLU</v>
          </cell>
          <cell r="F2266" t="str">
            <v>KG</v>
          </cell>
          <cell r="G2266" t="str">
            <v>KG</v>
          </cell>
          <cell r="H2266" t="str">
            <v>C1</v>
          </cell>
        </row>
        <row r="2267">
          <cell r="A2267" t="str">
            <v>DXBA0009</v>
          </cell>
          <cell r="B2267" t="str">
            <v/>
          </cell>
          <cell r="C2267" t="str">
            <v>BACALHAU FRESCO COM PELE</v>
          </cell>
          <cell r="D2267">
            <v>0</v>
          </cell>
          <cell r="E2267" t="str">
            <v>PEIXES_MARISCOS_MOLU</v>
          </cell>
          <cell r="F2267" t="str">
            <v>KG</v>
          </cell>
          <cell r="G2267" t="str">
            <v>KG</v>
          </cell>
          <cell r="H2267" t="str">
            <v>C1</v>
          </cell>
        </row>
        <row r="2268">
          <cell r="A2268" t="str">
            <v>DXBA0010</v>
          </cell>
          <cell r="B2268" t="str">
            <v>2206383011864</v>
          </cell>
          <cell r="C2268" t="str">
            <v>FILETE DE BACALHAU CONGELADO</v>
          </cell>
          <cell r="D2268">
            <v>0</v>
          </cell>
          <cell r="E2268" t="str">
            <v>PEIXES_MARISCOS_MOLU</v>
          </cell>
          <cell r="F2268" t="str">
            <v>KG</v>
          </cell>
          <cell r="G2268" t="str">
            <v>KG</v>
          </cell>
          <cell r="H2268" t="str">
            <v>C1</v>
          </cell>
        </row>
        <row r="2269">
          <cell r="A2269" t="str">
            <v>DXCA0001</v>
          </cell>
          <cell r="B2269" t="str">
            <v>5601202000130</v>
          </cell>
          <cell r="C2269" t="str">
            <v>Carapau Peq fresco calib 10/12</v>
          </cell>
          <cell r="D2269">
            <v>0</v>
          </cell>
          <cell r="E2269" t="str">
            <v>PEIXES_MARISCOS_MOLU</v>
          </cell>
          <cell r="F2269" t="str">
            <v>KG</v>
          </cell>
          <cell r="G2269" t="str">
            <v>KG</v>
          </cell>
          <cell r="H2269" t="str">
            <v>R</v>
          </cell>
        </row>
        <row r="2270">
          <cell r="A2270" t="str">
            <v>DXCA0002</v>
          </cell>
          <cell r="B2270" t="str">
            <v>5601202000123</v>
          </cell>
          <cell r="C2270" t="str">
            <v>Carapau grande fresco</v>
          </cell>
          <cell r="D2270">
            <v>0</v>
          </cell>
          <cell r="E2270" t="str">
            <v>PEIXES_MARISCOS_MOLU</v>
          </cell>
          <cell r="F2270" t="str">
            <v>KG</v>
          </cell>
          <cell r="G2270" t="str">
            <v>KG</v>
          </cell>
          <cell r="H2270" t="str">
            <v>R</v>
          </cell>
        </row>
        <row r="2271">
          <cell r="A2271" t="str">
            <v>DXCA0005</v>
          </cell>
          <cell r="B2271" t="str">
            <v>5601202001021</v>
          </cell>
          <cell r="C2271" t="str">
            <v>Calamares</v>
          </cell>
          <cell r="D2271">
            <v>0</v>
          </cell>
          <cell r="E2271" t="str">
            <v>PEIXES_MARISCOS_MOLU</v>
          </cell>
          <cell r="F2271" t="str">
            <v>KG</v>
          </cell>
          <cell r="G2271" t="str">
            <v>KG</v>
          </cell>
          <cell r="H2271" t="str">
            <v>C1</v>
          </cell>
        </row>
        <row r="2272">
          <cell r="A2272" t="str">
            <v>DXCA0008</v>
          </cell>
          <cell r="B2272" t="str">
            <v>5600304100403</v>
          </cell>
          <cell r="C2272" t="str">
            <v>Cação lombo cubos</v>
          </cell>
          <cell r="D2272">
            <v>0</v>
          </cell>
          <cell r="E2272" t="str">
            <v>PEIXES_MARISCOS_MOLU</v>
          </cell>
          <cell r="F2272" t="str">
            <v>KG</v>
          </cell>
          <cell r="G2272" t="str">
            <v>KG</v>
          </cell>
          <cell r="H2272" t="str">
            <v>C1</v>
          </cell>
        </row>
        <row r="2273">
          <cell r="A2273" t="str">
            <v>DXCA0032</v>
          </cell>
          <cell r="B2273" t="str">
            <v/>
          </cell>
          <cell r="C2273" t="str">
            <v>CARNE DE CARANGUEJO</v>
          </cell>
          <cell r="D2273">
            <v>0</v>
          </cell>
          <cell r="E2273" t="str">
            <v>PEIXES_MARISCOS_MOLU</v>
          </cell>
          <cell r="F2273" t="str">
            <v>KG</v>
          </cell>
          <cell r="G2273" t="str">
            <v>KG</v>
          </cell>
          <cell r="H2273" t="str">
            <v>C1</v>
          </cell>
        </row>
        <row r="2274">
          <cell r="A2274" t="str">
            <v>DXCH0001</v>
          </cell>
          <cell r="B2274" t="str">
            <v>5601202000147</v>
          </cell>
          <cell r="C2274" t="str">
            <v>Cherne lombo fresco congelado</v>
          </cell>
          <cell r="D2274">
            <v>0</v>
          </cell>
          <cell r="E2274" t="str">
            <v>PEIXES_MARISCOS_MOLU</v>
          </cell>
          <cell r="F2274" t="str">
            <v>KG</v>
          </cell>
          <cell r="G2274" t="str">
            <v>KG</v>
          </cell>
          <cell r="H2274" t="str">
            <v>C1</v>
          </cell>
        </row>
        <row r="2275">
          <cell r="A2275" t="str">
            <v>DXCH0004</v>
          </cell>
          <cell r="B2275" t="str">
            <v>5601202000505</v>
          </cell>
          <cell r="C2275" t="str">
            <v>Choco palitos</v>
          </cell>
          <cell r="D2275">
            <v>0</v>
          </cell>
          <cell r="E2275" t="str">
            <v>PEIXES_MARISCOS_MOLU</v>
          </cell>
          <cell r="F2275" t="str">
            <v>KG</v>
          </cell>
          <cell r="G2275" t="str">
            <v>KG</v>
          </cell>
          <cell r="H2275" t="str">
            <v>C1</v>
          </cell>
        </row>
        <row r="2276">
          <cell r="A2276" t="str">
            <v>DXCH0005</v>
          </cell>
          <cell r="B2276" t="str">
            <v>5601202000666</v>
          </cell>
          <cell r="C2276" t="str">
            <v>Choquinho limpo</v>
          </cell>
          <cell r="D2276">
            <v>0</v>
          </cell>
          <cell r="E2276" t="str">
            <v>PEIXES_MARISCOS_MOLU</v>
          </cell>
          <cell r="F2276" t="str">
            <v>KG</v>
          </cell>
          <cell r="G2276" t="str">
            <v>CX12KG</v>
          </cell>
          <cell r="H2276" t="str">
            <v>C1</v>
          </cell>
        </row>
        <row r="2277">
          <cell r="A2277" t="str">
            <v>DXCH0015</v>
          </cell>
          <cell r="B2277" t="str">
            <v>5601202000994</v>
          </cell>
          <cell r="C2277" t="str">
            <v>Cherne espinhas</v>
          </cell>
          <cell r="D2277">
            <v>0</v>
          </cell>
          <cell r="E2277" t="str">
            <v>PEIXES_MARISCOS_MOLU</v>
          </cell>
          <cell r="F2277" t="str">
            <v>KG</v>
          </cell>
          <cell r="G2277" t="str">
            <v>KG</v>
          </cell>
          <cell r="H2277" t="str">
            <v>C1</v>
          </cell>
        </row>
        <row r="2278">
          <cell r="A2278" t="str">
            <v>DXCH0017</v>
          </cell>
          <cell r="B2278" t="str">
            <v>5600304100618</v>
          </cell>
          <cell r="C2278" t="str">
            <v>Cherne lombo grande</v>
          </cell>
          <cell r="D2278">
            <v>0</v>
          </cell>
          <cell r="E2278" t="str">
            <v>PEIXES_MARISCOS_MOLU</v>
          </cell>
          <cell r="F2278" t="str">
            <v>KG</v>
          </cell>
          <cell r="G2278" t="str">
            <v>KG</v>
          </cell>
          <cell r="H2278" t="str">
            <v>C1</v>
          </cell>
        </row>
        <row r="2279">
          <cell r="A2279" t="str">
            <v>DXCH0018</v>
          </cell>
          <cell r="B2279" t="str">
            <v>2206383010805</v>
          </cell>
          <cell r="C2279" t="str">
            <v>CHICHARRO FRESCO</v>
          </cell>
          <cell r="D2279">
            <v>0</v>
          </cell>
          <cell r="E2279" t="str">
            <v>PEIXES_MARISCOS_MOLU</v>
          </cell>
          <cell r="F2279" t="str">
            <v>KG</v>
          </cell>
          <cell r="G2279" t="str">
            <v>KG</v>
          </cell>
          <cell r="H2279" t="str">
            <v>C1</v>
          </cell>
        </row>
        <row r="2280">
          <cell r="A2280" t="str">
            <v>DXCO0001</v>
          </cell>
          <cell r="B2280" t="str">
            <v>5600304100779</v>
          </cell>
          <cell r="C2280" t="str">
            <v>Corvinato filetes</v>
          </cell>
          <cell r="D2280">
            <v>0</v>
          </cell>
          <cell r="E2280" t="str">
            <v>PEIXES_MARISCOS_MOLU</v>
          </cell>
          <cell r="F2280" t="str">
            <v>KG</v>
          </cell>
          <cell r="G2280" t="str">
            <v>KG</v>
          </cell>
          <cell r="H2280" t="str">
            <v>C1</v>
          </cell>
        </row>
        <row r="2281">
          <cell r="A2281" t="str">
            <v>DXCO0006</v>
          </cell>
          <cell r="B2281" t="str">
            <v>2206383014384</v>
          </cell>
          <cell r="C2281" t="str">
            <v>Corvina lombo</v>
          </cell>
          <cell r="D2281">
            <v>0</v>
          </cell>
          <cell r="E2281" t="str">
            <v>PEIXES_MARISCOS_MOLU</v>
          </cell>
          <cell r="F2281" t="str">
            <v>KG</v>
          </cell>
          <cell r="G2281" t="str">
            <v>KG</v>
          </cell>
          <cell r="H2281" t="str">
            <v>C1</v>
          </cell>
        </row>
        <row r="2282">
          <cell r="A2282" t="str">
            <v>DXCO0007</v>
          </cell>
          <cell r="B2282" t="str">
            <v>5601202000154</v>
          </cell>
          <cell r="C2282" t="str">
            <v>Corvina posta congelada</v>
          </cell>
          <cell r="D2282">
            <v>0</v>
          </cell>
          <cell r="E2282" t="str">
            <v>PEIXES_MARISCOS_MOLU</v>
          </cell>
          <cell r="F2282" t="str">
            <v>KG</v>
          </cell>
          <cell r="G2282" t="str">
            <v>KG</v>
          </cell>
          <cell r="H2282" t="str">
            <v>C1</v>
          </cell>
        </row>
        <row r="2283">
          <cell r="A2283" t="str">
            <v>DXDO0001</v>
          </cell>
          <cell r="B2283" t="str">
            <v>5600304103022</v>
          </cell>
          <cell r="C2283" t="str">
            <v>Dourada 250/300 gr fresca</v>
          </cell>
          <cell r="D2283">
            <v>0</v>
          </cell>
          <cell r="E2283" t="str">
            <v>PEIXES_MARISCOS_MOLU</v>
          </cell>
          <cell r="F2283" t="str">
            <v>KG</v>
          </cell>
          <cell r="G2283" t="str">
            <v>KG</v>
          </cell>
          <cell r="H2283" t="str">
            <v>R</v>
          </cell>
        </row>
        <row r="2284">
          <cell r="A2284" t="str">
            <v>DXDO0002</v>
          </cell>
          <cell r="B2284" t="str">
            <v>5601202000444</v>
          </cell>
          <cell r="C2284" t="str">
            <v>Dourada lombo</v>
          </cell>
          <cell r="D2284">
            <v>0</v>
          </cell>
          <cell r="E2284" t="str">
            <v>PEIXES_MARISCOS_MOLU</v>
          </cell>
          <cell r="F2284" t="str">
            <v>KG</v>
          </cell>
          <cell r="G2284" t="str">
            <v>KG</v>
          </cell>
          <cell r="H2284" t="str">
            <v>C1</v>
          </cell>
        </row>
        <row r="2285">
          <cell r="A2285" t="str">
            <v>DXDO0003</v>
          </cell>
          <cell r="B2285" t="str">
            <v>2206383008673</v>
          </cell>
          <cell r="C2285" t="str">
            <v>Douradinhos congelados</v>
          </cell>
          <cell r="D2285">
            <v>0</v>
          </cell>
          <cell r="E2285" t="str">
            <v>PEIXES_MARISCOS_MOLU</v>
          </cell>
          <cell r="F2285" t="str">
            <v>KG</v>
          </cell>
          <cell r="G2285" t="str">
            <v>KG</v>
          </cell>
          <cell r="H2285" t="str">
            <v>C1</v>
          </cell>
        </row>
        <row r="2286">
          <cell r="A2286" t="str">
            <v>DXEN0001</v>
          </cell>
          <cell r="B2286" t="str">
            <v>2006382025875</v>
          </cell>
          <cell r="C2286" t="str">
            <v>ENGUIA FUMADA FILETE</v>
          </cell>
          <cell r="D2286">
            <v>0</v>
          </cell>
          <cell r="E2286" t="str">
            <v>PEIXES_MARISCOS_MOLU</v>
          </cell>
          <cell r="F2286" t="str">
            <v>KG</v>
          </cell>
          <cell r="G2286" t="str">
            <v>KG</v>
          </cell>
          <cell r="H2286" t="str">
            <v>R</v>
          </cell>
        </row>
        <row r="2287">
          <cell r="A2287" t="str">
            <v>DXES0001</v>
          </cell>
          <cell r="B2287" t="str">
            <v>5601202000451</v>
          </cell>
          <cell r="C2287" t="str">
            <v>Escamudo lombo</v>
          </cell>
          <cell r="D2287">
            <v>0</v>
          </cell>
          <cell r="E2287" t="str">
            <v>PEIXES_MARISCOS_MOLU</v>
          </cell>
          <cell r="F2287" t="str">
            <v>KG</v>
          </cell>
          <cell r="G2287" t="str">
            <v>KG</v>
          </cell>
          <cell r="H2287" t="str">
            <v>C1</v>
          </cell>
        </row>
        <row r="2288">
          <cell r="A2288" t="str">
            <v>DXES0004</v>
          </cell>
          <cell r="B2288" t="str">
            <v>5601202000185</v>
          </cell>
          <cell r="C2288" t="str">
            <v>Espadarte lombo</v>
          </cell>
          <cell r="D2288">
            <v>0</v>
          </cell>
          <cell r="E2288" t="str">
            <v>PEIXES_MARISCOS_MOLU</v>
          </cell>
          <cell r="F2288" t="str">
            <v>KG</v>
          </cell>
          <cell r="G2288" t="str">
            <v>KG</v>
          </cell>
          <cell r="H2288" t="str">
            <v>C1</v>
          </cell>
        </row>
        <row r="2289">
          <cell r="A2289" t="str">
            <v>DXES0005</v>
          </cell>
          <cell r="B2289" t="str">
            <v>2249190005404</v>
          </cell>
          <cell r="C2289" t="str">
            <v>Espadarte fumado</v>
          </cell>
          <cell r="D2289">
            <v>0</v>
          </cell>
          <cell r="E2289" t="str">
            <v>PEIXES_MARISCOS_MOLU</v>
          </cell>
          <cell r="F2289" t="str">
            <v>KG</v>
          </cell>
          <cell r="G2289" t="str">
            <v>KG</v>
          </cell>
          <cell r="H2289" t="str">
            <v>C1</v>
          </cell>
        </row>
        <row r="2290">
          <cell r="A2290" t="str">
            <v>DXES0006</v>
          </cell>
          <cell r="B2290" t="str">
            <v/>
          </cell>
          <cell r="C2290" t="str">
            <v>Espadarte preto fatiado</v>
          </cell>
          <cell r="D2290">
            <v>0</v>
          </cell>
          <cell r="E2290" t="str">
            <v>PEIXES_MARISCOS_MOLU</v>
          </cell>
          <cell r="F2290" t="str">
            <v>KG</v>
          </cell>
          <cell r="G2290" t="str">
            <v>KG</v>
          </cell>
          <cell r="H2290" t="str">
            <v>C1</v>
          </cell>
        </row>
        <row r="2291">
          <cell r="A2291" t="str">
            <v>DXES0007</v>
          </cell>
          <cell r="B2291" t="str">
            <v>2206383010782</v>
          </cell>
          <cell r="C2291" t="str">
            <v>ESPADARTE POSTA CONGELADA</v>
          </cell>
          <cell r="D2291">
            <v>0</v>
          </cell>
          <cell r="E2291" t="str">
            <v>PEIXES_MARISCOS_MOLU</v>
          </cell>
          <cell r="F2291" t="str">
            <v>KG</v>
          </cell>
          <cell r="G2291" t="str">
            <v>KG</v>
          </cell>
          <cell r="H2291" t="str">
            <v>C1</v>
          </cell>
        </row>
        <row r="2292">
          <cell r="A2292" t="str">
            <v>DXGA0002</v>
          </cell>
          <cell r="B2292" t="str">
            <v>5600304100045</v>
          </cell>
          <cell r="C2292" t="str">
            <v>Garoupa lombo</v>
          </cell>
          <cell r="D2292">
            <v>0</v>
          </cell>
          <cell r="E2292" t="str">
            <v>PEIXES_MARISCOS_MOLU</v>
          </cell>
          <cell r="F2292" t="str">
            <v>KG</v>
          </cell>
          <cell r="G2292" t="str">
            <v>KG</v>
          </cell>
          <cell r="H2292" t="str">
            <v>C1</v>
          </cell>
        </row>
        <row r="2293">
          <cell r="A2293" t="str">
            <v>DXGA0005</v>
          </cell>
          <cell r="B2293" t="str">
            <v>2206383010799</v>
          </cell>
          <cell r="C2293" t="str">
            <v>GAROUPA POSTA CONGELADA</v>
          </cell>
          <cell r="D2293">
            <v>0</v>
          </cell>
          <cell r="E2293" t="str">
            <v>PEIXES_MARISCOS_MOLU</v>
          </cell>
          <cell r="F2293" t="str">
            <v>KG</v>
          </cell>
          <cell r="G2293" t="str">
            <v>KG</v>
          </cell>
          <cell r="H2293" t="str">
            <v>C1</v>
          </cell>
        </row>
        <row r="2294">
          <cell r="A2294" t="str">
            <v>DXGA0006</v>
          </cell>
          <cell r="B2294" t="str">
            <v/>
          </cell>
          <cell r="C2294" t="str">
            <v>FILETE GAROUPA S/P 60/120G CONG</v>
          </cell>
          <cell r="D2294">
            <v>0</v>
          </cell>
          <cell r="E2294" t="str">
            <v>PEIXES_MARISCOS_MOLU</v>
          </cell>
          <cell r="F2294" t="str">
            <v>KG</v>
          </cell>
          <cell r="G2294" t="str">
            <v>KG</v>
          </cell>
          <cell r="H2294" t="str">
            <v>C1</v>
          </cell>
        </row>
        <row r="2295">
          <cell r="A2295" t="str">
            <v>DXGA0007</v>
          </cell>
          <cell r="B2295" t="str">
            <v/>
          </cell>
          <cell r="C2295" t="str">
            <v>FILETE PEIXE GALO CP SC 200-300G CONG</v>
          </cell>
          <cell r="D2295">
            <v>0</v>
          </cell>
          <cell r="E2295" t="str">
            <v>PEIXES_MARISCOS_MOLU</v>
          </cell>
          <cell r="F2295" t="str">
            <v>KG</v>
          </cell>
          <cell r="G2295" t="str">
            <v>KG</v>
          </cell>
          <cell r="H2295" t="str">
            <v>C1</v>
          </cell>
        </row>
        <row r="2296">
          <cell r="A2296" t="str">
            <v>DXHA0002</v>
          </cell>
          <cell r="B2296" t="str">
            <v>5600304100922</v>
          </cell>
          <cell r="C2296" t="str">
            <v>Halibut lombo</v>
          </cell>
          <cell r="D2296">
            <v>0</v>
          </cell>
          <cell r="E2296" t="str">
            <v>PEIXES_MARISCOS_MOLU</v>
          </cell>
          <cell r="F2296" t="str">
            <v>KG</v>
          </cell>
          <cell r="G2296" t="str">
            <v>KG</v>
          </cell>
          <cell r="H2296" t="str">
            <v>C1</v>
          </cell>
        </row>
        <row r="2297">
          <cell r="A2297" t="str">
            <v>DXHA0003</v>
          </cell>
          <cell r="B2297" t="str">
            <v>8411518200202</v>
          </cell>
          <cell r="C2297" t="str">
            <v>Halibut fumado fatiado</v>
          </cell>
          <cell r="D2297">
            <v>0</v>
          </cell>
          <cell r="E2297" t="str">
            <v>PEIXES_MARISCOS_MOLU</v>
          </cell>
          <cell r="F2297" t="str">
            <v>KG</v>
          </cell>
          <cell r="G2297" t="str">
            <v>KG</v>
          </cell>
          <cell r="H2297" t="str">
            <v>C1</v>
          </cell>
        </row>
        <row r="2298">
          <cell r="A2298" t="str">
            <v>DXHA0004</v>
          </cell>
          <cell r="B2298" t="str">
            <v/>
          </cell>
          <cell r="C2298" t="str">
            <v>FILETE DE HALIBUT</v>
          </cell>
          <cell r="D2298">
            <v>0</v>
          </cell>
          <cell r="E2298" t="str">
            <v>PEIXES_MARISCOS_MOLU</v>
          </cell>
          <cell r="F2298" t="str">
            <v>KG</v>
          </cell>
          <cell r="G2298" t="str">
            <v>KG</v>
          </cell>
          <cell r="H2298" t="str">
            <v>C1</v>
          </cell>
        </row>
        <row r="2299">
          <cell r="A2299" t="str">
            <v>DXLI0003</v>
          </cell>
          <cell r="B2299" t="str">
            <v/>
          </cell>
          <cell r="C2299" t="str">
            <v>Lirio lombo</v>
          </cell>
          <cell r="D2299">
            <v>0</v>
          </cell>
          <cell r="E2299" t="str">
            <v>PEIXES_MARISCOS_MOLU</v>
          </cell>
          <cell r="F2299" t="str">
            <v>KG</v>
          </cell>
          <cell r="G2299" t="str">
            <v>KG</v>
          </cell>
          <cell r="H2299" t="str">
            <v>C1</v>
          </cell>
        </row>
        <row r="2300">
          <cell r="A2300" t="str">
            <v>DXLU0001</v>
          </cell>
          <cell r="B2300" t="str">
            <v/>
          </cell>
          <cell r="C2300" t="str">
            <v>Lula limpa congelada</v>
          </cell>
          <cell r="D2300">
            <v>0</v>
          </cell>
          <cell r="E2300" t="str">
            <v>PEIXES_MARISCOS_MOLU</v>
          </cell>
          <cell r="F2300" t="str">
            <v>KG</v>
          </cell>
          <cell r="G2300" t="str">
            <v>KG</v>
          </cell>
          <cell r="H2300" t="str">
            <v>C1</v>
          </cell>
        </row>
        <row r="2301">
          <cell r="A2301" t="str">
            <v>DXLU0002</v>
          </cell>
          <cell r="B2301" t="str">
            <v/>
          </cell>
          <cell r="C2301" t="str">
            <v>Lulas rodelas</v>
          </cell>
          <cell r="D2301">
            <v>0</v>
          </cell>
          <cell r="E2301" t="str">
            <v>PEIXES_MARISCOS_MOLU</v>
          </cell>
          <cell r="F2301" t="str">
            <v>KG</v>
          </cell>
          <cell r="G2301" t="str">
            <v>KG</v>
          </cell>
          <cell r="H2301" t="str">
            <v>C1</v>
          </cell>
        </row>
        <row r="2302">
          <cell r="A2302" t="str">
            <v>DXLU0003</v>
          </cell>
          <cell r="B2302" t="str">
            <v/>
          </cell>
          <cell r="C2302" t="str">
            <v>Lulas bebes congeladas</v>
          </cell>
          <cell r="D2302">
            <v>0</v>
          </cell>
          <cell r="E2302" t="str">
            <v>PEIXES_MARISCOS_MOLU</v>
          </cell>
          <cell r="F2302" t="str">
            <v>KG</v>
          </cell>
          <cell r="G2302" t="str">
            <v>KG</v>
          </cell>
          <cell r="H2302" t="str">
            <v>C1</v>
          </cell>
        </row>
        <row r="2303">
          <cell r="A2303" t="str">
            <v>DXMA0003</v>
          </cell>
          <cell r="B2303" t="str">
            <v>5601202000222</v>
          </cell>
          <cell r="C2303" t="str">
            <v>Maruca posta cong.</v>
          </cell>
          <cell r="D2303">
            <v>0</v>
          </cell>
          <cell r="E2303" t="str">
            <v>PEIXES_MARISCOS_MOLU</v>
          </cell>
          <cell r="F2303" t="str">
            <v>KG</v>
          </cell>
          <cell r="G2303" t="str">
            <v>KG</v>
          </cell>
          <cell r="H2303" t="str">
            <v>C1</v>
          </cell>
        </row>
        <row r="2304">
          <cell r="A2304" t="str">
            <v>DXMA0004</v>
          </cell>
          <cell r="B2304" t="str">
            <v>5601202000215</v>
          </cell>
          <cell r="C2304" t="str">
            <v>Maruca lombo</v>
          </cell>
          <cell r="D2304">
            <v>0</v>
          </cell>
          <cell r="E2304" t="str">
            <v>PEIXES_MARISCOS_MOLU</v>
          </cell>
          <cell r="F2304" t="str">
            <v>KG</v>
          </cell>
          <cell r="G2304" t="str">
            <v>KG</v>
          </cell>
          <cell r="H2304" t="str">
            <v>C1</v>
          </cell>
        </row>
        <row r="2305">
          <cell r="A2305" t="str">
            <v>DXMA0006</v>
          </cell>
          <cell r="B2305" t="str">
            <v/>
          </cell>
          <cell r="C2305" t="str">
            <v>Marmotinha</v>
          </cell>
          <cell r="D2305">
            <v>0</v>
          </cell>
          <cell r="E2305" t="str">
            <v>PEIXES_MARISCOS_MOLU</v>
          </cell>
          <cell r="F2305" t="str">
            <v>KG</v>
          </cell>
          <cell r="G2305" t="str">
            <v>KG</v>
          </cell>
          <cell r="H2305" t="str">
            <v>C1</v>
          </cell>
        </row>
        <row r="2306">
          <cell r="A2306" t="str">
            <v>DXMA0007</v>
          </cell>
          <cell r="B2306" t="str">
            <v>5601202000529</v>
          </cell>
          <cell r="C2306" t="str">
            <v>Maruca lombo cubos</v>
          </cell>
          <cell r="D2306">
            <v>0</v>
          </cell>
          <cell r="E2306" t="str">
            <v>PEIXES_MARISCOS_MOLU</v>
          </cell>
          <cell r="F2306" t="str">
            <v>KG</v>
          </cell>
          <cell r="G2306" t="str">
            <v>KG</v>
          </cell>
          <cell r="H2306" t="str">
            <v>C1</v>
          </cell>
        </row>
        <row r="2307">
          <cell r="A2307" t="str">
            <v>DXME0001</v>
          </cell>
          <cell r="B2307" t="str">
            <v>5601202000741</v>
          </cell>
          <cell r="C2307" t="str">
            <v>LOMBO MERO AMARELO</v>
          </cell>
          <cell r="D2307">
            <v>0</v>
          </cell>
          <cell r="E2307" t="str">
            <v>PEIXES_MARISCOS_MOLU</v>
          </cell>
          <cell r="F2307" t="str">
            <v>KG</v>
          </cell>
          <cell r="G2307" t="str">
            <v>KG</v>
          </cell>
          <cell r="H2307" t="str">
            <v>C1</v>
          </cell>
        </row>
        <row r="2308">
          <cell r="A2308" t="str">
            <v>DXOV0001</v>
          </cell>
          <cell r="B2308" t="str">
            <v>3392070012661</v>
          </cell>
          <cell r="C2308" t="str">
            <v>Salmao ovas</v>
          </cell>
          <cell r="D2308">
            <v>0</v>
          </cell>
          <cell r="E2308" t="str">
            <v>PEIXES_MARISCOS_MOLU</v>
          </cell>
          <cell r="F2308" t="str">
            <v>KG</v>
          </cell>
          <cell r="G2308" t="str">
            <v>KG</v>
          </cell>
          <cell r="H2308" t="str">
            <v>R</v>
          </cell>
        </row>
        <row r="2309">
          <cell r="A2309" t="str">
            <v>DXOV0003</v>
          </cell>
          <cell r="B2309" t="str">
            <v>8427610000817</v>
          </cell>
          <cell r="C2309" t="str">
            <v>Ovas de Arenque</v>
          </cell>
          <cell r="D2309">
            <v>0</v>
          </cell>
          <cell r="E2309" t="str">
            <v>PEIXES_MARISCOS_MOLU</v>
          </cell>
          <cell r="F2309" t="str">
            <v>KG</v>
          </cell>
          <cell r="G2309" t="str">
            <v>KG</v>
          </cell>
          <cell r="H2309" t="str">
            <v>R</v>
          </cell>
        </row>
        <row r="2310">
          <cell r="A2310" t="str">
            <v>DXPA0010</v>
          </cell>
          <cell r="B2310" t="str">
            <v>5601202000574</v>
          </cell>
          <cell r="C2310" t="str">
            <v>Pargo mulato posta</v>
          </cell>
          <cell r="D2310">
            <v>0</v>
          </cell>
          <cell r="E2310" t="str">
            <v>PEIXES_MARISCOS_MOLU</v>
          </cell>
          <cell r="F2310" t="str">
            <v>KG</v>
          </cell>
          <cell r="G2310" t="str">
            <v>KG</v>
          </cell>
          <cell r="H2310" t="str">
            <v>C1</v>
          </cell>
        </row>
        <row r="2311">
          <cell r="A2311" t="str">
            <v>DXPA0011</v>
          </cell>
          <cell r="B2311" t="str">
            <v>5604550001170</v>
          </cell>
          <cell r="C2311" t="str">
            <v>PASTA DE ATUM</v>
          </cell>
          <cell r="D2311">
            <v>0</v>
          </cell>
          <cell r="E2311" t="str">
            <v>PEIXES_MARISCOS_MOLU</v>
          </cell>
          <cell r="F2311" t="str">
            <v>KG</v>
          </cell>
          <cell r="G2311" t="str">
            <v>KG</v>
          </cell>
          <cell r="H2311" t="str">
            <v>R</v>
          </cell>
        </row>
        <row r="2312">
          <cell r="A2312" t="str">
            <v>DXPA0012</v>
          </cell>
          <cell r="B2312" t="str">
            <v>5604550001163</v>
          </cell>
          <cell r="C2312" t="str">
            <v>PASTA DE DELÍCIAS DO MAR</v>
          </cell>
          <cell r="D2312">
            <v>0</v>
          </cell>
          <cell r="E2312" t="str">
            <v>PEIXES_MARISCOS_MOLU</v>
          </cell>
          <cell r="F2312" t="str">
            <v>KG</v>
          </cell>
          <cell r="G2312" t="str">
            <v>KG</v>
          </cell>
          <cell r="H2312" t="str">
            <v>R</v>
          </cell>
        </row>
        <row r="2313">
          <cell r="A2313" t="str">
            <v>DXPE0001</v>
          </cell>
          <cell r="B2313" t="str">
            <v>5601202000239</v>
          </cell>
          <cell r="C2313" t="str">
            <v>Peixe espada lombo</v>
          </cell>
          <cell r="D2313">
            <v>0</v>
          </cell>
          <cell r="E2313" t="str">
            <v>PEIXES_MARISCOS_MOLU</v>
          </cell>
          <cell r="F2313" t="str">
            <v>KG</v>
          </cell>
          <cell r="G2313" t="str">
            <v>KG</v>
          </cell>
          <cell r="H2313" t="str">
            <v>C1</v>
          </cell>
        </row>
        <row r="2314">
          <cell r="A2314" t="str">
            <v>DXPE0003</v>
          </cell>
          <cell r="B2314" t="str">
            <v>5601202000246</v>
          </cell>
          <cell r="C2314" t="str">
            <v>Peixe espada preto fresco</v>
          </cell>
          <cell r="D2314">
            <v>0</v>
          </cell>
          <cell r="E2314" t="str">
            <v>PEIXES_MARISCOS_MOLU</v>
          </cell>
          <cell r="F2314" t="str">
            <v>KG</v>
          </cell>
          <cell r="G2314" t="str">
            <v>KG</v>
          </cell>
          <cell r="H2314" t="str">
            <v>R</v>
          </cell>
        </row>
        <row r="2315">
          <cell r="A2315" t="str">
            <v>DXPE0009</v>
          </cell>
          <cell r="B2315" t="str">
            <v>5601202000277</v>
          </cell>
          <cell r="C2315" t="str">
            <v>Pescada lombo</v>
          </cell>
          <cell r="D2315">
            <v>0</v>
          </cell>
          <cell r="E2315" t="str">
            <v>PEIXES_MARISCOS_MOLU</v>
          </cell>
          <cell r="F2315" t="str">
            <v>KG</v>
          </cell>
          <cell r="G2315" t="str">
            <v>KG</v>
          </cell>
          <cell r="H2315" t="str">
            <v>C1</v>
          </cell>
        </row>
        <row r="2316">
          <cell r="A2316" t="str">
            <v>DXPE0010</v>
          </cell>
          <cell r="B2316" t="str">
            <v>5601202000284</v>
          </cell>
          <cell r="C2316" t="str">
            <v>Pescada filete extra</v>
          </cell>
          <cell r="D2316">
            <v>0</v>
          </cell>
          <cell r="E2316" t="str">
            <v>PEIXES_MARISCOS_MOLU</v>
          </cell>
          <cell r="F2316" t="str">
            <v>KG</v>
          </cell>
          <cell r="G2316" t="str">
            <v>KG</v>
          </cell>
          <cell r="H2316" t="str">
            <v>C1</v>
          </cell>
        </row>
        <row r="2317">
          <cell r="A2317" t="str">
            <v>DXPE0011</v>
          </cell>
          <cell r="B2317" t="str">
            <v>5601202000291</v>
          </cell>
          <cell r="C2317" t="str">
            <v>Pescada nº3 posta</v>
          </cell>
          <cell r="D2317">
            <v>0</v>
          </cell>
          <cell r="E2317" t="str">
            <v>PEIXES_MARISCOS_MOLU</v>
          </cell>
          <cell r="F2317" t="str">
            <v>KG</v>
          </cell>
          <cell r="G2317" t="str">
            <v>CX6KG</v>
          </cell>
          <cell r="H2317" t="str">
            <v>C1</v>
          </cell>
        </row>
        <row r="2318">
          <cell r="A2318" t="str">
            <v>DXPE0016</v>
          </cell>
          <cell r="B2318" t="str">
            <v>5601202000734</v>
          </cell>
          <cell r="C2318" t="str">
            <v>Pescadinha c/rabo na boca</v>
          </cell>
          <cell r="D2318">
            <v>0</v>
          </cell>
          <cell r="E2318" t="str">
            <v>PEIXES_MARISCOS_MOLU</v>
          </cell>
          <cell r="F2318" t="str">
            <v>KG</v>
          </cell>
          <cell r="G2318" t="str">
            <v>KG</v>
          </cell>
          <cell r="H2318" t="str">
            <v>R</v>
          </cell>
        </row>
        <row r="2319">
          <cell r="A2319" t="str">
            <v>DXPE0017</v>
          </cell>
          <cell r="B2319" t="str">
            <v/>
          </cell>
          <cell r="C2319" t="str">
            <v>Peixe galo lombo</v>
          </cell>
          <cell r="D2319">
            <v>0</v>
          </cell>
          <cell r="E2319" t="str">
            <v>PEIXES_MARISCOS_MOLU</v>
          </cell>
          <cell r="F2319" t="str">
            <v>KG</v>
          </cell>
          <cell r="G2319" t="str">
            <v>KG</v>
          </cell>
          <cell r="H2319" t="str">
            <v>C1</v>
          </cell>
        </row>
        <row r="2320">
          <cell r="A2320" t="str">
            <v>DXPE0018</v>
          </cell>
          <cell r="B2320" t="str">
            <v>2206383010812</v>
          </cell>
          <cell r="C2320" t="str">
            <v>PESCADA MEDALHÕES CONGELADA</v>
          </cell>
          <cell r="D2320">
            <v>0</v>
          </cell>
          <cell r="E2320" t="str">
            <v>PEIXES_MARISCOS_MOLU</v>
          </cell>
          <cell r="F2320" t="str">
            <v>KG</v>
          </cell>
          <cell r="G2320" t="str">
            <v>KG</v>
          </cell>
          <cell r="H2320" t="str">
            <v>C1</v>
          </cell>
        </row>
        <row r="2321">
          <cell r="A2321" t="str">
            <v>DXPE0019</v>
          </cell>
          <cell r="B2321" t="str">
            <v/>
          </cell>
          <cell r="C2321" t="str">
            <v>FILETE PERCA DO NILO 2000/3000G CONG</v>
          </cell>
          <cell r="D2321">
            <v>0</v>
          </cell>
          <cell r="E2321" t="str">
            <v>PEIXES_MARISCOS_MOLU</v>
          </cell>
          <cell r="F2321" t="str">
            <v>KG</v>
          </cell>
          <cell r="G2321" t="str">
            <v>KG</v>
          </cell>
          <cell r="H2321" t="str">
            <v>C1</v>
          </cell>
        </row>
        <row r="2322">
          <cell r="A2322" t="str">
            <v>DXPO0001</v>
          </cell>
          <cell r="B2322" t="str">
            <v>5601202000307</v>
          </cell>
          <cell r="C2322" t="str">
            <v>Polvo 2,5kg/3,5 kg</v>
          </cell>
          <cell r="D2322">
            <v>690</v>
          </cell>
          <cell r="E2322" t="str">
            <v>PEIXES_MARISCOS_MOLU</v>
          </cell>
          <cell r="F2322" t="str">
            <v>KG</v>
          </cell>
          <cell r="G2322" t="str">
            <v>KG</v>
          </cell>
          <cell r="H2322" t="str">
            <v>C1</v>
          </cell>
        </row>
        <row r="2323">
          <cell r="A2323" t="str">
            <v>DXRO0002</v>
          </cell>
          <cell r="B2323" t="str">
            <v>5601202000598</v>
          </cell>
          <cell r="C2323" t="str">
            <v>Robalo (300/400 grs)fresco</v>
          </cell>
          <cell r="D2323">
            <v>0</v>
          </cell>
          <cell r="E2323" t="str">
            <v>PEIXES_MARISCOS_MOLU</v>
          </cell>
          <cell r="F2323" t="str">
            <v>KG</v>
          </cell>
          <cell r="G2323" t="str">
            <v>KG</v>
          </cell>
          <cell r="H2323" t="str">
            <v>R</v>
          </cell>
        </row>
        <row r="2324">
          <cell r="A2324" t="str">
            <v>DXRO0003</v>
          </cell>
          <cell r="B2324" t="str">
            <v>5601202000314</v>
          </cell>
          <cell r="C2324" t="str">
            <v>Robalo lombo</v>
          </cell>
          <cell r="D2324">
            <v>0</v>
          </cell>
          <cell r="E2324" t="str">
            <v>PEIXES_MARISCOS_MOLU</v>
          </cell>
          <cell r="F2324" t="str">
            <v>KG</v>
          </cell>
          <cell r="G2324" t="str">
            <v>KG</v>
          </cell>
          <cell r="H2324" t="str">
            <v>C1</v>
          </cell>
        </row>
        <row r="2325">
          <cell r="A2325" t="str">
            <v>DXRO0006</v>
          </cell>
          <cell r="B2325" t="str">
            <v/>
          </cell>
          <cell r="C2325" t="str">
            <v>Robalo lombo grande</v>
          </cell>
          <cell r="D2325">
            <v>0</v>
          </cell>
          <cell r="E2325" t="str">
            <v>PEIXES_MARISCOS_MOLU</v>
          </cell>
          <cell r="F2325" t="str">
            <v>KG</v>
          </cell>
          <cell r="G2325" t="str">
            <v>KG</v>
          </cell>
          <cell r="H2325" t="str">
            <v>C1</v>
          </cell>
        </row>
        <row r="2326">
          <cell r="A2326" t="str">
            <v>DXSA0002</v>
          </cell>
          <cell r="B2326" t="str">
            <v>5601202001175</v>
          </cell>
          <cell r="C2326" t="str">
            <v>Salmao posta</v>
          </cell>
          <cell r="D2326">
            <v>0</v>
          </cell>
          <cell r="E2326" t="str">
            <v>PEIXES_MARISCOS_MOLU</v>
          </cell>
          <cell r="F2326" t="str">
            <v>KG</v>
          </cell>
          <cell r="G2326" t="str">
            <v>KG</v>
          </cell>
          <cell r="H2326" t="str">
            <v>C1</v>
          </cell>
        </row>
        <row r="2327">
          <cell r="A2327" t="str">
            <v>DXSA0005</v>
          </cell>
          <cell r="B2327" t="str">
            <v>8410155300030</v>
          </cell>
          <cell r="C2327" t="str">
            <v>Salmao fumado fatiado</v>
          </cell>
          <cell r="D2327">
            <v>256</v>
          </cell>
          <cell r="E2327" t="str">
            <v>PEIXES_MARISCOS_MOLU</v>
          </cell>
          <cell r="F2327" t="str">
            <v>KG</v>
          </cell>
          <cell r="G2327" t="str">
            <v>KG</v>
          </cell>
          <cell r="H2327" t="str">
            <v>C1</v>
          </cell>
        </row>
        <row r="2328">
          <cell r="A2328" t="str">
            <v>DXSA0006</v>
          </cell>
          <cell r="B2328" t="str">
            <v>5601202000321</v>
          </cell>
          <cell r="C2328" t="str">
            <v>Salmao lombo fresco congelado</v>
          </cell>
          <cell r="D2328">
            <v>0</v>
          </cell>
          <cell r="E2328" t="str">
            <v>PEIXES_MARISCOS_MOLU</v>
          </cell>
          <cell r="F2328" t="str">
            <v>KG</v>
          </cell>
          <cell r="G2328" t="str">
            <v>KG</v>
          </cell>
          <cell r="H2328" t="str">
            <v>C1</v>
          </cell>
        </row>
        <row r="2329">
          <cell r="A2329" t="str">
            <v>DXSA0009</v>
          </cell>
          <cell r="B2329" t="str">
            <v/>
          </cell>
          <cell r="C2329" t="str">
            <v>SARDINHA BP S/PELE E S/ESPINHAS EM AZEITE 120G</v>
          </cell>
          <cell r="D2329">
            <v>0</v>
          </cell>
          <cell r="E2329" t="str">
            <v>MERCEARIA</v>
          </cell>
          <cell r="F2329" t="str">
            <v>KG</v>
          </cell>
          <cell r="G2329" t="str">
            <v/>
          </cell>
          <cell r="H2329" t="str">
            <v>S</v>
          </cell>
        </row>
        <row r="2330">
          <cell r="A2330" t="str">
            <v>DXSA3007</v>
          </cell>
          <cell r="B2330" t="str">
            <v/>
          </cell>
          <cell r="C2330" t="str">
            <v>Salmao fumado em naco</v>
          </cell>
          <cell r="D2330">
            <v>0</v>
          </cell>
          <cell r="E2330" t="str">
            <v>PEIXES_MARISCOS_MOLU</v>
          </cell>
          <cell r="F2330" t="str">
            <v>KG</v>
          </cell>
          <cell r="G2330" t="str">
            <v>KG</v>
          </cell>
          <cell r="H2330" t="str">
            <v>C1</v>
          </cell>
        </row>
        <row r="2331">
          <cell r="A2331" t="str">
            <v>DXSA3009</v>
          </cell>
          <cell r="B2331" t="str">
            <v>2206383008581</v>
          </cell>
          <cell r="C2331" t="str">
            <v>Salmao filetes c/ pele cong</v>
          </cell>
          <cell r="D2331">
            <v>0</v>
          </cell>
          <cell r="E2331" t="str">
            <v>PEIXES_MARISCOS_MOLU</v>
          </cell>
          <cell r="F2331" t="str">
            <v>KG</v>
          </cell>
          <cell r="G2331" t="str">
            <v>KG</v>
          </cell>
          <cell r="H2331" t="str">
            <v>C1</v>
          </cell>
        </row>
        <row r="2332">
          <cell r="A2332" t="str">
            <v>DXSA3010</v>
          </cell>
          <cell r="B2332" t="str">
            <v>2006383018371</v>
          </cell>
          <cell r="C2332" t="str">
            <v>Salmao fumado classiArtesanal</v>
          </cell>
          <cell r="D2332">
            <v>0</v>
          </cell>
          <cell r="E2332" t="str">
            <v>PEIXES_MARISCOS_MOLU</v>
          </cell>
          <cell r="F2332" t="str">
            <v>KG</v>
          </cell>
          <cell r="G2332" t="str">
            <v>KG</v>
          </cell>
          <cell r="H2332" t="str">
            <v>R</v>
          </cell>
        </row>
        <row r="2333">
          <cell r="A2333" t="str">
            <v>DXSA3012</v>
          </cell>
          <cell r="B2333" t="str">
            <v>2206383010416</v>
          </cell>
          <cell r="C2333" t="str">
            <v>SALMÃO FILETES COM PELE CAT II</v>
          </cell>
          <cell r="D2333">
            <v>0</v>
          </cell>
          <cell r="E2333" t="str">
            <v>PEIXES_MARISCOS_MOLU</v>
          </cell>
          <cell r="F2333" t="str">
            <v>KG</v>
          </cell>
          <cell r="G2333" t="str">
            <v>KG</v>
          </cell>
          <cell r="H2333" t="str">
            <v>C1</v>
          </cell>
        </row>
        <row r="2334">
          <cell r="A2334" t="str">
            <v>DXSA3013</v>
          </cell>
          <cell r="B2334" t="str">
            <v/>
          </cell>
          <cell r="C2334" t="str">
            <v>FILETE SALMAO CONGELADO</v>
          </cell>
          <cell r="D2334">
            <v>0</v>
          </cell>
          <cell r="E2334" t="str">
            <v>PEIXES_MARISCOS_MOLU</v>
          </cell>
          <cell r="F2334" t="str">
            <v>KG</v>
          </cell>
          <cell r="G2334" t="str">
            <v>KG</v>
          </cell>
          <cell r="H2334" t="str">
            <v>C1</v>
          </cell>
        </row>
        <row r="2335">
          <cell r="A2335" t="str">
            <v>DXSO0002</v>
          </cell>
          <cell r="B2335" t="str">
            <v>5600304100472</v>
          </cell>
          <cell r="C2335" t="str">
            <v>Solha posta</v>
          </cell>
          <cell r="D2335">
            <v>0</v>
          </cell>
          <cell r="E2335" t="str">
            <v>PEIXES_MARISCOS_MOLU</v>
          </cell>
          <cell r="F2335" t="str">
            <v>KG</v>
          </cell>
          <cell r="G2335" t="str">
            <v>KG</v>
          </cell>
          <cell r="H2335" t="str">
            <v>C1</v>
          </cell>
        </row>
        <row r="2336">
          <cell r="A2336" t="str">
            <v>DXSO0003</v>
          </cell>
          <cell r="B2336" t="str">
            <v/>
          </cell>
          <cell r="C2336" t="str">
            <v>Solha filetes</v>
          </cell>
          <cell r="D2336">
            <v>0</v>
          </cell>
          <cell r="E2336" t="str">
            <v>PEIXES_MARISCOS_MOLU</v>
          </cell>
          <cell r="F2336" t="str">
            <v>KG</v>
          </cell>
          <cell r="G2336" t="str">
            <v>KG</v>
          </cell>
          <cell r="H2336" t="str">
            <v>C1</v>
          </cell>
        </row>
        <row r="2337">
          <cell r="A2337" t="str">
            <v>DXTA0001</v>
          </cell>
          <cell r="B2337" t="str">
            <v>5601202000420</v>
          </cell>
          <cell r="C2337" t="str">
            <v>Tamboril lombo</v>
          </cell>
          <cell r="D2337">
            <v>0</v>
          </cell>
          <cell r="E2337" t="str">
            <v>PEIXES_MARISCOS_MOLU</v>
          </cell>
          <cell r="F2337" t="str">
            <v>KG</v>
          </cell>
          <cell r="G2337" t="str">
            <v>KG</v>
          </cell>
          <cell r="H2337" t="str">
            <v>C1</v>
          </cell>
        </row>
        <row r="2338">
          <cell r="A2338" t="str">
            <v>DXTI0001</v>
          </cell>
          <cell r="B2338" t="str">
            <v/>
          </cell>
          <cell r="C2338" t="str">
            <v>Lombo peixe tilapia</v>
          </cell>
          <cell r="D2338">
            <v>0</v>
          </cell>
          <cell r="E2338" t="str">
            <v>PEIXES_MARISCOS_MOLU</v>
          </cell>
          <cell r="F2338" t="str">
            <v>KG</v>
          </cell>
          <cell r="G2338" t="str">
            <v>KG</v>
          </cell>
          <cell r="H2338" t="str">
            <v>C1</v>
          </cell>
        </row>
        <row r="2339">
          <cell r="A2339" t="str">
            <v>DXTR0001</v>
          </cell>
          <cell r="B2339" t="str">
            <v>8710176886903</v>
          </cell>
          <cell r="C2339" t="str">
            <v>Truta fumada</v>
          </cell>
          <cell r="D2339">
            <v>0</v>
          </cell>
          <cell r="E2339" t="str">
            <v>PEIXES_MARISCOS_MOLU</v>
          </cell>
          <cell r="F2339" t="str">
            <v>KG</v>
          </cell>
          <cell r="G2339" t="str">
            <v>KG</v>
          </cell>
          <cell r="H2339" t="str">
            <v>C1</v>
          </cell>
        </row>
        <row r="2340">
          <cell r="A2340" t="str">
            <v>EK000010000010</v>
          </cell>
          <cell r="B2340" t="str">
            <v/>
          </cell>
          <cell r="C2340" t="str">
            <v>GRELHA EK</v>
          </cell>
          <cell r="D2340">
            <v>0</v>
          </cell>
          <cell r="E2340" t="str">
            <v>COZ_CORTESIA_BEM</v>
          </cell>
          <cell r="F2340" t="str">
            <v>UN</v>
          </cell>
          <cell r="G2340" t="str">
            <v>UN</v>
          </cell>
          <cell r="H2340" t="str">
            <v>ARM_CLIENT</v>
          </cell>
        </row>
        <row r="2341">
          <cell r="A2341" t="str">
            <v>EK000010000026</v>
          </cell>
          <cell r="B2341" t="str">
            <v/>
          </cell>
          <cell r="C2341" t="str">
            <v>GAVETA PLÁSTICA EK</v>
          </cell>
          <cell r="D2341">
            <v>0</v>
          </cell>
          <cell r="E2341" t="str">
            <v>COZ_CORTESIA_BEM</v>
          </cell>
          <cell r="F2341" t="str">
            <v>UN</v>
          </cell>
          <cell r="G2341" t="str">
            <v>UN</v>
          </cell>
          <cell r="H2341" t="str">
            <v>ARM_CLIENT</v>
          </cell>
        </row>
        <row r="2342">
          <cell r="A2342" t="str">
            <v>EK000010000102</v>
          </cell>
          <cell r="B2342" t="str">
            <v/>
          </cell>
          <cell r="C2342" t="str">
            <v>FACA EY EK</v>
          </cell>
          <cell r="D2342">
            <v>0</v>
          </cell>
          <cell r="E2342" t="str">
            <v>COZ_CORTESIA_BEM</v>
          </cell>
          <cell r="F2342" t="str">
            <v>UN</v>
          </cell>
          <cell r="G2342" t="str">
            <v>UN</v>
          </cell>
          <cell r="H2342" t="str">
            <v>ARM_CLIENT</v>
          </cell>
        </row>
        <row r="2343">
          <cell r="A2343" t="str">
            <v>EK000010000103</v>
          </cell>
          <cell r="B2343" t="str">
            <v/>
          </cell>
          <cell r="C2343" t="str">
            <v>GARFO EY EK</v>
          </cell>
          <cell r="D2343">
            <v>0</v>
          </cell>
          <cell r="E2343" t="str">
            <v>COZ_CORTESIA_BEM</v>
          </cell>
          <cell r="F2343" t="str">
            <v>UN</v>
          </cell>
          <cell r="G2343" t="str">
            <v>UN</v>
          </cell>
          <cell r="H2343" t="str">
            <v>ARM_CLIENT</v>
          </cell>
        </row>
        <row r="2344">
          <cell r="A2344" t="str">
            <v>EK000010000104</v>
          </cell>
          <cell r="B2344" t="str">
            <v/>
          </cell>
          <cell r="C2344" t="str">
            <v>COLHER SOBREMESA EY EK</v>
          </cell>
          <cell r="D2344">
            <v>0</v>
          </cell>
          <cell r="E2344" t="str">
            <v>COZ_CORTESIA_BEM</v>
          </cell>
          <cell r="F2344" t="str">
            <v>UN</v>
          </cell>
          <cell r="G2344" t="str">
            <v>UN</v>
          </cell>
          <cell r="H2344" t="str">
            <v>ARM_CLIENT</v>
          </cell>
        </row>
        <row r="2345">
          <cell r="A2345" t="str">
            <v>EK000010016240</v>
          </cell>
          <cell r="B2345" t="str">
            <v/>
          </cell>
          <cell r="C2345" t="str">
            <v>AZEITE C/ VINAGRE BALSÂMICO EK</v>
          </cell>
          <cell r="D2345">
            <v>0</v>
          </cell>
          <cell r="E2345" t="str">
            <v>PROTEINAS_VEG</v>
          </cell>
          <cell r="F2345" t="str">
            <v>UN</v>
          </cell>
          <cell r="G2345" t="str">
            <v>UN</v>
          </cell>
          <cell r="H2345" t="str">
            <v>ARM_CLIENT</v>
          </cell>
        </row>
        <row r="2346">
          <cell r="A2346" t="str">
            <v>EK000010031443</v>
          </cell>
          <cell r="B2346" t="str">
            <v/>
          </cell>
          <cell r="C2346" t="str">
            <v>CHOCOLATE EY EK</v>
          </cell>
          <cell r="D2346">
            <v>0</v>
          </cell>
          <cell r="E2346" t="str">
            <v>CHOCOLATES_SNACKS</v>
          </cell>
          <cell r="F2346" t="str">
            <v>UN</v>
          </cell>
          <cell r="G2346" t="str">
            <v>UN</v>
          </cell>
          <cell r="H2346" t="str">
            <v>ARM_CLIENT</v>
          </cell>
        </row>
        <row r="2347">
          <cell r="A2347" t="str">
            <v>EK000010032137</v>
          </cell>
          <cell r="B2347" t="str">
            <v/>
          </cell>
          <cell r="C2347" t="str">
            <v>CHAMPAGNE MOET e CHANDON EK</v>
          </cell>
          <cell r="D2347">
            <v>0</v>
          </cell>
          <cell r="E2347" t="str">
            <v>BEBIDAS</v>
          </cell>
          <cell r="F2347" t="str">
            <v>UN</v>
          </cell>
          <cell r="G2347" t="str">
            <v>UN</v>
          </cell>
          <cell r="H2347" t="str">
            <v>ARM_CLIENT</v>
          </cell>
        </row>
        <row r="2348">
          <cell r="A2348" t="str">
            <v>EK000010039397</v>
          </cell>
          <cell r="B2348" t="str">
            <v/>
          </cell>
          <cell r="C2348" t="str">
            <v>EDREDÃO FC EK</v>
          </cell>
          <cell r="D2348">
            <v>0</v>
          </cell>
          <cell r="E2348" t="str">
            <v>COZ_CORTESIA_BEM</v>
          </cell>
          <cell r="F2348" t="str">
            <v>UN</v>
          </cell>
          <cell r="G2348" t="str">
            <v>UN</v>
          </cell>
          <cell r="H2348" t="str">
            <v>ARM_CLIENT</v>
          </cell>
        </row>
        <row r="2349">
          <cell r="A2349" t="str">
            <v>EK000010039859</v>
          </cell>
          <cell r="B2349" t="str">
            <v/>
          </cell>
          <cell r="C2349" t="str">
            <v>GAVETA PLÁSTICO 1/2 EK</v>
          </cell>
          <cell r="D2349">
            <v>0</v>
          </cell>
          <cell r="E2349" t="str">
            <v>COZ_CORTESIA_BEM</v>
          </cell>
          <cell r="F2349" t="str">
            <v>UN</v>
          </cell>
          <cell r="G2349" t="str">
            <v>UN</v>
          </cell>
          <cell r="H2349" t="str">
            <v>ARM_CLIENT</v>
          </cell>
        </row>
        <row r="2350">
          <cell r="A2350" t="str">
            <v>EK000010040854</v>
          </cell>
          <cell r="B2350" t="str">
            <v/>
          </cell>
          <cell r="C2350" t="str">
            <v>TOALHA MESA GRANDE FC EK</v>
          </cell>
          <cell r="D2350">
            <v>0</v>
          </cell>
          <cell r="E2350" t="str">
            <v>COZ_CORTESIA_BEM</v>
          </cell>
          <cell r="F2350" t="str">
            <v>UN</v>
          </cell>
          <cell r="G2350" t="str">
            <v>UN</v>
          </cell>
          <cell r="H2350" t="str">
            <v>ARM_CLIENT</v>
          </cell>
        </row>
        <row r="2351">
          <cell r="A2351" t="str">
            <v>EK000010041544</v>
          </cell>
          <cell r="B2351" t="str">
            <v/>
          </cell>
          <cell r="C2351" t="str">
            <v>ETIQUETA ESPECIAL EK - VEGETARIANO</v>
          </cell>
          <cell r="D2351">
            <v>0</v>
          </cell>
          <cell r="E2351" t="str">
            <v>COZ_CORTESIA_BEM</v>
          </cell>
          <cell r="F2351" t="str">
            <v>UN</v>
          </cell>
          <cell r="G2351" t="str">
            <v>UN</v>
          </cell>
          <cell r="H2351" t="str">
            <v>ARM_CLIENT</v>
          </cell>
        </row>
        <row r="2352">
          <cell r="A2352" t="str">
            <v>EK000010041545</v>
          </cell>
          <cell r="B2352" t="str">
            <v/>
          </cell>
          <cell r="C2352" t="str">
            <v>ETIQUETA ESPECIAL EK - DIABÉTICO</v>
          </cell>
          <cell r="D2352">
            <v>0</v>
          </cell>
          <cell r="E2352" t="str">
            <v>COZ_CORTESIA_BEM</v>
          </cell>
          <cell r="F2352" t="str">
            <v>UN</v>
          </cell>
          <cell r="G2352" t="str">
            <v>UN</v>
          </cell>
          <cell r="H2352" t="str">
            <v>ARM_CLIENT</v>
          </cell>
        </row>
        <row r="2353">
          <cell r="A2353" t="str">
            <v>EK000010041548</v>
          </cell>
          <cell r="B2353" t="str">
            <v/>
          </cell>
          <cell r="C2353" t="str">
            <v>ETIQUETA ESPECIAL EK - SEM LACTOSE</v>
          </cell>
          <cell r="D2353">
            <v>0</v>
          </cell>
          <cell r="E2353" t="str">
            <v>COZ_CORTESIA_BEM</v>
          </cell>
          <cell r="F2353" t="str">
            <v>UN</v>
          </cell>
          <cell r="G2353" t="str">
            <v>UN</v>
          </cell>
          <cell r="H2353" t="str">
            <v>ARM_CLIENT</v>
          </cell>
        </row>
        <row r="2354">
          <cell r="A2354" t="str">
            <v>EK000010041550</v>
          </cell>
          <cell r="B2354" t="str">
            <v/>
          </cell>
          <cell r="C2354" t="str">
            <v>ETIQUETA ESPECIAL EK - BAIXA CALORIA</v>
          </cell>
          <cell r="D2354">
            <v>0</v>
          </cell>
          <cell r="E2354" t="str">
            <v>COZ_CORTESIA_BEM</v>
          </cell>
          <cell r="F2354" t="str">
            <v>UN</v>
          </cell>
          <cell r="G2354" t="str">
            <v>UN</v>
          </cell>
          <cell r="H2354" t="str">
            <v>ARM_CLIENT</v>
          </cell>
        </row>
        <row r="2355">
          <cell r="A2355" t="str">
            <v>EK000010041551</v>
          </cell>
          <cell r="B2355" t="str">
            <v/>
          </cell>
          <cell r="C2355" t="str">
            <v>ETIQUETA ESPECIAL EK - BAIXA PROTAINA</v>
          </cell>
          <cell r="D2355">
            <v>0</v>
          </cell>
          <cell r="E2355" t="str">
            <v>COZ_CORTESIA_BEM</v>
          </cell>
          <cell r="F2355" t="str">
            <v>UN</v>
          </cell>
          <cell r="G2355" t="str">
            <v>UN</v>
          </cell>
          <cell r="H2355" t="str">
            <v>ARM_CLIENT</v>
          </cell>
        </row>
        <row r="2356">
          <cell r="A2356" t="str">
            <v>EK000010053554</v>
          </cell>
          <cell r="B2356" t="str">
            <v/>
          </cell>
          <cell r="C2356" t="str">
            <v>PRATO GRANDE EK</v>
          </cell>
          <cell r="D2356">
            <v>0</v>
          </cell>
          <cell r="E2356" t="str">
            <v>COZ_CORTESIA_BEM</v>
          </cell>
          <cell r="F2356" t="str">
            <v>UN</v>
          </cell>
          <cell r="G2356" t="str">
            <v>UN</v>
          </cell>
          <cell r="H2356" t="str">
            <v>ARM_CLIENT</v>
          </cell>
        </row>
        <row r="2357">
          <cell r="A2357" t="str">
            <v>EK000010053558</v>
          </cell>
          <cell r="B2357" t="str">
            <v/>
          </cell>
          <cell r="C2357" t="str">
            <v>PRATO OVAL GRANDE EK</v>
          </cell>
          <cell r="D2357">
            <v>0</v>
          </cell>
          <cell r="E2357" t="str">
            <v>COZ_CORTESIA_BEM</v>
          </cell>
          <cell r="F2357" t="str">
            <v>UN</v>
          </cell>
          <cell r="G2357" t="str">
            <v>UN</v>
          </cell>
          <cell r="H2357" t="str">
            <v>ARM_CLIENT</v>
          </cell>
        </row>
        <row r="2358">
          <cell r="A2358" t="str">
            <v>EK000010053570</v>
          </cell>
          <cell r="B2358" t="str">
            <v/>
          </cell>
          <cell r="C2358" t="str">
            <v>SALADEIRA MULTIUSOS EK</v>
          </cell>
          <cell r="D2358">
            <v>0</v>
          </cell>
          <cell r="E2358" t="str">
            <v>COZ_CORTESIA_BEM</v>
          </cell>
          <cell r="F2358" t="str">
            <v>UN</v>
          </cell>
          <cell r="G2358" t="str">
            <v>UN</v>
          </cell>
          <cell r="H2358" t="str">
            <v>ARM_CLIENT</v>
          </cell>
        </row>
        <row r="2359">
          <cell r="A2359" t="str">
            <v>EK000010053581</v>
          </cell>
          <cell r="B2359" t="str">
            <v/>
          </cell>
          <cell r="C2359" t="str">
            <v>TAMPA SALADEIRA DIVIDIDA EK</v>
          </cell>
          <cell r="D2359">
            <v>0</v>
          </cell>
          <cell r="E2359" t="str">
            <v>COZ_CORTESIA_BEM</v>
          </cell>
          <cell r="F2359" t="str">
            <v>UN</v>
          </cell>
          <cell r="G2359" t="str">
            <v>UN</v>
          </cell>
          <cell r="H2359" t="str">
            <v>ARM_CLIENT</v>
          </cell>
        </row>
        <row r="2360">
          <cell r="A2360" t="str">
            <v>EK000010053925</v>
          </cell>
          <cell r="B2360" t="str">
            <v/>
          </cell>
          <cell r="C2360" t="str">
            <v>COLHER CAFÉ EK</v>
          </cell>
          <cell r="D2360">
            <v>0</v>
          </cell>
          <cell r="E2360" t="str">
            <v>COZ_CORTESIA_BEM</v>
          </cell>
          <cell r="F2360" t="str">
            <v>UN</v>
          </cell>
          <cell r="G2360" t="str">
            <v>UN</v>
          </cell>
          <cell r="H2360" t="str">
            <v>ARM_CLIENT</v>
          </cell>
        </row>
        <row r="2361">
          <cell r="A2361" t="str">
            <v>EK000010055454</v>
          </cell>
          <cell r="B2361" t="str">
            <v/>
          </cell>
          <cell r="C2361" t="str">
            <v>TOALHA BANDEJA FC/BC EK</v>
          </cell>
          <cell r="D2361">
            <v>0</v>
          </cell>
          <cell r="E2361" t="str">
            <v>COZ_CORTESIA_BEM</v>
          </cell>
          <cell r="F2361" t="str">
            <v>UN</v>
          </cell>
          <cell r="G2361" t="str">
            <v>UN</v>
          </cell>
          <cell r="H2361" t="str">
            <v>ARM_CLIENT</v>
          </cell>
        </row>
        <row r="2362">
          <cell r="A2362" t="str">
            <v>EK000010061257</v>
          </cell>
          <cell r="B2362" t="str">
            <v/>
          </cell>
          <cell r="C2362" t="str">
            <v>JARRO DE LEITE EK</v>
          </cell>
          <cell r="D2362">
            <v>0</v>
          </cell>
          <cell r="E2362" t="str">
            <v>COZ_CORTESIA_BEM</v>
          </cell>
          <cell r="F2362" t="str">
            <v>UN</v>
          </cell>
          <cell r="G2362" t="str">
            <v>UN</v>
          </cell>
          <cell r="H2362" t="str">
            <v>ARM_CLIENT</v>
          </cell>
        </row>
        <row r="2363">
          <cell r="A2363" t="str">
            <v>EK000010063477</v>
          </cell>
          <cell r="B2363" t="str">
            <v/>
          </cell>
          <cell r="C2363" t="str">
            <v>BANDEJA BRANCA FC/BC EK</v>
          </cell>
          <cell r="D2363">
            <v>0</v>
          </cell>
          <cell r="E2363" t="str">
            <v>COZ_CORTESIA_BEM</v>
          </cell>
          <cell r="F2363" t="str">
            <v>UN</v>
          </cell>
          <cell r="G2363" t="str">
            <v>UN</v>
          </cell>
          <cell r="H2363" t="str">
            <v>ARM_CLIENT</v>
          </cell>
        </row>
        <row r="2364">
          <cell r="A2364" t="str">
            <v>EK000010065158</v>
          </cell>
          <cell r="B2364" t="str">
            <v/>
          </cell>
          <cell r="C2364" t="str">
            <v>BANDEJA 2/3 EK</v>
          </cell>
          <cell r="D2364">
            <v>0</v>
          </cell>
          <cell r="E2364" t="str">
            <v>COZ_CORTESIA_BEM</v>
          </cell>
          <cell r="F2364" t="str">
            <v>UN</v>
          </cell>
          <cell r="G2364" t="str">
            <v>UN</v>
          </cell>
          <cell r="H2364" t="str">
            <v>ARM_CLIENT</v>
          </cell>
        </row>
        <row r="2365">
          <cell r="A2365" t="str">
            <v>EK000010066570</v>
          </cell>
          <cell r="B2365" t="str">
            <v/>
          </cell>
          <cell r="C2365" t="str">
            <v>SEPARADOR PLÁSTICO EK</v>
          </cell>
          <cell r="D2365">
            <v>0</v>
          </cell>
          <cell r="E2365" t="str">
            <v>COZ_CORTESIA_BEM</v>
          </cell>
          <cell r="F2365" t="str">
            <v>UN</v>
          </cell>
          <cell r="G2365" t="str">
            <v>UN</v>
          </cell>
          <cell r="H2365" t="str">
            <v>ARM_CLIENT</v>
          </cell>
        </row>
        <row r="2366">
          <cell r="A2366" t="str">
            <v>EK000010066908</v>
          </cell>
          <cell r="B2366" t="str">
            <v/>
          </cell>
          <cell r="C2366" t="str">
            <v>COLCHÃO FC EK</v>
          </cell>
          <cell r="D2366">
            <v>0</v>
          </cell>
          <cell r="E2366" t="str">
            <v>COZ_CORTESIA_BEM</v>
          </cell>
          <cell r="F2366" t="str">
            <v>UN</v>
          </cell>
          <cell r="G2366" t="str">
            <v>UN</v>
          </cell>
          <cell r="H2366" t="str">
            <v>ARM_CLIENT</v>
          </cell>
        </row>
        <row r="2367">
          <cell r="A2367" t="str">
            <v>EK000010066909</v>
          </cell>
          <cell r="B2367" t="str">
            <v/>
          </cell>
          <cell r="C2367" t="str">
            <v>CAPA COLCHÃO FC EK</v>
          </cell>
          <cell r="D2367">
            <v>0</v>
          </cell>
          <cell r="E2367" t="str">
            <v>COZ_CORTESIA_BEM</v>
          </cell>
          <cell r="F2367" t="str">
            <v>UN</v>
          </cell>
          <cell r="G2367" t="str">
            <v>UN</v>
          </cell>
          <cell r="H2367" t="str">
            <v>ARM_CLIENT</v>
          </cell>
        </row>
        <row r="2368">
          <cell r="A2368" t="str">
            <v>EK000010067020</v>
          </cell>
          <cell r="B2368" t="str">
            <v/>
          </cell>
          <cell r="C2368" t="str">
            <v>AGUA EM COPO EK</v>
          </cell>
          <cell r="D2368">
            <v>0</v>
          </cell>
          <cell r="E2368" t="str">
            <v>BEBIDAS</v>
          </cell>
          <cell r="F2368" t="str">
            <v>UN</v>
          </cell>
          <cell r="G2368" t="str">
            <v>UN</v>
          </cell>
          <cell r="H2368" t="str">
            <v>ARM_CLIENT</v>
          </cell>
        </row>
        <row r="2369">
          <cell r="A2369" t="str">
            <v>EK000010073451</v>
          </cell>
          <cell r="B2369" t="str">
            <v/>
          </cell>
          <cell r="C2369" t="str">
            <v>PAUZINHOS CHINESES EK</v>
          </cell>
          <cell r="D2369">
            <v>0</v>
          </cell>
          <cell r="E2369" t="str">
            <v>COZ_CORTESIA_BEM</v>
          </cell>
          <cell r="F2369" t="str">
            <v>UN</v>
          </cell>
          <cell r="G2369" t="str">
            <v>UN</v>
          </cell>
          <cell r="H2369" t="str">
            <v>ARM_CLIENT</v>
          </cell>
        </row>
        <row r="2370">
          <cell r="A2370" t="str">
            <v>EK000010079320</v>
          </cell>
          <cell r="B2370" t="str">
            <v/>
          </cell>
          <cell r="C2370" t="str">
            <v>SACO ROUPA SUJA EK</v>
          </cell>
          <cell r="D2370">
            <v>0</v>
          </cell>
          <cell r="E2370" t="str">
            <v>COZ_CORTESIA_BEM</v>
          </cell>
          <cell r="F2370" t="str">
            <v>UN</v>
          </cell>
          <cell r="G2370" t="str">
            <v>UN</v>
          </cell>
          <cell r="H2370" t="str">
            <v>ARM_CLIENT</v>
          </cell>
        </row>
        <row r="2371">
          <cell r="A2371" t="str">
            <v>EK000010082729</v>
          </cell>
          <cell r="B2371" t="str">
            <v/>
          </cell>
          <cell r="C2371" t="str">
            <v>KIT TALHER CRIANÇA EK</v>
          </cell>
          <cell r="D2371">
            <v>0</v>
          </cell>
          <cell r="E2371" t="str">
            <v>COZ_CORTESIA_BEM</v>
          </cell>
          <cell r="F2371" t="str">
            <v>UN</v>
          </cell>
          <cell r="G2371" t="str">
            <v>UN</v>
          </cell>
          <cell r="H2371" t="str">
            <v>ARM_CLIENT</v>
          </cell>
        </row>
        <row r="2372">
          <cell r="A2372" t="str">
            <v>EK000010087231</v>
          </cell>
          <cell r="B2372" t="str">
            <v/>
          </cell>
          <cell r="C2372" t="str">
            <v>TAMPA PRATO PEQUENO OVAL EK</v>
          </cell>
          <cell r="D2372">
            <v>0</v>
          </cell>
          <cell r="E2372" t="str">
            <v>COZ_CORTESIA_BEM</v>
          </cell>
          <cell r="F2372" t="str">
            <v>UN</v>
          </cell>
          <cell r="G2372" t="str">
            <v>UN</v>
          </cell>
          <cell r="H2372" t="str">
            <v>ARM_CLIENT</v>
          </cell>
        </row>
        <row r="2373">
          <cell r="A2373" t="str">
            <v>EK000010089948</v>
          </cell>
          <cell r="B2373" t="str">
            <v/>
          </cell>
          <cell r="C2373" t="str">
            <v>FC AMENITIES BAG - GREY EK</v>
          </cell>
          <cell r="D2373">
            <v>0</v>
          </cell>
          <cell r="E2373" t="str">
            <v>COZ_CORTESIA_BEM</v>
          </cell>
          <cell r="F2373" t="str">
            <v>UN</v>
          </cell>
          <cell r="G2373" t="str">
            <v>UN</v>
          </cell>
          <cell r="H2373" t="str">
            <v>ARM_CLIENT</v>
          </cell>
        </row>
        <row r="2374">
          <cell r="A2374" t="str">
            <v>EK000010092408</v>
          </cell>
          <cell r="B2374" t="str">
            <v/>
          </cell>
          <cell r="C2374" t="str">
            <v>TAMPA SALADEIRA MULTIUSOS EK</v>
          </cell>
          <cell r="D2374">
            <v>0</v>
          </cell>
          <cell r="E2374" t="str">
            <v>COZ_CORTESIA_BEM</v>
          </cell>
          <cell r="F2374" t="str">
            <v>UN</v>
          </cell>
          <cell r="G2374" t="str">
            <v>UN</v>
          </cell>
          <cell r="H2374" t="str">
            <v>ARM_CLIENT</v>
          </cell>
        </row>
        <row r="2375">
          <cell r="A2375" t="str">
            <v>EK000010094343</v>
          </cell>
          <cell r="B2375" t="str">
            <v/>
          </cell>
          <cell r="C2375" t="str">
            <v>ALMOFADA EY EK</v>
          </cell>
          <cell r="D2375">
            <v>0</v>
          </cell>
          <cell r="E2375" t="str">
            <v>COZ_CORTESIA_BEM</v>
          </cell>
          <cell r="F2375" t="str">
            <v>UN</v>
          </cell>
          <cell r="G2375" t="str">
            <v>UN</v>
          </cell>
          <cell r="H2375" t="str">
            <v>ARM_CLIENT</v>
          </cell>
        </row>
        <row r="2376">
          <cell r="A2376" t="str">
            <v>EK000010097980</v>
          </cell>
          <cell r="B2376" t="str">
            <v/>
          </cell>
          <cell r="C2376" t="str">
            <v>SACO PARA SANDES EK</v>
          </cell>
          <cell r="D2376">
            <v>0</v>
          </cell>
          <cell r="E2376" t="str">
            <v>COZ_CORTESIA_BEM</v>
          </cell>
          <cell r="F2376" t="str">
            <v>UN</v>
          </cell>
          <cell r="G2376" t="str">
            <v>UN</v>
          </cell>
          <cell r="H2376" t="str">
            <v>ARM_CLIENT</v>
          </cell>
        </row>
        <row r="2377">
          <cell r="A2377" t="str">
            <v>EK000010099567</v>
          </cell>
          <cell r="B2377" t="str">
            <v/>
          </cell>
          <cell r="C2377" t="str">
            <v>CAIXA NOODLES - LARANJA EK</v>
          </cell>
          <cell r="D2377">
            <v>0</v>
          </cell>
          <cell r="E2377" t="str">
            <v>COZ_CORTESIA_BEM</v>
          </cell>
          <cell r="F2377" t="str">
            <v>UN</v>
          </cell>
          <cell r="G2377" t="str">
            <v>UN</v>
          </cell>
          <cell r="H2377" t="str">
            <v>ARM_CLIENT</v>
          </cell>
        </row>
        <row r="2378">
          <cell r="A2378" t="str">
            <v>EK000010099568</v>
          </cell>
          <cell r="B2378" t="str">
            <v/>
          </cell>
          <cell r="C2378" t="str">
            <v>CAIXA NOODLES - VERDE EK</v>
          </cell>
          <cell r="D2378">
            <v>0</v>
          </cell>
          <cell r="E2378" t="str">
            <v>COZ_CORTESIA_BEM</v>
          </cell>
          <cell r="F2378" t="str">
            <v>UN</v>
          </cell>
          <cell r="G2378" t="str">
            <v>UN</v>
          </cell>
          <cell r="H2378" t="str">
            <v>ARM_CLIENT</v>
          </cell>
        </row>
        <row r="2379">
          <cell r="A2379" t="str">
            <v>EK000010101173</v>
          </cell>
          <cell r="B2379" t="str">
            <v/>
          </cell>
          <cell r="C2379" t="str">
            <v>GARFO DESCARTÁVEL EK</v>
          </cell>
          <cell r="D2379">
            <v>0</v>
          </cell>
          <cell r="E2379" t="str">
            <v>COZ_CORTESIA_BEM</v>
          </cell>
          <cell r="F2379" t="str">
            <v>UN</v>
          </cell>
          <cell r="G2379" t="str">
            <v>UN</v>
          </cell>
          <cell r="H2379" t="str">
            <v>ARM_CLIENT</v>
          </cell>
        </row>
        <row r="2380">
          <cell r="A2380" t="str">
            <v>EK000010101198</v>
          </cell>
          <cell r="B2380" t="str">
            <v/>
          </cell>
          <cell r="C2380" t="str">
            <v>SALADEIRA DESCARTÁVEL EK</v>
          </cell>
          <cell r="D2380">
            <v>0</v>
          </cell>
          <cell r="E2380" t="str">
            <v>COZ_CORTESIA_BEM</v>
          </cell>
          <cell r="F2380" t="str">
            <v>UN</v>
          </cell>
          <cell r="G2380" t="str">
            <v>UN</v>
          </cell>
          <cell r="H2380" t="str">
            <v>ARM_CLIENT</v>
          </cell>
        </row>
        <row r="2381">
          <cell r="A2381" t="str">
            <v>EK000010101199</v>
          </cell>
          <cell r="B2381" t="str">
            <v/>
          </cell>
          <cell r="C2381" t="str">
            <v>TAMPA SALADEIRA DESCARTÁVEL</v>
          </cell>
          <cell r="D2381">
            <v>0</v>
          </cell>
          <cell r="E2381" t="str">
            <v>COZ_CORTESIA_BEM</v>
          </cell>
          <cell r="F2381" t="str">
            <v>UN</v>
          </cell>
          <cell r="G2381" t="str">
            <v>UN</v>
          </cell>
          <cell r="H2381" t="str">
            <v>ARM_CLIENT</v>
          </cell>
        </row>
        <row r="2382">
          <cell r="A2382" t="str">
            <v>EK000010104834</v>
          </cell>
          <cell r="B2382" t="str">
            <v/>
          </cell>
          <cell r="C2382" t="str">
            <v>LATA 7UP EK</v>
          </cell>
          <cell r="D2382">
            <v>0</v>
          </cell>
          <cell r="E2382" t="str">
            <v>BEBIDAS</v>
          </cell>
          <cell r="F2382" t="str">
            <v>UN</v>
          </cell>
          <cell r="G2382" t="str">
            <v>UN</v>
          </cell>
          <cell r="H2382" t="str">
            <v>ARM_CLIENT</v>
          </cell>
        </row>
        <row r="2383">
          <cell r="A2383" t="str">
            <v>EK000010112593</v>
          </cell>
          <cell r="B2383" t="str">
            <v/>
          </cell>
          <cell r="C2383" t="str">
            <v>CINTA CAIXA BISTRO EK</v>
          </cell>
          <cell r="D2383">
            <v>0</v>
          </cell>
          <cell r="E2383" t="str">
            <v>COZ_CORTESIA_BEM</v>
          </cell>
          <cell r="F2383" t="str">
            <v>UN</v>
          </cell>
          <cell r="G2383" t="str">
            <v>UN</v>
          </cell>
          <cell r="H2383" t="str">
            <v>ARM_CLIENT</v>
          </cell>
        </row>
        <row r="2384">
          <cell r="A2384" t="str">
            <v>EK000010112595</v>
          </cell>
          <cell r="B2384" t="str">
            <v/>
          </cell>
          <cell r="C2384" t="str">
            <v>CAIXA DE REFEIÇÃO YC EK</v>
          </cell>
          <cell r="D2384">
            <v>0</v>
          </cell>
          <cell r="E2384" t="str">
            <v>COZ_CORTESIA_BEM</v>
          </cell>
          <cell r="F2384" t="str">
            <v>UN</v>
          </cell>
          <cell r="G2384" t="str">
            <v>UN</v>
          </cell>
          <cell r="H2384" t="str">
            <v>ARM_CLIENT</v>
          </cell>
        </row>
        <row r="2385">
          <cell r="A2385" t="str">
            <v>EK000010112623</v>
          </cell>
          <cell r="B2385" t="str">
            <v/>
          </cell>
          <cell r="C2385" t="str">
            <v>SALADEIRA POKE EK</v>
          </cell>
          <cell r="D2385">
            <v>0</v>
          </cell>
          <cell r="E2385" t="str">
            <v>COZ_CORTESIA_BEM</v>
          </cell>
          <cell r="F2385" t="str">
            <v>UN</v>
          </cell>
          <cell r="G2385" t="str">
            <v>UN</v>
          </cell>
          <cell r="H2385" t="str">
            <v>ARM_CLIENT</v>
          </cell>
        </row>
        <row r="2386">
          <cell r="A2386" t="str">
            <v>EK000010112624</v>
          </cell>
          <cell r="B2386" t="str">
            <v/>
          </cell>
          <cell r="C2386" t="str">
            <v>TAMPA SALADEIRA POKE EK</v>
          </cell>
          <cell r="D2386">
            <v>0</v>
          </cell>
          <cell r="E2386" t="str">
            <v>COZ_CORTESIA_BEM</v>
          </cell>
          <cell r="F2386" t="str">
            <v>UN</v>
          </cell>
          <cell r="G2386" t="str">
            <v>UN</v>
          </cell>
          <cell r="H2386" t="str">
            <v>ARM_CLIENT</v>
          </cell>
        </row>
        <row r="2387">
          <cell r="A2387" t="str">
            <v>EK000010112757</v>
          </cell>
          <cell r="B2387" t="str">
            <v/>
          </cell>
          <cell r="C2387" t="str">
            <v>TAMPA SALADEIRA EY EK</v>
          </cell>
          <cell r="D2387">
            <v>0</v>
          </cell>
          <cell r="E2387" t="str">
            <v>COZ_CORTESIA_BEM</v>
          </cell>
          <cell r="F2387" t="str">
            <v>UN</v>
          </cell>
          <cell r="G2387" t="str">
            <v>UN</v>
          </cell>
          <cell r="H2387" t="str">
            <v>ARM_CLIENT</v>
          </cell>
        </row>
        <row r="2388">
          <cell r="A2388" t="str">
            <v>EK000010112875</v>
          </cell>
          <cell r="B2388" t="str">
            <v/>
          </cell>
          <cell r="C2388" t="str">
            <v>SACO PLÁSTICO (12x24) EK</v>
          </cell>
          <cell r="D2388">
            <v>0</v>
          </cell>
          <cell r="E2388" t="str">
            <v>COZ_CORTESIA_BEM</v>
          </cell>
          <cell r="F2388" t="str">
            <v>UN</v>
          </cell>
          <cell r="G2388" t="str">
            <v>UN</v>
          </cell>
          <cell r="H2388" t="str">
            <v>ARM_CLIENT</v>
          </cell>
        </row>
        <row r="2389">
          <cell r="A2389" t="str">
            <v>EK000010112878</v>
          </cell>
          <cell r="B2389" t="str">
            <v/>
          </cell>
          <cell r="C2389" t="str">
            <v>SACO PLÁSTICO (10x29) EK</v>
          </cell>
          <cell r="D2389">
            <v>0</v>
          </cell>
          <cell r="E2389" t="str">
            <v>COZ_CORTESIA_BEM</v>
          </cell>
          <cell r="F2389" t="str">
            <v>UN</v>
          </cell>
          <cell r="G2389" t="str">
            <v>UN</v>
          </cell>
          <cell r="H2389" t="str">
            <v>ARM_CLIENT</v>
          </cell>
        </row>
        <row r="2390">
          <cell r="A2390" t="str">
            <v>EK000010113269</v>
          </cell>
          <cell r="B2390" t="str">
            <v/>
          </cell>
          <cell r="C2390" t="str">
            <v>SALADEIRA POKE EK</v>
          </cell>
          <cell r="D2390">
            <v>0</v>
          </cell>
          <cell r="E2390" t="str">
            <v>COZ_CORTESIA_BEM</v>
          </cell>
          <cell r="F2390" t="str">
            <v>UN</v>
          </cell>
          <cell r="G2390" t="str">
            <v>UN</v>
          </cell>
          <cell r="H2390" t="str">
            <v>ARM_CLIENT</v>
          </cell>
        </row>
        <row r="2391">
          <cell r="A2391" t="str">
            <v>EK000010113270</v>
          </cell>
          <cell r="B2391" t="str">
            <v/>
          </cell>
          <cell r="C2391" t="str">
            <v>TAMPA SALADEIRA POKE EK</v>
          </cell>
          <cell r="D2391">
            <v>0</v>
          </cell>
          <cell r="E2391" t="str">
            <v>COZ_CORTESIA_BEM</v>
          </cell>
          <cell r="F2391" t="str">
            <v>UN</v>
          </cell>
          <cell r="G2391" t="str">
            <v>UN</v>
          </cell>
          <cell r="H2391" t="str">
            <v>ARM_CLIENT</v>
          </cell>
        </row>
        <row r="2392">
          <cell r="A2392" t="str">
            <v>EK000010113358</v>
          </cell>
          <cell r="B2392" t="str">
            <v/>
          </cell>
          <cell r="C2392" t="str">
            <v>TAMPA PRATO GRANDE EK</v>
          </cell>
          <cell r="D2392">
            <v>0</v>
          </cell>
          <cell r="E2392" t="str">
            <v>COZ_CORTESIA_BEM</v>
          </cell>
          <cell r="F2392" t="str">
            <v>UN</v>
          </cell>
          <cell r="G2392" t="str">
            <v>UN</v>
          </cell>
          <cell r="H2392" t="str">
            <v>ARM_CLIENT</v>
          </cell>
        </row>
        <row r="2393">
          <cell r="A2393" t="str">
            <v>EK000010113359</v>
          </cell>
          <cell r="B2393" t="str">
            <v/>
          </cell>
          <cell r="C2393" t="str">
            <v>TAMPA SALADEIRA GRANDE EK</v>
          </cell>
          <cell r="D2393">
            <v>0</v>
          </cell>
          <cell r="E2393" t="str">
            <v>COZ_CORTESIA_BEM</v>
          </cell>
          <cell r="F2393" t="str">
            <v>UN</v>
          </cell>
          <cell r="G2393" t="str">
            <v>UN</v>
          </cell>
          <cell r="H2393" t="str">
            <v>ARM_CLIENT</v>
          </cell>
        </row>
        <row r="2394">
          <cell r="A2394" t="str">
            <v>EK000010113360</v>
          </cell>
          <cell r="B2394" t="str">
            <v/>
          </cell>
          <cell r="C2394" t="str">
            <v>TAMPA ARDÓSIA QUEIJO EK</v>
          </cell>
          <cell r="D2394">
            <v>0</v>
          </cell>
          <cell r="E2394" t="str">
            <v>COZ_CORTESIA_BEM</v>
          </cell>
          <cell r="F2394" t="str">
            <v>UN</v>
          </cell>
          <cell r="G2394" t="str">
            <v>UN</v>
          </cell>
          <cell r="H2394" t="str">
            <v>ARM_CLIENT</v>
          </cell>
        </row>
        <row r="2395">
          <cell r="A2395" t="str">
            <v>EK000010114408</v>
          </cell>
          <cell r="B2395" t="str">
            <v/>
          </cell>
          <cell r="C2395" t="str">
            <v>KIT TALHER DESCARTÁVEL EK</v>
          </cell>
          <cell r="D2395">
            <v>0</v>
          </cell>
          <cell r="E2395" t="str">
            <v>COZ_CORTESIA_BEM</v>
          </cell>
          <cell r="F2395" t="str">
            <v>UN</v>
          </cell>
          <cell r="G2395" t="str">
            <v>UN</v>
          </cell>
          <cell r="H2395" t="str">
            <v>ARM_CLIENT</v>
          </cell>
        </row>
        <row r="2396">
          <cell r="A2396" t="str">
            <v>EK000010114463</v>
          </cell>
          <cell r="B2396" t="str">
            <v/>
          </cell>
          <cell r="C2396" t="str">
            <v>SACO FORNO S - (17X18CM) EK</v>
          </cell>
          <cell r="D2396">
            <v>0</v>
          </cell>
          <cell r="E2396" t="str">
            <v>COZ_CORTESIA_BEM</v>
          </cell>
          <cell r="F2396" t="str">
            <v>UN</v>
          </cell>
          <cell r="G2396" t="str">
            <v>UN</v>
          </cell>
          <cell r="H2396" t="str">
            <v>ARM_CLIENT</v>
          </cell>
        </row>
        <row r="2397">
          <cell r="A2397" t="str">
            <v>EK000010114464</v>
          </cell>
          <cell r="B2397" t="str">
            <v/>
          </cell>
          <cell r="C2397" t="str">
            <v>SACO FORNO L - (25X18CM) EK</v>
          </cell>
          <cell r="D2397">
            <v>0</v>
          </cell>
          <cell r="E2397" t="str">
            <v>COZ_CORTESIA_BEM</v>
          </cell>
          <cell r="F2397" t="str">
            <v>UN</v>
          </cell>
          <cell r="G2397" t="str">
            <v>UN</v>
          </cell>
          <cell r="H2397" t="str">
            <v>ARM_CLIENT</v>
          </cell>
        </row>
        <row r="2398">
          <cell r="A2398" t="str">
            <v>EK000010114489</v>
          </cell>
          <cell r="B2398" t="str">
            <v/>
          </cell>
          <cell r="C2398" t="str">
            <v>AUTOCOLANTE P/ SACO FORNO EK</v>
          </cell>
          <cell r="D2398">
            <v>0</v>
          </cell>
          <cell r="E2398" t="str">
            <v>COZ_CORTESIA_BEM</v>
          </cell>
          <cell r="F2398" t="str">
            <v>UN</v>
          </cell>
          <cell r="G2398" t="str">
            <v>UN</v>
          </cell>
          <cell r="H2398" t="str">
            <v>ARM_CLIENT</v>
          </cell>
        </row>
        <row r="2399">
          <cell r="A2399" t="str">
            <v>EK000010114490</v>
          </cell>
          <cell r="B2399" t="str">
            <v/>
          </cell>
          <cell r="C2399" t="str">
            <v>CAIXA PARA VEGETAIS EK</v>
          </cell>
          <cell r="D2399">
            <v>0</v>
          </cell>
          <cell r="E2399" t="str">
            <v>COZ_CORTESIA_BEM</v>
          </cell>
          <cell r="F2399" t="str">
            <v>UN</v>
          </cell>
          <cell r="G2399" t="str">
            <v>UN</v>
          </cell>
          <cell r="H2399" t="str">
            <v>ARM_CLIENT</v>
          </cell>
        </row>
        <row r="2400">
          <cell r="A2400" t="str">
            <v>EK000010114774</v>
          </cell>
          <cell r="B2400" t="str">
            <v/>
          </cell>
          <cell r="C2400" t="str">
            <v>COPO PLÁSTICO EK</v>
          </cell>
          <cell r="D2400">
            <v>0</v>
          </cell>
          <cell r="E2400" t="str">
            <v>COZ_CORTESIA_BEM</v>
          </cell>
          <cell r="F2400" t="str">
            <v>UN</v>
          </cell>
          <cell r="G2400" t="str">
            <v>UN</v>
          </cell>
          <cell r="H2400" t="str">
            <v>ARM_CLIENT</v>
          </cell>
        </row>
        <row r="2401">
          <cell r="A2401" t="str">
            <v>EK000010120349</v>
          </cell>
          <cell r="B2401" t="str">
            <v/>
          </cell>
          <cell r="C2401" t="str">
            <v>PEPSI COLA 1.25LT EK</v>
          </cell>
          <cell r="D2401">
            <v>0</v>
          </cell>
          <cell r="E2401" t="str">
            <v>BEBIDAS</v>
          </cell>
          <cell r="F2401" t="str">
            <v>UN</v>
          </cell>
          <cell r="G2401" t="str">
            <v>UN</v>
          </cell>
          <cell r="H2401" t="str">
            <v>ARM_CLIENT</v>
          </cell>
        </row>
        <row r="2402">
          <cell r="A2402" t="str">
            <v>EK000010120350</v>
          </cell>
          <cell r="B2402" t="str">
            <v/>
          </cell>
          <cell r="C2402" t="str">
            <v>7 UP BOTTLE 1.25LT</v>
          </cell>
          <cell r="D2402">
            <v>0</v>
          </cell>
          <cell r="E2402" t="str">
            <v>BEBIDAS</v>
          </cell>
          <cell r="F2402" t="str">
            <v>UN</v>
          </cell>
          <cell r="G2402" t="str">
            <v>UN</v>
          </cell>
          <cell r="H2402" t="str">
            <v>ARM_CLIENT</v>
          </cell>
        </row>
        <row r="2403">
          <cell r="A2403" t="str">
            <v>EK000010120984</v>
          </cell>
          <cell r="B2403" t="str">
            <v/>
          </cell>
          <cell r="C2403" t="str">
            <v>TAMPA PRATO MÉDIO (205CM) EK</v>
          </cell>
          <cell r="D2403">
            <v>0</v>
          </cell>
          <cell r="E2403" t="str">
            <v>COZ_CORTESIA_BEM</v>
          </cell>
          <cell r="F2403" t="str">
            <v>UN</v>
          </cell>
          <cell r="G2403" t="str">
            <v>UN</v>
          </cell>
          <cell r="H2403" t="str">
            <v>ARM_CLIENT</v>
          </cell>
        </row>
        <row r="2404">
          <cell r="A2404" t="str">
            <v>EK000010120985</v>
          </cell>
          <cell r="B2404" t="str">
            <v/>
          </cell>
          <cell r="C2404" t="str">
            <v>TAMPA SALADEIRA DIVIDIDA (15CM x 10CM)EK</v>
          </cell>
          <cell r="D2404">
            <v>0</v>
          </cell>
          <cell r="E2404" t="str">
            <v>COZ_CORTESIA_BEM</v>
          </cell>
          <cell r="F2404" t="str">
            <v>UN</v>
          </cell>
          <cell r="G2404" t="str">
            <v>UN</v>
          </cell>
          <cell r="H2404" t="str">
            <v>ARM_CLIENT</v>
          </cell>
        </row>
        <row r="2405">
          <cell r="A2405" t="str">
            <v>EK000010120986</v>
          </cell>
          <cell r="B2405" t="str">
            <v/>
          </cell>
          <cell r="C2405" t="str">
            <v>TAMPA SALADEIRA PEQUENA (135CM) EK</v>
          </cell>
          <cell r="D2405">
            <v>0</v>
          </cell>
          <cell r="E2405" t="str">
            <v>COZ_CORTESIA_BEM</v>
          </cell>
          <cell r="F2405" t="str">
            <v>UN</v>
          </cell>
          <cell r="G2405" t="str">
            <v>UN</v>
          </cell>
          <cell r="H2405" t="str">
            <v>ARM_CLIENT</v>
          </cell>
        </row>
        <row r="2406">
          <cell r="A2406" t="str">
            <v>EK000010120987</v>
          </cell>
          <cell r="B2406" t="str">
            <v/>
          </cell>
          <cell r="C2406" t="str">
            <v>TAMPA PRATO GRANDE OVAL EK</v>
          </cell>
          <cell r="D2406">
            <v>0</v>
          </cell>
          <cell r="E2406" t="str">
            <v>COZ_CORTESIA_BEM</v>
          </cell>
          <cell r="F2406" t="str">
            <v>UN</v>
          </cell>
          <cell r="G2406" t="str">
            <v>UN</v>
          </cell>
          <cell r="H2406" t="str">
            <v>ARM_CLIENT</v>
          </cell>
        </row>
        <row r="2407">
          <cell r="A2407" t="str">
            <v>EK000010120988</v>
          </cell>
          <cell r="B2407" t="str">
            <v/>
          </cell>
          <cell r="C2407" t="str">
            <v>TAMPA CASSAROLA F/J EK</v>
          </cell>
          <cell r="D2407">
            <v>0</v>
          </cell>
          <cell r="E2407" t="str">
            <v>COZ_CORTESIA_BEM</v>
          </cell>
          <cell r="F2407" t="str">
            <v>UN</v>
          </cell>
          <cell r="G2407" t="str">
            <v>UN</v>
          </cell>
          <cell r="H2407" t="str">
            <v>ARM_CLIENT</v>
          </cell>
        </row>
        <row r="2408">
          <cell r="A2408" t="str">
            <v>EK000010120989</v>
          </cell>
          <cell r="B2408" t="str">
            <v/>
          </cell>
          <cell r="C2408" t="str">
            <v>TAMPA PRATO PEQUENO OVAL EK</v>
          </cell>
          <cell r="D2408">
            <v>0</v>
          </cell>
          <cell r="E2408" t="str">
            <v>COZ_CORTESIA_BEM</v>
          </cell>
          <cell r="F2408" t="str">
            <v>UN</v>
          </cell>
          <cell r="G2408" t="str">
            <v>UN</v>
          </cell>
          <cell r="H2408" t="str">
            <v>ARM_CLIENT</v>
          </cell>
        </row>
        <row r="2409">
          <cell r="A2409" t="str">
            <v>EK000010120990</v>
          </cell>
          <cell r="B2409" t="str">
            <v/>
          </cell>
          <cell r="C2409" t="str">
            <v>TAMPA PRATO QUADRADO DIVIDIDO EK</v>
          </cell>
          <cell r="D2409">
            <v>0</v>
          </cell>
          <cell r="E2409" t="str">
            <v>COZ_CORTESIA_BEM</v>
          </cell>
          <cell r="F2409" t="str">
            <v>UN</v>
          </cell>
          <cell r="G2409" t="str">
            <v>UN</v>
          </cell>
          <cell r="H2409" t="str">
            <v>ARM_CLIENT</v>
          </cell>
        </row>
        <row r="2410">
          <cell r="A2410" t="str">
            <v>EK000010120991</v>
          </cell>
          <cell r="B2410" t="str">
            <v/>
          </cell>
          <cell r="C2410" t="str">
            <v>TAMPA PLASTICO SALADEIRA FRUTOS SECOS EK</v>
          </cell>
          <cell r="D2410">
            <v>0</v>
          </cell>
          <cell r="E2410" t="str">
            <v>COZ_CORTESIA_BEM</v>
          </cell>
          <cell r="F2410" t="str">
            <v>UN</v>
          </cell>
          <cell r="G2410" t="str">
            <v>UN</v>
          </cell>
          <cell r="H2410" t="str">
            <v>ARM_CLIENT</v>
          </cell>
        </row>
        <row r="2411">
          <cell r="A2411" t="str">
            <v>EK000010121490</v>
          </cell>
          <cell r="B2411" t="str">
            <v/>
          </cell>
          <cell r="C2411" t="str">
            <v>PRATO GRANDE CURVO EK</v>
          </cell>
          <cell r="D2411">
            <v>0</v>
          </cell>
          <cell r="E2411" t="str">
            <v>COZ_CORTESIA_BEM</v>
          </cell>
          <cell r="F2411" t="str">
            <v>UN</v>
          </cell>
          <cell r="G2411" t="str">
            <v>UN</v>
          </cell>
          <cell r="H2411" t="str">
            <v>ARM_CLIENT</v>
          </cell>
        </row>
        <row r="2412">
          <cell r="A2412" t="str">
            <v>EK000010121491</v>
          </cell>
          <cell r="B2412" t="str">
            <v/>
          </cell>
          <cell r="C2412" t="str">
            <v>JARRO EK</v>
          </cell>
          <cell r="D2412">
            <v>0</v>
          </cell>
          <cell r="E2412" t="str">
            <v>COZ_CORTESIA_BEM</v>
          </cell>
          <cell r="F2412" t="str">
            <v>UN</v>
          </cell>
          <cell r="G2412" t="str">
            <v>UN</v>
          </cell>
          <cell r="H2412" t="str">
            <v>ARM_CLIENT</v>
          </cell>
        </row>
        <row r="2413">
          <cell r="A2413" t="str">
            <v>EK000010121686</v>
          </cell>
          <cell r="B2413" t="str">
            <v/>
          </cell>
          <cell r="C2413" t="str">
            <v>MEIAS E PROTECÇÃO OLHOS EK</v>
          </cell>
          <cell r="D2413">
            <v>0</v>
          </cell>
          <cell r="E2413" t="str">
            <v>COZ_CORTESIA_BEM</v>
          </cell>
          <cell r="F2413" t="str">
            <v>UN</v>
          </cell>
          <cell r="G2413" t="str">
            <v>UN</v>
          </cell>
          <cell r="H2413" t="str">
            <v>ARM_CLIENT</v>
          </cell>
        </row>
        <row r="2414">
          <cell r="A2414" t="str">
            <v>EK000010122011</v>
          </cell>
          <cell r="B2414" t="str">
            <v/>
          </cell>
          <cell r="C2414" t="str">
            <v>SALADEIRA GRANDE TOPO PLANO EK</v>
          </cell>
          <cell r="D2414">
            <v>0</v>
          </cell>
          <cell r="E2414" t="str">
            <v>COZ_CORTESIA_BEM</v>
          </cell>
          <cell r="F2414" t="str">
            <v>UN</v>
          </cell>
          <cell r="G2414" t="str">
            <v>UN</v>
          </cell>
          <cell r="H2414" t="str">
            <v>ARM_CLIENT</v>
          </cell>
        </row>
        <row r="2415">
          <cell r="A2415" t="str">
            <v>EK000010122061</v>
          </cell>
          <cell r="B2415" t="str">
            <v/>
          </cell>
          <cell r="C2415" t="str">
            <v>PRATO GRANDE 24CM EK</v>
          </cell>
          <cell r="D2415">
            <v>0</v>
          </cell>
          <cell r="E2415" t="str">
            <v>COZ_CORTESIA_BEM</v>
          </cell>
          <cell r="F2415" t="str">
            <v>UN</v>
          </cell>
          <cell r="G2415" t="str">
            <v>UN</v>
          </cell>
          <cell r="H2415" t="str">
            <v>ARM_CLIENT</v>
          </cell>
        </row>
        <row r="2416">
          <cell r="A2416" t="str">
            <v>EK000010122935</v>
          </cell>
          <cell r="B2416" t="str">
            <v/>
          </cell>
          <cell r="C2416" t="str">
            <v>FOLHA ALUMINIO EY VERDE EK</v>
          </cell>
          <cell r="D2416">
            <v>0</v>
          </cell>
          <cell r="E2416" t="str">
            <v>COZ_CORTESIA_BEM</v>
          </cell>
          <cell r="F2416" t="str">
            <v>UN</v>
          </cell>
          <cell r="G2416" t="str">
            <v>UN</v>
          </cell>
          <cell r="H2416" t="str">
            <v>ARM_CLIENT</v>
          </cell>
        </row>
        <row r="2417">
          <cell r="A2417" t="str">
            <v>EK000010122936</v>
          </cell>
          <cell r="B2417" t="str">
            <v/>
          </cell>
          <cell r="C2417" t="str">
            <v>FOLHA ALUMINIO EY ROXA EK</v>
          </cell>
          <cell r="D2417">
            <v>0</v>
          </cell>
          <cell r="E2417" t="str">
            <v>COZ_CORTESIA_BEM</v>
          </cell>
          <cell r="F2417" t="str">
            <v>UN</v>
          </cell>
          <cell r="G2417" t="str">
            <v>UN</v>
          </cell>
          <cell r="H2417" t="str">
            <v>ARM_CLIENT</v>
          </cell>
        </row>
        <row r="2418">
          <cell r="A2418" t="str">
            <v>EK000010122937</v>
          </cell>
          <cell r="B2418" t="str">
            <v/>
          </cell>
          <cell r="C2418" t="str">
            <v>FOLHA ALUMINIO EY AZUL EK</v>
          </cell>
          <cell r="D2418">
            <v>0</v>
          </cell>
          <cell r="E2418" t="str">
            <v>COZ_CORTESIA_BEM</v>
          </cell>
          <cell r="F2418" t="str">
            <v>UN</v>
          </cell>
          <cell r="G2418" t="str">
            <v>UN</v>
          </cell>
          <cell r="H2418" t="str">
            <v>ARM_CLIENT</v>
          </cell>
        </row>
        <row r="2419">
          <cell r="A2419" t="str">
            <v>EK000010122938</v>
          </cell>
          <cell r="B2419" t="str">
            <v/>
          </cell>
          <cell r="C2419" t="str">
            <v>FOLHA ALUMINIO EY AMARELO EK</v>
          </cell>
          <cell r="D2419">
            <v>0</v>
          </cell>
          <cell r="E2419" t="str">
            <v>COZ_CORTESIA_BEM</v>
          </cell>
          <cell r="F2419" t="str">
            <v>UN</v>
          </cell>
          <cell r="G2419" t="str">
            <v>UN</v>
          </cell>
          <cell r="H2419" t="str">
            <v>ARM_CLIENT</v>
          </cell>
        </row>
        <row r="2420">
          <cell r="A2420" t="str">
            <v>EK000010122939</v>
          </cell>
          <cell r="B2420" t="str">
            <v/>
          </cell>
          <cell r="C2420" t="str">
            <v>FOLHA ALUMINIO EY RED EK</v>
          </cell>
          <cell r="D2420">
            <v>0</v>
          </cell>
          <cell r="E2420" t="str">
            <v>COZ_CORTESIA_BEM</v>
          </cell>
          <cell r="F2420" t="str">
            <v>UN</v>
          </cell>
          <cell r="G2420" t="str">
            <v>UN</v>
          </cell>
          <cell r="H2420" t="str">
            <v>ARM_CLIENT</v>
          </cell>
        </row>
        <row r="2421">
          <cell r="A2421" t="str">
            <v>EK000010123236</v>
          </cell>
          <cell r="B2421" t="str">
            <v/>
          </cell>
          <cell r="C2421" t="str">
            <v>SALADEIRA DESCARTÁVEL EK</v>
          </cell>
          <cell r="D2421">
            <v>0</v>
          </cell>
          <cell r="E2421" t="str">
            <v>COZ_CORTESIA_BEM</v>
          </cell>
          <cell r="F2421" t="str">
            <v>UN</v>
          </cell>
          <cell r="G2421" t="str">
            <v>UN</v>
          </cell>
          <cell r="H2421" t="str">
            <v>ARM_CLIENT</v>
          </cell>
        </row>
        <row r="2422">
          <cell r="A2422" t="str">
            <v>EK000010123237</v>
          </cell>
          <cell r="B2422" t="str">
            <v/>
          </cell>
          <cell r="C2422" t="str">
            <v>TAMPA SALADEIRA DESCARTÁVEL</v>
          </cell>
          <cell r="D2422">
            <v>0</v>
          </cell>
          <cell r="E2422" t="str">
            <v>COZ_CORTESIA_BEM</v>
          </cell>
          <cell r="F2422" t="str">
            <v>UN</v>
          </cell>
          <cell r="G2422" t="str">
            <v>UN</v>
          </cell>
          <cell r="H2422" t="str">
            <v>ARM_CLIENT</v>
          </cell>
        </row>
        <row r="2423">
          <cell r="A2423" t="str">
            <v>EK000010123603</v>
          </cell>
          <cell r="B2423" t="str">
            <v/>
          </cell>
          <cell r="C2423" t="str">
            <v>FORRO BANDEJA ANTIDERRAPANTE EK</v>
          </cell>
          <cell r="D2423">
            <v>0</v>
          </cell>
          <cell r="E2423" t="str">
            <v>COZ_CORTESIA_BEM</v>
          </cell>
          <cell r="F2423" t="str">
            <v>UN</v>
          </cell>
          <cell r="G2423" t="str">
            <v>UN</v>
          </cell>
          <cell r="H2423" t="str">
            <v>ARM_CLIENT</v>
          </cell>
        </row>
        <row r="2424">
          <cell r="A2424" t="str">
            <v>EK000010123604</v>
          </cell>
          <cell r="B2424" t="str">
            <v/>
          </cell>
          <cell r="C2424" t="str">
            <v>FORRO PEQUENO EK</v>
          </cell>
          <cell r="D2424">
            <v>0</v>
          </cell>
          <cell r="E2424" t="str">
            <v>COZ_CORTESIA_BEM</v>
          </cell>
          <cell r="F2424" t="str">
            <v>UN</v>
          </cell>
          <cell r="G2424" t="str">
            <v>UN</v>
          </cell>
          <cell r="H2424" t="str">
            <v>ARM_CLIENT</v>
          </cell>
        </row>
        <row r="2425">
          <cell r="A2425" t="str">
            <v>EK000010123605</v>
          </cell>
          <cell r="B2425" t="str">
            <v/>
          </cell>
          <cell r="C2425" t="str">
            <v>FORRO CRIANÇA MEDIO EK</v>
          </cell>
          <cell r="D2425">
            <v>0</v>
          </cell>
          <cell r="E2425" t="str">
            <v>COZ_CORTESIA_BEM</v>
          </cell>
          <cell r="F2425" t="str">
            <v>UN</v>
          </cell>
          <cell r="G2425" t="str">
            <v>UN</v>
          </cell>
          <cell r="H2425" t="str">
            <v>ARM_CLIENT</v>
          </cell>
        </row>
        <row r="2426">
          <cell r="A2426" t="str">
            <v>EK000010123606</v>
          </cell>
          <cell r="B2426" t="str">
            <v/>
          </cell>
          <cell r="C2426" t="str">
            <v>FORRO CRIANÇA PEQUENO EK</v>
          </cell>
          <cell r="D2426">
            <v>0</v>
          </cell>
          <cell r="E2426" t="str">
            <v>COZ_CORTESIA_BEM</v>
          </cell>
          <cell r="F2426" t="str">
            <v>UN</v>
          </cell>
          <cell r="G2426" t="str">
            <v>UN</v>
          </cell>
          <cell r="H2426" t="str">
            <v>ARM_CLIENT</v>
          </cell>
        </row>
        <row r="2427">
          <cell r="A2427" t="str">
            <v>EK000010124155</v>
          </cell>
          <cell r="B2427" t="str">
            <v/>
          </cell>
          <cell r="C2427" t="str">
            <v>CHAMPAGNE VEUVE CLICQUOT 2012 BRUT EK</v>
          </cell>
          <cell r="D2427">
            <v>0</v>
          </cell>
          <cell r="E2427" t="str">
            <v>BEBIDAS</v>
          </cell>
          <cell r="F2427" t="str">
            <v>UN</v>
          </cell>
          <cell r="G2427" t="str">
            <v>UN</v>
          </cell>
          <cell r="H2427" t="str">
            <v>ARM_CLIENT</v>
          </cell>
        </row>
        <row r="2428">
          <cell r="A2428" t="str">
            <v>EK000010124832</v>
          </cell>
          <cell r="B2428" t="str">
            <v/>
          </cell>
          <cell r="C2428" t="str">
            <v>KIT 3X1 EK</v>
          </cell>
          <cell r="D2428">
            <v>0</v>
          </cell>
          <cell r="E2428" t="str">
            <v>COZ_CORTESIA_BEM</v>
          </cell>
          <cell r="F2428" t="str">
            <v>UN</v>
          </cell>
          <cell r="G2428" t="str">
            <v>UN</v>
          </cell>
          <cell r="H2428" t="str">
            <v>ARM_CLIENT</v>
          </cell>
        </row>
        <row r="2429">
          <cell r="A2429" t="str">
            <v>EK000010124833</v>
          </cell>
          <cell r="B2429" t="str">
            <v/>
          </cell>
          <cell r="C2429" t="str">
            <v>LAVEX EK</v>
          </cell>
          <cell r="D2429">
            <v>0</v>
          </cell>
          <cell r="E2429" t="str">
            <v>COZ_CORTESIA_BEM</v>
          </cell>
          <cell r="F2429" t="str">
            <v>UN</v>
          </cell>
          <cell r="G2429" t="str">
            <v>UN</v>
          </cell>
          <cell r="H2429" t="str">
            <v>ARM_CLIENT</v>
          </cell>
        </row>
        <row r="2430">
          <cell r="A2430" t="str">
            <v>EK000010126077</v>
          </cell>
          <cell r="B2430" t="str">
            <v/>
          </cell>
          <cell r="C2430" t="str">
            <v>AZEITE EXTRA VIRGEM 10ML EK</v>
          </cell>
          <cell r="D2430">
            <v>0</v>
          </cell>
          <cell r="E2430" t="str">
            <v>PROTEINAS_VEG</v>
          </cell>
          <cell r="F2430" t="str">
            <v>UN</v>
          </cell>
          <cell r="G2430" t="str">
            <v>UN</v>
          </cell>
          <cell r="H2430" t="str">
            <v>ARM_CLIENT</v>
          </cell>
        </row>
        <row r="2431">
          <cell r="A2431" t="str">
            <v>EK000010126078</v>
          </cell>
          <cell r="B2431" t="str">
            <v/>
          </cell>
          <cell r="C2431" t="str">
            <v>VINAGRE BALSAMICO 10ML EK</v>
          </cell>
          <cell r="D2431">
            <v>0</v>
          </cell>
          <cell r="E2431" t="str">
            <v>MERCEARIA</v>
          </cell>
          <cell r="F2431" t="str">
            <v>UN</v>
          </cell>
          <cell r="G2431" t="str">
            <v>UN</v>
          </cell>
          <cell r="H2431" t="str">
            <v>ARM_CLIENT</v>
          </cell>
        </row>
        <row r="2432">
          <cell r="A2432" t="str">
            <v>EK000010126256</v>
          </cell>
          <cell r="B2432" t="str">
            <v/>
          </cell>
          <cell r="C2432" t="str">
            <v>ENVELOPE TALHER EY EK</v>
          </cell>
          <cell r="D2432">
            <v>0</v>
          </cell>
          <cell r="E2432" t="str">
            <v>COZ_CORTESIA_BEM</v>
          </cell>
          <cell r="F2432" t="str">
            <v>UN</v>
          </cell>
          <cell r="G2432" t="str">
            <v>UN</v>
          </cell>
          <cell r="H2432" t="str">
            <v>ARM_CLIENT</v>
          </cell>
        </row>
        <row r="2433">
          <cell r="A2433" t="str">
            <v>EK000010128346</v>
          </cell>
          <cell r="B2433" t="str">
            <v/>
          </cell>
          <cell r="C2433" t="str">
            <v>TAMPA SALADEIRA GRANDE TOPO PLANO EK</v>
          </cell>
          <cell r="D2433">
            <v>0</v>
          </cell>
          <cell r="E2433" t="str">
            <v>COZ_CORTESIA_BEM</v>
          </cell>
          <cell r="F2433" t="str">
            <v>UN</v>
          </cell>
          <cell r="G2433" t="str">
            <v>UN</v>
          </cell>
          <cell r="H2433" t="str">
            <v>ARM_CLIENT</v>
          </cell>
        </row>
        <row r="2434">
          <cell r="A2434" t="str">
            <v>EK000010129234</v>
          </cell>
          <cell r="B2434" t="str">
            <v/>
          </cell>
          <cell r="C2434" t="str">
            <v>CAIXA COM ALÇA PARA SANDWICH</v>
          </cell>
          <cell r="D2434">
            <v>0</v>
          </cell>
          <cell r="E2434" t="str">
            <v>COZ_CORTESIA_BEM</v>
          </cell>
          <cell r="F2434" t="str">
            <v>UN</v>
          </cell>
          <cell r="G2434" t="str">
            <v>UN</v>
          </cell>
          <cell r="H2434" t="str">
            <v>ARM_CLIENT</v>
          </cell>
        </row>
        <row r="2435">
          <cell r="A2435" t="str">
            <v>EK000010129235</v>
          </cell>
          <cell r="B2435" t="str">
            <v/>
          </cell>
          <cell r="C2435" t="str">
            <v>CAIXA PARA WRAP SANDWICH</v>
          </cell>
          <cell r="D2435">
            <v>0</v>
          </cell>
          <cell r="E2435" t="str">
            <v>COZ_CORTESIA_BEM</v>
          </cell>
          <cell r="F2435" t="str">
            <v>UN</v>
          </cell>
          <cell r="G2435" t="str">
            <v>UN</v>
          </cell>
          <cell r="H2435" t="str">
            <v>ARM_CLIENT</v>
          </cell>
        </row>
        <row r="2436">
          <cell r="A2436" t="str">
            <v>EK00010056348</v>
          </cell>
          <cell r="B2436" t="str">
            <v/>
          </cell>
          <cell r="C2436" t="str">
            <v>ÁGUA EVIAN 1,5lt</v>
          </cell>
          <cell r="D2436">
            <v>0</v>
          </cell>
          <cell r="E2436" t="str">
            <v>BEBIDAS</v>
          </cell>
          <cell r="F2436" t="str">
            <v>UN</v>
          </cell>
          <cell r="G2436" t="str">
            <v>UN</v>
          </cell>
          <cell r="H2436" t="str">
            <v>ARM_CLIENT</v>
          </cell>
        </row>
        <row r="2437">
          <cell r="A2437" t="str">
            <v>ELAL0001</v>
          </cell>
          <cell r="B2437" t="str">
            <v>5601282014034</v>
          </cell>
          <cell r="C2437" t="str">
            <v>Alcool 250ml (un)</v>
          </cell>
          <cell r="D2437">
            <v>0</v>
          </cell>
          <cell r="E2437" t="str">
            <v>LIMPEZA</v>
          </cell>
          <cell r="F2437" t="str">
            <v>UN</v>
          </cell>
          <cell r="G2437" t="str">
            <v>UN</v>
          </cell>
          <cell r="H2437" t="str">
            <v>DRG_AG</v>
          </cell>
        </row>
        <row r="2438">
          <cell r="A2438" t="str">
            <v>ELAM0001</v>
          </cell>
          <cell r="B2438" t="str">
            <v>5000204649277</v>
          </cell>
          <cell r="C2438" t="str">
            <v>Ambientador</v>
          </cell>
          <cell r="D2438">
            <v>0</v>
          </cell>
          <cell r="E2438" t="str">
            <v>LIMPEZA</v>
          </cell>
          <cell r="F2438" t="str">
            <v>UN</v>
          </cell>
          <cell r="G2438" t="str">
            <v>UN</v>
          </cell>
          <cell r="H2438" t="str">
            <v>DRG_LIMP</v>
          </cell>
        </row>
        <row r="2439">
          <cell r="A2439" t="str">
            <v>ELAV0001</v>
          </cell>
          <cell r="B2439" t="str">
            <v/>
          </cell>
          <cell r="C2439" t="str">
            <v>Aventais plastico</v>
          </cell>
          <cell r="D2439">
            <v>0</v>
          </cell>
          <cell r="E2439" t="str">
            <v>FARDAMENTO</v>
          </cell>
          <cell r="F2439" t="str">
            <v>UN</v>
          </cell>
          <cell r="G2439" t="str">
            <v>EM1000UN</v>
          </cell>
          <cell r="H2439" t="str">
            <v>FARDAMENTO</v>
          </cell>
        </row>
        <row r="2440">
          <cell r="A2440" t="str">
            <v>ELAV0003</v>
          </cell>
          <cell r="B2440" t="str">
            <v/>
          </cell>
          <cell r="C2440" t="str">
            <v>Aventais de plastico verdes</v>
          </cell>
          <cell r="D2440">
            <v>0</v>
          </cell>
          <cell r="E2440" t="str">
            <v>FARDAMENTO</v>
          </cell>
          <cell r="F2440" t="str">
            <v>UN</v>
          </cell>
          <cell r="G2440" t="str">
            <v>EM1000UN</v>
          </cell>
          <cell r="H2440" t="str">
            <v>FARDAMENTO</v>
          </cell>
        </row>
        <row r="2441">
          <cell r="A2441" t="str">
            <v>ELAV1001</v>
          </cell>
          <cell r="B2441" t="str">
            <v/>
          </cell>
          <cell r="C2441" t="str">
            <v>Avental de oleado médio</v>
          </cell>
          <cell r="D2441">
            <v>0</v>
          </cell>
          <cell r="E2441" t="str">
            <v>FARDAMENTO</v>
          </cell>
          <cell r="F2441" t="str">
            <v>UN</v>
          </cell>
          <cell r="G2441" t="str">
            <v>UN</v>
          </cell>
          <cell r="H2441" t="str">
            <v>FARDAMENTO</v>
          </cell>
        </row>
        <row r="2442">
          <cell r="A2442" t="str">
            <v>ELAV1002</v>
          </cell>
          <cell r="B2442" t="str">
            <v/>
          </cell>
          <cell r="C2442" t="str">
            <v>Avental vermelhos</v>
          </cell>
          <cell r="D2442">
            <v>0</v>
          </cell>
          <cell r="E2442" t="str">
            <v>FARDAMENTO</v>
          </cell>
          <cell r="F2442" t="str">
            <v>UN</v>
          </cell>
          <cell r="G2442" t="str">
            <v>EM100UN</v>
          </cell>
          <cell r="H2442" t="str">
            <v>FARDAMENTO</v>
          </cell>
        </row>
        <row r="2443">
          <cell r="A2443" t="str">
            <v>ELAV1003</v>
          </cell>
          <cell r="B2443" t="str">
            <v/>
          </cell>
          <cell r="C2443" t="str">
            <v>Avental oleado grande</v>
          </cell>
          <cell r="D2443">
            <v>0</v>
          </cell>
          <cell r="E2443" t="str">
            <v>FARDAMENTO</v>
          </cell>
          <cell r="F2443" t="str">
            <v>UN</v>
          </cell>
          <cell r="G2443" t="str">
            <v>UN</v>
          </cell>
          <cell r="H2443" t="str">
            <v>FARDAMENTO</v>
          </cell>
        </row>
        <row r="2444">
          <cell r="A2444" t="str">
            <v>ELBA1003</v>
          </cell>
          <cell r="B2444" t="str">
            <v/>
          </cell>
          <cell r="C2444" t="str">
            <v>Barretes chefe</v>
          </cell>
          <cell r="D2444">
            <v>0</v>
          </cell>
          <cell r="E2444" t="str">
            <v>FARDAMENTO</v>
          </cell>
          <cell r="F2444" t="str">
            <v>UN</v>
          </cell>
          <cell r="G2444" t="str">
            <v>EM50UN</v>
          </cell>
          <cell r="H2444" t="str">
            <v>S</v>
          </cell>
        </row>
        <row r="2445">
          <cell r="A2445" t="str">
            <v>ELBA1004</v>
          </cell>
          <cell r="B2445" t="str">
            <v/>
          </cell>
          <cell r="C2445" t="str">
            <v>BALACLAVAS/BURCAS DESCART BRANCAS</v>
          </cell>
          <cell r="D2445">
            <v>0</v>
          </cell>
          <cell r="E2445" t="str">
            <v>FARDAMENTO</v>
          </cell>
          <cell r="F2445" t="str">
            <v>UN</v>
          </cell>
          <cell r="G2445" t="str">
            <v>UN</v>
          </cell>
          <cell r="H2445" t="str">
            <v>S</v>
          </cell>
        </row>
        <row r="2446">
          <cell r="A2446" t="str">
            <v>ELBA1005</v>
          </cell>
          <cell r="B2446" t="str">
            <v/>
          </cell>
          <cell r="C2446" t="str">
            <v>BALACLAVAS/BURCAS DESCART AZUL</v>
          </cell>
          <cell r="D2446">
            <v>0</v>
          </cell>
          <cell r="E2446" t="str">
            <v>FARDAMENTO</v>
          </cell>
          <cell r="F2446" t="str">
            <v>UN</v>
          </cell>
          <cell r="G2446" t="str">
            <v>UN</v>
          </cell>
          <cell r="H2446" t="str">
            <v>S</v>
          </cell>
        </row>
        <row r="2447">
          <cell r="A2447" t="str">
            <v>ELBA1006</v>
          </cell>
          <cell r="B2447" t="str">
            <v/>
          </cell>
          <cell r="C2447" t="str">
            <v>BALACLAVAS/BURCAS DESCART AMARELA</v>
          </cell>
          <cell r="D2447">
            <v>0</v>
          </cell>
          <cell r="E2447" t="str">
            <v>FARDAMENTO</v>
          </cell>
          <cell r="F2447" t="str">
            <v>UN</v>
          </cell>
          <cell r="G2447" t="str">
            <v>UN</v>
          </cell>
          <cell r="H2447" t="str">
            <v>S</v>
          </cell>
        </row>
        <row r="2448">
          <cell r="A2448" t="str">
            <v>ELBA1007</v>
          </cell>
          <cell r="B2448" t="str">
            <v/>
          </cell>
          <cell r="C2448" t="str">
            <v>BALACLAVAS/BURCAS DESCART VERDE</v>
          </cell>
          <cell r="D2448">
            <v>0</v>
          </cell>
          <cell r="E2448" t="str">
            <v>FARDAMENTO</v>
          </cell>
          <cell r="F2448" t="str">
            <v>UN</v>
          </cell>
          <cell r="G2448" t="str">
            <v>UN</v>
          </cell>
          <cell r="H2448" t="str">
            <v>S</v>
          </cell>
        </row>
        <row r="2449">
          <cell r="A2449" t="str">
            <v>ELBA1008</v>
          </cell>
          <cell r="B2449" t="str">
            <v/>
          </cell>
          <cell r="C2449" t="str">
            <v>BALACLAVAS/BURCAS DESCART VERMELHA</v>
          </cell>
          <cell r="D2449">
            <v>0</v>
          </cell>
          <cell r="E2449" t="str">
            <v>FARDAMENTO</v>
          </cell>
          <cell r="F2449" t="str">
            <v>UN</v>
          </cell>
          <cell r="G2449" t="str">
            <v>UN</v>
          </cell>
          <cell r="H2449" t="str">
            <v>S</v>
          </cell>
        </row>
        <row r="2450">
          <cell r="A2450" t="str">
            <v>ELCR0001</v>
          </cell>
          <cell r="B2450" t="str">
            <v/>
          </cell>
          <cell r="C2450" t="str">
            <v>Creme Limpeza CIF R7 0,5 L</v>
          </cell>
          <cell r="D2450">
            <v>0</v>
          </cell>
          <cell r="E2450" t="str">
            <v>LIMPEZA</v>
          </cell>
          <cell r="F2450" t="str">
            <v>EM</v>
          </cell>
          <cell r="G2450" t="str">
            <v>EM</v>
          </cell>
          <cell r="H2450" t="str">
            <v>DRG_LIMP</v>
          </cell>
        </row>
        <row r="2451">
          <cell r="A2451" t="str">
            <v>ELDE0001</v>
          </cell>
          <cell r="B2451" t="str">
            <v>-------------</v>
          </cell>
          <cell r="C2451" t="str">
            <v>Bomba desodoriz. Aviao (un)</v>
          </cell>
          <cell r="D2451">
            <v>0</v>
          </cell>
          <cell r="E2451" t="str">
            <v>LIMPEZA</v>
          </cell>
          <cell r="F2451" t="str">
            <v>UN</v>
          </cell>
          <cell r="G2451" t="str">
            <v>UN</v>
          </cell>
          <cell r="H2451" t="str">
            <v>DRG_AG</v>
          </cell>
        </row>
        <row r="2452">
          <cell r="A2452" t="str">
            <v>ELDE0005</v>
          </cell>
          <cell r="B2452" t="str">
            <v/>
          </cell>
          <cell r="C2452" t="str">
            <v>Desinfectante toalhetes</v>
          </cell>
          <cell r="D2452">
            <v>0</v>
          </cell>
          <cell r="E2452" t="str">
            <v>LIMPEZA</v>
          </cell>
          <cell r="F2452" t="str">
            <v>UN</v>
          </cell>
          <cell r="G2452" t="str">
            <v>UN</v>
          </cell>
          <cell r="H2452" t="str">
            <v>DRG_AG</v>
          </cell>
        </row>
        <row r="2453">
          <cell r="A2453" t="str">
            <v>ELDI0001</v>
          </cell>
          <cell r="B2453" t="str">
            <v/>
          </cell>
          <cell r="C2453" t="str">
            <v>Divosan hypochlorite 20 l</v>
          </cell>
          <cell r="D2453">
            <v>0</v>
          </cell>
          <cell r="E2453" t="str">
            <v>LIMPEZA</v>
          </cell>
          <cell r="F2453" t="str">
            <v>UN</v>
          </cell>
          <cell r="G2453" t="str">
            <v>UN</v>
          </cell>
          <cell r="H2453" t="str">
            <v>DRG_COPA</v>
          </cell>
        </row>
        <row r="2454">
          <cell r="A2454" t="str">
            <v>ELDI0002</v>
          </cell>
          <cell r="B2454" t="str">
            <v/>
          </cell>
          <cell r="C2454" t="str">
            <v>DI HYPOFOAM VF6</v>
          </cell>
          <cell r="D2454">
            <v>0</v>
          </cell>
          <cell r="E2454" t="str">
            <v>LIMPEZA</v>
          </cell>
          <cell r="F2454" t="str">
            <v>UN</v>
          </cell>
          <cell r="G2454" t="str">
            <v>UN</v>
          </cell>
          <cell r="H2454" t="str">
            <v>DRG_COPA</v>
          </cell>
        </row>
        <row r="2455">
          <cell r="A2455" t="str">
            <v>ELDI0003</v>
          </cell>
          <cell r="B2455" t="str">
            <v/>
          </cell>
          <cell r="C2455" t="str">
            <v>DIVOSAN TC86 V8</v>
          </cell>
          <cell r="D2455">
            <v>0</v>
          </cell>
          <cell r="E2455" t="str">
            <v>LIMPEZA</v>
          </cell>
          <cell r="F2455" t="str">
            <v>UN</v>
          </cell>
          <cell r="G2455" t="str">
            <v>UN</v>
          </cell>
          <cell r="H2455" t="str">
            <v>DRG_LIMP</v>
          </cell>
        </row>
        <row r="2456">
          <cell r="A2456" t="str">
            <v>ELDL0001</v>
          </cell>
          <cell r="B2456" t="str">
            <v/>
          </cell>
          <cell r="C2456" t="str">
            <v>DL oxivir plus 5L</v>
          </cell>
          <cell r="D2456">
            <v>0</v>
          </cell>
          <cell r="E2456" t="str">
            <v>LIMPEZA</v>
          </cell>
          <cell r="F2456" t="str">
            <v>UN</v>
          </cell>
          <cell r="G2456" t="str">
            <v>UN</v>
          </cell>
          <cell r="H2456" t="str">
            <v>DRG_LIMP</v>
          </cell>
        </row>
        <row r="2457">
          <cell r="A2457" t="str">
            <v>ELES1001</v>
          </cell>
          <cell r="B2457" t="str">
            <v/>
          </cell>
          <cell r="C2457" t="str">
            <v>Escovas p/unhas (un)</v>
          </cell>
          <cell r="D2457">
            <v>0</v>
          </cell>
          <cell r="E2457" t="str">
            <v>LIMPEZA</v>
          </cell>
          <cell r="F2457" t="str">
            <v>UN</v>
          </cell>
          <cell r="G2457" t="str">
            <v>UN</v>
          </cell>
          <cell r="H2457" t="str">
            <v>DRG_AG</v>
          </cell>
        </row>
        <row r="2458">
          <cell r="A2458" t="str">
            <v>ELES1002</v>
          </cell>
          <cell r="B2458" t="str">
            <v/>
          </cell>
          <cell r="C2458" t="str">
            <v>Escovas nylon c/ cabo</v>
          </cell>
          <cell r="D2458">
            <v>0</v>
          </cell>
          <cell r="E2458" t="str">
            <v>LIMPEZA</v>
          </cell>
          <cell r="F2458" t="str">
            <v>UN</v>
          </cell>
          <cell r="G2458" t="str">
            <v>UN</v>
          </cell>
          <cell r="H2458" t="str">
            <v>DRG_AG</v>
          </cell>
        </row>
        <row r="2459">
          <cell r="A2459" t="str">
            <v>ELES1003</v>
          </cell>
          <cell r="B2459" t="str">
            <v>8000798002035</v>
          </cell>
          <cell r="C2459" t="str">
            <v>Escovilhao</v>
          </cell>
          <cell r="D2459">
            <v>0</v>
          </cell>
          <cell r="E2459" t="str">
            <v>LIMPEZA</v>
          </cell>
          <cell r="F2459" t="str">
            <v>UN</v>
          </cell>
          <cell r="G2459" t="str">
            <v>UN</v>
          </cell>
          <cell r="H2459" t="str">
            <v>DRG_AG</v>
          </cell>
        </row>
        <row r="2460">
          <cell r="A2460" t="str">
            <v>ELES1004</v>
          </cell>
          <cell r="B2460" t="str">
            <v>4046719960101</v>
          </cell>
          <cell r="C2460" t="str">
            <v>Esfreg Scotch Brite Industrial</v>
          </cell>
          <cell r="D2460">
            <v>0</v>
          </cell>
          <cell r="E2460" t="str">
            <v>LIMPEZA</v>
          </cell>
          <cell r="F2460" t="str">
            <v>UN</v>
          </cell>
          <cell r="G2460" t="str">
            <v>UN</v>
          </cell>
          <cell r="H2460" t="str">
            <v>DRG_AG</v>
          </cell>
        </row>
        <row r="2461">
          <cell r="A2461" t="str">
            <v>ELES1005</v>
          </cell>
          <cell r="B2461" t="str">
            <v/>
          </cell>
          <cell r="C2461" t="str">
            <v>ESCOVA LIMPEZA BIZERBA</v>
          </cell>
          <cell r="D2461">
            <v>0</v>
          </cell>
          <cell r="E2461" t="str">
            <v>LIMPEZA</v>
          </cell>
          <cell r="F2461" t="str">
            <v>UN</v>
          </cell>
          <cell r="G2461" t="str">
            <v>UN</v>
          </cell>
          <cell r="H2461" t="str">
            <v>DRG_LIMP</v>
          </cell>
        </row>
        <row r="2462">
          <cell r="A2462" t="str">
            <v>ELES3001</v>
          </cell>
          <cell r="B2462" t="str">
            <v>8410001102467</v>
          </cell>
          <cell r="C2462" t="str">
            <v>Esfreg scotch-brite grande(un)</v>
          </cell>
          <cell r="D2462">
            <v>0</v>
          </cell>
          <cell r="E2462" t="str">
            <v>LIMPEZA</v>
          </cell>
          <cell r="F2462" t="str">
            <v>UN</v>
          </cell>
          <cell r="G2462" t="str">
            <v>UN</v>
          </cell>
          <cell r="H2462" t="str">
            <v>DRG_COPA</v>
          </cell>
        </row>
        <row r="2463">
          <cell r="A2463" t="str">
            <v>ELGE0001</v>
          </cell>
          <cell r="B2463" t="str">
            <v/>
          </cell>
          <cell r="C2463" t="str">
            <v>Gel desinfectante 100 ml</v>
          </cell>
          <cell r="D2463">
            <v>0</v>
          </cell>
          <cell r="E2463" t="str">
            <v>COZ_CORTESIA_BEM</v>
          </cell>
          <cell r="F2463" t="str">
            <v>UN</v>
          </cell>
          <cell r="G2463" t="str">
            <v>UN</v>
          </cell>
          <cell r="H2463" t="str">
            <v>DRG_AG</v>
          </cell>
        </row>
        <row r="2464">
          <cell r="A2464" t="str">
            <v>ELGE0002</v>
          </cell>
          <cell r="B2464" t="str">
            <v/>
          </cell>
          <cell r="C2464" t="str">
            <v>ALCOOL GEL 1L</v>
          </cell>
          <cell r="D2464">
            <v>0</v>
          </cell>
          <cell r="E2464" t="str">
            <v>LIMPEZA</v>
          </cell>
          <cell r="F2464" t="str">
            <v>LT</v>
          </cell>
          <cell r="G2464" t="str">
            <v>LT</v>
          </cell>
          <cell r="H2464" t="str">
            <v>DRG_AG</v>
          </cell>
        </row>
        <row r="2465">
          <cell r="A2465" t="str">
            <v>ELGR0001</v>
          </cell>
          <cell r="B2465" t="str">
            <v/>
          </cell>
          <cell r="C2465" t="str">
            <v>Graffiti 1 litro</v>
          </cell>
          <cell r="D2465">
            <v>0</v>
          </cell>
          <cell r="E2465" t="str">
            <v>LIMPEZA</v>
          </cell>
          <cell r="F2465" t="str">
            <v>EM</v>
          </cell>
          <cell r="G2465" t="str">
            <v>EM</v>
          </cell>
          <cell r="H2465" t="str">
            <v>DRG_LIMP</v>
          </cell>
        </row>
        <row r="2466">
          <cell r="A2466" t="str">
            <v>ELIN0001</v>
          </cell>
          <cell r="B2466" t="str">
            <v>-------</v>
          </cell>
          <cell r="C2466" t="str">
            <v>Bomba insecticida aviao (un)</v>
          </cell>
          <cell r="D2466">
            <v>0</v>
          </cell>
          <cell r="E2466" t="str">
            <v>LIMPEZA</v>
          </cell>
          <cell r="F2466" t="str">
            <v>UN</v>
          </cell>
          <cell r="G2466" t="str">
            <v>UN</v>
          </cell>
          <cell r="H2466" t="str">
            <v>DRG_AG</v>
          </cell>
        </row>
        <row r="2467">
          <cell r="A2467" t="str">
            <v>ELIN0002</v>
          </cell>
          <cell r="B2467" t="str">
            <v>8410836204114</v>
          </cell>
          <cell r="C2467" t="str">
            <v>Insecticida (250 ml)</v>
          </cell>
          <cell r="D2467">
            <v>0</v>
          </cell>
          <cell r="E2467" t="str">
            <v>LIMPEZA</v>
          </cell>
          <cell r="F2467" t="str">
            <v>UN</v>
          </cell>
          <cell r="G2467" t="str">
            <v>UN</v>
          </cell>
          <cell r="H2467" t="str">
            <v>DRG_AG</v>
          </cell>
        </row>
        <row r="2468">
          <cell r="A2468" t="str">
            <v>ELJD0001</v>
          </cell>
          <cell r="B2468" t="str">
            <v/>
          </cell>
          <cell r="C2468" t="str">
            <v>Jd oxivir spray (0,75 l)</v>
          </cell>
          <cell r="D2468">
            <v>0</v>
          </cell>
          <cell r="E2468" t="str">
            <v>LIMPEZA</v>
          </cell>
          <cell r="F2468" t="str">
            <v>UN</v>
          </cell>
          <cell r="G2468" t="str">
            <v>UN</v>
          </cell>
          <cell r="H2468" t="str">
            <v>DRG_LIMP</v>
          </cell>
        </row>
        <row r="2469">
          <cell r="A2469" t="str">
            <v>ELJO0003</v>
          </cell>
          <cell r="B2469" t="str">
            <v/>
          </cell>
          <cell r="C2469" t="str">
            <v>JONCLEAN AUTO SHAMPOO</v>
          </cell>
          <cell r="D2469">
            <v>0</v>
          </cell>
          <cell r="E2469" t="str">
            <v>LIMPEZA</v>
          </cell>
          <cell r="F2469" t="str">
            <v>UN</v>
          </cell>
          <cell r="G2469" t="str">
            <v>UN</v>
          </cell>
          <cell r="H2469" t="str">
            <v>DRG_LIMP</v>
          </cell>
        </row>
        <row r="2470">
          <cell r="A2470" t="str">
            <v>ELLI0001</v>
          </cell>
          <cell r="B2470" t="str">
            <v>5601227026627</v>
          </cell>
          <cell r="C2470" t="str">
            <v>Limpa moveis pronto (250ml)</v>
          </cell>
          <cell r="D2470">
            <v>0</v>
          </cell>
          <cell r="E2470" t="str">
            <v>LIMPEZA</v>
          </cell>
          <cell r="F2470" t="str">
            <v>UN</v>
          </cell>
          <cell r="G2470" t="str">
            <v>UN</v>
          </cell>
          <cell r="H2470" t="str">
            <v>DRG_LIMP</v>
          </cell>
        </row>
        <row r="2471">
          <cell r="A2471" t="str">
            <v>ELLI0003</v>
          </cell>
          <cell r="B2471" t="str">
            <v/>
          </cell>
          <cell r="C2471" t="str">
            <v>LIMPA MÓVEIS PRONTO 300ML</v>
          </cell>
          <cell r="D2471">
            <v>0</v>
          </cell>
          <cell r="E2471" t="str">
            <v>LIMPEZA</v>
          </cell>
          <cell r="F2471" t="str">
            <v>UN</v>
          </cell>
          <cell r="G2471" t="str">
            <v>UN</v>
          </cell>
          <cell r="H2471" t="str">
            <v>DRG_LIMP</v>
          </cell>
        </row>
        <row r="2472">
          <cell r="A2472" t="str">
            <v>ELLM0001</v>
          </cell>
          <cell r="B2472" t="str">
            <v>5608816098737</v>
          </cell>
          <cell r="C2472" t="str">
            <v>Limpa metais</v>
          </cell>
          <cell r="D2472">
            <v>0</v>
          </cell>
          <cell r="E2472" t="str">
            <v>LIMPEZA</v>
          </cell>
          <cell r="F2472" t="str">
            <v>UN</v>
          </cell>
          <cell r="G2472" t="str">
            <v>UN</v>
          </cell>
          <cell r="H2472" t="str">
            <v>DRG_LIMP</v>
          </cell>
        </row>
        <row r="2473">
          <cell r="A2473" t="str">
            <v>ELLU0001</v>
          </cell>
          <cell r="B2473" t="str">
            <v>8436026591024</v>
          </cell>
          <cell r="C2473" t="str">
            <v>Luvas borracha (par) M</v>
          </cell>
          <cell r="D2473">
            <v>0</v>
          </cell>
          <cell r="E2473" t="str">
            <v>FARDAMENTO</v>
          </cell>
          <cell r="F2473" t="str">
            <v>UN</v>
          </cell>
          <cell r="G2473" t="str">
            <v>UN</v>
          </cell>
          <cell r="H2473" t="str">
            <v>FARDAMENTO</v>
          </cell>
        </row>
        <row r="2474">
          <cell r="A2474" t="str">
            <v>ELLU0003</v>
          </cell>
          <cell r="B2474" t="str">
            <v/>
          </cell>
          <cell r="C2474" t="str">
            <v>Luvas disposable</v>
          </cell>
          <cell r="D2474">
            <v>0</v>
          </cell>
          <cell r="E2474" t="str">
            <v>FARDAMENTO</v>
          </cell>
          <cell r="F2474" t="str">
            <v>UN</v>
          </cell>
          <cell r="G2474" t="str">
            <v>EM500UN</v>
          </cell>
          <cell r="H2474" t="str">
            <v>FARDAMENTO</v>
          </cell>
        </row>
        <row r="2475">
          <cell r="A2475" t="str">
            <v>ELLU0005</v>
          </cell>
          <cell r="B2475" t="str">
            <v/>
          </cell>
          <cell r="C2475" t="str">
            <v>Luvas p/forno grandes(un)</v>
          </cell>
          <cell r="D2475">
            <v>0</v>
          </cell>
          <cell r="E2475" t="str">
            <v>FARDAMENTO</v>
          </cell>
          <cell r="F2475" t="str">
            <v>UN</v>
          </cell>
          <cell r="G2475" t="str">
            <v>UN</v>
          </cell>
          <cell r="H2475" t="str">
            <v>FARDAMENTO</v>
          </cell>
        </row>
        <row r="2476">
          <cell r="A2476" t="str">
            <v>ELLU0006</v>
          </cell>
          <cell r="B2476" t="str">
            <v/>
          </cell>
          <cell r="C2476" t="str">
            <v>Luvas vynil azuis 7/8</v>
          </cell>
          <cell r="D2476">
            <v>0</v>
          </cell>
          <cell r="E2476" t="str">
            <v>FARDAMENTO</v>
          </cell>
          <cell r="F2476" t="str">
            <v>UN</v>
          </cell>
          <cell r="G2476" t="str">
            <v/>
          </cell>
          <cell r="H2476" t="str">
            <v>FARDAMENTO</v>
          </cell>
        </row>
        <row r="2477">
          <cell r="A2477" t="str">
            <v>ELLU0007</v>
          </cell>
          <cell r="B2477" t="str">
            <v/>
          </cell>
          <cell r="C2477" t="str">
            <v>Luvas vynil azuis 8 1/2</v>
          </cell>
          <cell r="D2477">
            <v>0</v>
          </cell>
          <cell r="E2477" t="str">
            <v>FARDAMENTO</v>
          </cell>
          <cell r="F2477" t="str">
            <v>UN</v>
          </cell>
          <cell r="G2477" t="str">
            <v/>
          </cell>
          <cell r="H2477" t="str">
            <v>FARDAMENTO</v>
          </cell>
        </row>
        <row r="2478">
          <cell r="A2478" t="str">
            <v>ELLU0008</v>
          </cell>
          <cell r="B2478" t="str">
            <v/>
          </cell>
          <cell r="C2478" t="str">
            <v>Luvas p/armazem ansell 11-630</v>
          </cell>
          <cell r="D2478">
            <v>0</v>
          </cell>
          <cell r="E2478" t="str">
            <v>FARDAMENTO</v>
          </cell>
          <cell r="F2478" t="str">
            <v>UN</v>
          </cell>
          <cell r="G2478" t="str">
            <v>UN</v>
          </cell>
          <cell r="H2478" t="str">
            <v>FARDAMENTO</v>
          </cell>
        </row>
        <row r="2479">
          <cell r="A2479" t="str">
            <v>ELLU0009</v>
          </cell>
          <cell r="B2479" t="str">
            <v/>
          </cell>
          <cell r="C2479" t="str">
            <v>Luvas p/motorista ansel 11-920</v>
          </cell>
          <cell r="D2479">
            <v>0</v>
          </cell>
          <cell r="E2479" t="str">
            <v>FARDAMENTO</v>
          </cell>
          <cell r="F2479" t="str">
            <v>UN</v>
          </cell>
          <cell r="G2479" t="str">
            <v>UN</v>
          </cell>
          <cell r="H2479" t="str">
            <v>FARDAMENTO</v>
          </cell>
        </row>
        <row r="2480">
          <cell r="A2480" t="str">
            <v>ELLU0010</v>
          </cell>
          <cell r="B2480" t="str">
            <v>00764901493387</v>
          </cell>
          <cell r="C2480" t="str">
            <v>Luvas verdes tam.S</v>
          </cell>
          <cell r="D2480">
            <v>0</v>
          </cell>
          <cell r="E2480" t="str">
            <v>FARDAMENTO</v>
          </cell>
          <cell r="F2480" t="str">
            <v>UN</v>
          </cell>
          <cell r="G2480" t="str">
            <v>EM100UN</v>
          </cell>
          <cell r="H2480" t="str">
            <v>FARDAMENTO</v>
          </cell>
        </row>
        <row r="2481">
          <cell r="A2481" t="str">
            <v>ELLU0011</v>
          </cell>
          <cell r="B2481" t="str">
            <v>0076430493370</v>
          </cell>
          <cell r="C2481" t="str">
            <v>Luvas verdes tam.M</v>
          </cell>
          <cell r="D2481">
            <v>0</v>
          </cell>
          <cell r="E2481" t="str">
            <v>FARDAMENTO</v>
          </cell>
          <cell r="F2481" t="str">
            <v>UN</v>
          </cell>
          <cell r="G2481" t="str">
            <v>EM100UN</v>
          </cell>
          <cell r="H2481" t="str">
            <v>FARDAMENTO</v>
          </cell>
        </row>
        <row r="2482">
          <cell r="A2482" t="str">
            <v>ELLU0012</v>
          </cell>
          <cell r="B2482" t="str">
            <v>00464909363</v>
          </cell>
          <cell r="C2482" t="str">
            <v>Luvas verdes tam.L</v>
          </cell>
          <cell r="D2482">
            <v>0</v>
          </cell>
          <cell r="E2482" t="str">
            <v>FARDAMENTO</v>
          </cell>
          <cell r="F2482" t="str">
            <v>UN</v>
          </cell>
          <cell r="G2482" t="str">
            <v>EM100UN</v>
          </cell>
          <cell r="H2482" t="str">
            <v>FARDAMENTO</v>
          </cell>
        </row>
        <row r="2483">
          <cell r="A2483" t="str">
            <v>ELLU0013</v>
          </cell>
          <cell r="B2483" t="str">
            <v/>
          </cell>
          <cell r="C2483" t="str">
            <v>Luvas solvex-refª37-185 M Prod</v>
          </cell>
          <cell r="D2483">
            <v>0</v>
          </cell>
          <cell r="E2483" t="str">
            <v>FARDAMENTO</v>
          </cell>
          <cell r="F2483" t="str">
            <v>UN</v>
          </cell>
          <cell r="G2483" t="str">
            <v>EM60UN</v>
          </cell>
          <cell r="H2483" t="str">
            <v>FARDAMENTO</v>
          </cell>
        </row>
        <row r="2484">
          <cell r="A2484" t="str">
            <v>ELLU2002</v>
          </cell>
          <cell r="B2484" t="str">
            <v/>
          </cell>
          <cell r="C2484" t="str">
            <v>Luvas malha daço</v>
          </cell>
          <cell r="D2484">
            <v>0</v>
          </cell>
          <cell r="E2484" t="str">
            <v>FARDAMENTO</v>
          </cell>
          <cell r="F2484" t="str">
            <v>UN</v>
          </cell>
          <cell r="G2484" t="str">
            <v>UN</v>
          </cell>
          <cell r="H2484" t="str">
            <v>FARDAMENTO</v>
          </cell>
        </row>
        <row r="2485">
          <cell r="A2485" t="str">
            <v>ELLU2003</v>
          </cell>
          <cell r="B2485" t="str">
            <v>843 234501016</v>
          </cell>
          <cell r="C2485" t="str">
            <v>Luvas nitrilo azuis tamanho S</v>
          </cell>
          <cell r="D2485">
            <v>0</v>
          </cell>
          <cell r="E2485" t="str">
            <v>FARDAMENTO</v>
          </cell>
          <cell r="F2485" t="str">
            <v>UN</v>
          </cell>
          <cell r="G2485" t="str">
            <v>EM100UN</v>
          </cell>
          <cell r="H2485" t="str">
            <v>FARDAMENTO</v>
          </cell>
        </row>
        <row r="2486">
          <cell r="A2486" t="str">
            <v>ELLU2004</v>
          </cell>
          <cell r="B2486" t="str">
            <v>5601488050317</v>
          </cell>
          <cell r="C2486" t="str">
            <v>Luvas nitrilo azuis tamanho M</v>
          </cell>
          <cell r="D2486">
            <v>0</v>
          </cell>
          <cell r="E2486" t="str">
            <v>FARDAMENTO</v>
          </cell>
          <cell r="F2486" t="str">
            <v>UN</v>
          </cell>
          <cell r="G2486" t="str">
            <v>EM100UN</v>
          </cell>
          <cell r="H2486" t="str">
            <v>FARDAMENTO</v>
          </cell>
        </row>
        <row r="2487">
          <cell r="A2487" t="str">
            <v>ELLU2005</v>
          </cell>
          <cell r="B2487" t="str">
            <v>5601488060286</v>
          </cell>
          <cell r="C2487" t="str">
            <v>Luvas nitrilo azuis tamanho L</v>
          </cell>
          <cell r="D2487">
            <v>0</v>
          </cell>
          <cell r="E2487" t="str">
            <v>FARDAMENTO</v>
          </cell>
          <cell r="F2487" t="str">
            <v>UN</v>
          </cell>
          <cell r="G2487" t="str">
            <v>UN</v>
          </cell>
          <cell r="H2487" t="str">
            <v>FARDAMENTO</v>
          </cell>
        </row>
        <row r="2488">
          <cell r="A2488" t="str">
            <v>ELLU2006</v>
          </cell>
          <cell r="B2488" t="str">
            <v>8435234501047</v>
          </cell>
          <cell r="C2488" t="str">
            <v>Luvas nitrilo azuis tamanho XL</v>
          </cell>
          <cell r="D2488">
            <v>0</v>
          </cell>
          <cell r="E2488" t="str">
            <v>FARDAMENTO</v>
          </cell>
          <cell r="F2488" t="str">
            <v>UN</v>
          </cell>
          <cell r="G2488" t="str">
            <v>EM100UN</v>
          </cell>
          <cell r="H2488" t="str">
            <v>FARDAMENTO</v>
          </cell>
        </row>
        <row r="2489">
          <cell r="A2489" t="str">
            <v>ELLU2007</v>
          </cell>
          <cell r="B2489" t="str">
            <v>39060008</v>
          </cell>
          <cell r="C2489" t="str">
            <v>Luvas nitrilo pretas tamanho S</v>
          </cell>
          <cell r="D2489">
            <v>0</v>
          </cell>
          <cell r="E2489" t="str">
            <v>FARDAMENTO</v>
          </cell>
          <cell r="F2489" t="str">
            <v>UN</v>
          </cell>
          <cell r="G2489" t="str">
            <v>EM200UN</v>
          </cell>
          <cell r="H2489" t="str">
            <v>FARDAMENTO</v>
          </cell>
        </row>
        <row r="2490">
          <cell r="A2490" t="str">
            <v>ELLU2008</v>
          </cell>
          <cell r="B2490" t="str">
            <v>8435234502020</v>
          </cell>
          <cell r="C2490" t="str">
            <v>Luvas nitrilo pretas tamanho M</v>
          </cell>
          <cell r="D2490">
            <v>0</v>
          </cell>
          <cell r="E2490" t="str">
            <v>FARDAMENTO</v>
          </cell>
          <cell r="F2490" t="str">
            <v>UN</v>
          </cell>
          <cell r="G2490" t="str">
            <v>EM200UN</v>
          </cell>
          <cell r="H2490" t="str">
            <v>FARDAMENTO</v>
          </cell>
        </row>
        <row r="2491">
          <cell r="A2491" t="str">
            <v>ELLU2009</v>
          </cell>
          <cell r="B2491" t="str">
            <v>8435234502037</v>
          </cell>
          <cell r="C2491" t="str">
            <v>Luvas nitrilo pretas tamanho L</v>
          </cell>
          <cell r="D2491">
            <v>0</v>
          </cell>
          <cell r="E2491" t="str">
            <v>FARDAMENTO</v>
          </cell>
          <cell r="F2491" t="str">
            <v>UN</v>
          </cell>
          <cell r="G2491" t="str">
            <v>EM200UN</v>
          </cell>
          <cell r="H2491" t="str">
            <v>FARDAMENTO</v>
          </cell>
        </row>
        <row r="2492">
          <cell r="A2492" t="str">
            <v>ELLU2010</v>
          </cell>
          <cell r="B2492" t="str">
            <v>8435234502044</v>
          </cell>
          <cell r="C2492" t="str">
            <v>Luvas nitrilo preta tamanho XL</v>
          </cell>
          <cell r="D2492">
            <v>0</v>
          </cell>
          <cell r="E2492" t="str">
            <v>FARDAMENTO</v>
          </cell>
          <cell r="F2492" t="str">
            <v>UN</v>
          </cell>
          <cell r="G2492" t="str">
            <v>EM200UN</v>
          </cell>
          <cell r="H2492" t="str">
            <v>FARDAMENTO</v>
          </cell>
        </row>
        <row r="2493">
          <cell r="A2493" t="str">
            <v>ELMA1003</v>
          </cell>
          <cell r="B2493" t="str">
            <v/>
          </cell>
          <cell r="C2493" t="str">
            <v>Mascaras verdes</v>
          </cell>
          <cell r="D2493">
            <v>0</v>
          </cell>
          <cell r="E2493" t="str">
            <v>FARDAMENTO</v>
          </cell>
          <cell r="F2493" t="str">
            <v>UN</v>
          </cell>
          <cell r="G2493" t="str">
            <v>EM50UN</v>
          </cell>
          <cell r="H2493" t="str">
            <v>FARDAMENTO</v>
          </cell>
        </row>
        <row r="2494">
          <cell r="A2494" t="str">
            <v>ELMA1004</v>
          </cell>
          <cell r="B2494" t="str">
            <v/>
          </cell>
          <cell r="C2494" t="str">
            <v>Mascaras brancas</v>
          </cell>
          <cell r="D2494">
            <v>0</v>
          </cell>
          <cell r="E2494" t="str">
            <v>FARDAMENTO</v>
          </cell>
          <cell r="F2494" t="str">
            <v>UN</v>
          </cell>
          <cell r="G2494" t="str">
            <v>EM1UN</v>
          </cell>
          <cell r="H2494" t="str">
            <v>S</v>
          </cell>
        </row>
        <row r="2495">
          <cell r="A2495" t="str">
            <v>ELMA1006</v>
          </cell>
          <cell r="B2495" t="str">
            <v/>
          </cell>
          <cell r="C2495" t="str">
            <v>MÁSCARAS FFP2</v>
          </cell>
          <cell r="D2495">
            <v>0</v>
          </cell>
          <cell r="E2495" t="str">
            <v>FARDAMENTO</v>
          </cell>
          <cell r="F2495" t="str">
            <v>UN</v>
          </cell>
          <cell r="G2495" t="str">
            <v>UN</v>
          </cell>
          <cell r="H2495" t="str">
            <v>FARDAMENTO</v>
          </cell>
        </row>
        <row r="2496">
          <cell r="A2496" t="str">
            <v>ELMA1007</v>
          </cell>
          <cell r="B2496" t="str">
            <v>5600613239818</v>
          </cell>
          <cell r="C2496" t="str">
            <v>MASCARAS CIRURGICAS</v>
          </cell>
          <cell r="D2496">
            <v>0</v>
          </cell>
          <cell r="E2496" t="str">
            <v>FARDAMENTO</v>
          </cell>
          <cell r="F2496" t="str">
            <v>UN</v>
          </cell>
          <cell r="G2496" t="str">
            <v>UN</v>
          </cell>
          <cell r="H2496" t="str">
            <v>S</v>
          </cell>
        </row>
        <row r="2497">
          <cell r="A2497" t="str">
            <v>ELMA2001</v>
          </cell>
          <cell r="B2497" t="str">
            <v>.........</v>
          </cell>
          <cell r="C2497" t="str">
            <v>MANGUITOS AZUIS (100 UN)</v>
          </cell>
          <cell r="D2497">
            <v>0</v>
          </cell>
          <cell r="E2497" t="str">
            <v>FARDAMENTO</v>
          </cell>
          <cell r="F2497" t="str">
            <v>EMB</v>
          </cell>
          <cell r="G2497" t="str">
            <v>EMB</v>
          </cell>
          <cell r="H2497" t="str">
            <v>S</v>
          </cell>
        </row>
        <row r="2498">
          <cell r="A2498" t="str">
            <v>ELMA2002</v>
          </cell>
          <cell r="B2498" t="str">
            <v/>
          </cell>
          <cell r="C2498" t="str">
            <v>Manguitos</v>
          </cell>
          <cell r="D2498">
            <v>0</v>
          </cell>
          <cell r="E2498" t="str">
            <v>FARDAMENTO</v>
          </cell>
          <cell r="F2498" t="str">
            <v>UN</v>
          </cell>
          <cell r="G2498" t="str">
            <v>EM100UN</v>
          </cell>
          <cell r="H2498" t="str">
            <v>FARDAMENTO</v>
          </cell>
        </row>
        <row r="2499">
          <cell r="A2499" t="str">
            <v>ELMA2003</v>
          </cell>
          <cell r="B2499" t="str">
            <v/>
          </cell>
          <cell r="C2499" t="str">
            <v>Manguitos verdes</v>
          </cell>
          <cell r="D2499">
            <v>0</v>
          </cell>
          <cell r="E2499" t="str">
            <v>FARDAMENTO</v>
          </cell>
          <cell r="F2499" t="str">
            <v>UN</v>
          </cell>
          <cell r="G2499" t="str">
            <v>EM1000UN</v>
          </cell>
          <cell r="H2499" t="str">
            <v>FARDAMENTO</v>
          </cell>
        </row>
        <row r="2500">
          <cell r="A2500" t="str">
            <v>ELMI0004</v>
          </cell>
          <cell r="B2500" t="str">
            <v/>
          </cell>
          <cell r="C2500" t="str">
            <v>Microfibra azul rolo</v>
          </cell>
          <cell r="D2500">
            <v>0</v>
          </cell>
          <cell r="E2500" t="str">
            <v>LIMPEZA</v>
          </cell>
          <cell r="F2500" t="str">
            <v>UN</v>
          </cell>
          <cell r="G2500" t="str">
            <v>UN</v>
          </cell>
          <cell r="H2500" t="str">
            <v>DRG_AG</v>
          </cell>
        </row>
        <row r="2501">
          <cell r="A2501" t="str">
            <v>ELPA0002</v>
          </cell>
          <cell r="B2501" t="str">
            <v>5607015003702</v>
          </cell>
          <cell r="C2501" t="str">
            <v>Papel higienico grande</v>
          </cell>
          <cell r="D2501">
            <v>0</v>
          </cell>
          <cell r="E2501" t="str">
            <v>LIMPEZA</v>
          </cell>
          <cell r="F2501" t="str">
            <v>UN</v>
          </cell>
          <cell r="G2501" t="str">
            <v>UN</v>
          </cell>
          <cell r="H2501" t="str">
            <v>DRG_LIMP</v>
          </cell>
        </row>
        <row r="2502">
          <cell r="A2502" t="str">
            <v>ELPA0003</v>
          </cell>
          <cell r="B2502" t="str">
            <v>5601856216024</v>
          </cell>
          <cell r="C2502" t="str">
            <v>Papel higienico rolo (un)</v>
          </cell>
          <cell r="D2502">
            <v>0</v>
          </cell>
          <cell r="E2502" t="str">
            <v>LIMPEZA</v>
          </cell>
          <cell r="F2502" t="str">
            <v>UN</v>
          </cell>
          <cell r="G2502" t="str">
            <v>UN</v>
          </cell>
          <cell r="H2502" t="str">
            <v>S</v>
          </cell>
        </row>
        <row r="2503">
          <cell r="A2503" t="str">
            <v>ELPA0004</v>
          </cell>
          <cell r="B2503" t="str">
            <v>5607015001265</v>
          </cell>
          <cell r="C2503" t="str">
            <v>Rolo papel maos grande (un)</v>
          </cell>
          <cell r="D2503">
            <v>0</v>
          </cell>
          <cell r="E2503" t="str">
            <v>LIMPEZA</v>
          </cell>
          <cell r="F2503" t="str">
            <v>UN</v>
          </cell>
          <cell r="G2503" t="str">
            <v>UN</v>
          </cell>
          <cell r="H2503" t="str">
            <v>DRG_LIMP</v>
          </cell>
        </row>
        <row r="2504">
          <cell r="A2504" t="str">
            <v>ELPA0005</v>
          </cell>
          <cell r="B2504" t="str">
            <v>25601028011697</v>
          </cell>
          <cell r="C2504" t="str">
            <v>Rolo absorvente (un)</v>
          </cell>
          <cell r="D2504">
            <v>0</v>
          </cell>
          <cell r="E2504" t="str">
            <v>LIMPEZA</v>
          </cell>
          <cell r="F2504" t="str">
            <v>UN</v>
          </cell>
          <cell r="G2504" t="str">
            <v>EM48UN</v>
          </cell>
          <cell r="H2504" t="str">
            <v>S</v>
          </cell>
        </row>
        <row r="2505">
          <cell r="A2505" t="str">
            <v>ELPA0006</v>
          </cell>
          <cell r="B2505" t="str">
            <v>5601009965328</v>
          </cell>
          <cell r="C2505" t="str">
            <v>Panos esponja</v>
          </cell>
          <cell r="D2505">
            <v>0</v>
          </cell>
          <cell r="E2505" t="str">
            <v>LIMPEZA</v>
          </cell>
          <cell r="F2505" t="str">
            <v>UN</v>
          </cell>
          <cell r="G2505" t="str">
            <v>UN</v>
          </cell>
          <cell r="H2505" t="str">
            <v>DRG_LIMP</v>
          </cell>
        </row>
        <row r="2506">
          <cell r="A2506" t="str">
            <v>ELPA0007</v>
          </cell>
          <cell r="B2506" t="str">
            <v/>
          </cell>
          <cell r="C2506" t="str">
            <v>Pa com cabo cinzenta</v>
          </cell>
          <cell r="D2506">
            <v>0</v>
          </cell>
          <cell r="E2506" t="str">
            <v>LIMPEZA</v>
          </cell>
          <cell r="F2506" t="str">
            <v>UN</v>
          </cell>
          <cell r="G2506" t="str">
            <v>UN</v>
          </cell>
          <cell r="H2506" t="str">
            <v>DRG_COPA</v>
          </cell>
        </row>
        <row r="2507">
          <cell r="A2507" t="str">
            <v>ELPA0008</v>
          </cell>
          <cell r="B2507" t="str">
            <v/>
          </cell>
          <cell r="C2507" t="str">
            <v>Pa com cabo cor de laranja</v>
          </cell>
          <cell r="D2507">
            <v>0</v>
          </cell>
          <cell r="E2507" t="str">
            <v>LIMPEZA</v>
          </cell>
          <cell r="F2507" t="str">
            <v>UN</v>
          </cell>
          <cell r="G2507" t="str">
            <v>UN</v>
          </cell>
          <cell r="H2507" t="str">
            <v>DRG_COPA</v>
          </cell>
        </row>
        <row r="2508">
          <cell r="A2508" t="str">
            <v>ELPA0009</v>
          </cell>
          <cell r="B2508" t="str">
            <v>2206383015114</v>
          </cell>
          <cell r="C2508" t="str">
            <v>PAPEL HIGIENICO 3F (ROLO)</v>
          </cell>
          <cell r="D2508">
            <v>0</v>
          </cell>
          <cell r="E2508" t="str">
            <v>LIMPEZA</v>
          </cell>
          <cell r="F2508" t="str">
            <v>UN</v>
          </cell>
          <cell r="G2508" t="str">
            <v>UN</v>
          </cell>
          <cell r="H2508" t="str">
            <v>S</v>
          </cell>
        </row>
        <row r="2509">
          <cell r="A2509" t="str">
            <v>ELPA2004</v>
          </cell>
          <cell r="B2509" t="str">
            <v/>
          </cell>
          <cell r="C2509" t="str">
            <v>Suporte p/papel higienico</v>
          </cell>
          <cell r="D2509">
            <v>0</v>
          </cell>
          <cell r="E2509" t="str">
            <v>LIMPEZA</v>
          </cell>
          <cell r="F2509" t="str">
            <v>UN</v>
          </cell>
          <cell r="G2509" t="str">
            <v>UN</v>
          </cell>
          <cell r="H2509" t="str">
            <v>DRG_AG</v>
          </cell>
        </row>
        <row r="2510">
          <cell r="A2510" t="str">
            <v>ELPI0001</v>
          </cell>
          <cell r="B2510" t="str">
            <v>5603068300140</v>
          </cell>
          <cell r="C2510" t="str">
            <v>Piacabas c/ copo</v>
          </cell>
          <cell r="D2510">
            <v>0</v>
          </cell>
          <cell r="E2510" t="str">
            <v>LIMPEZA</v>
          </cell>
          <cell r="F2510" t="str">
            <v>UN</v>
          </cell>
          <cell r="G2510" t="str">
            <v>UN</v>
          </cell>
          <cell r="H2510" t="str">
            <v>DRG_LIMP</v>
          </cell>
        </row>
        <row r="2511">
          <cell r="A2511" t="str">
            <v>ELPR0001</v>
          </cell>
          <cell r="B2511" t="str">
            <v/>
          </cell>
          <cell r="C2511" t="str">
            <v>Protectores p/sapatos azuis</v>
          </cell>
          <cell r="D2511">
            <v>0</v>
          </cell>
          <cell r="E2511" t="str">
            <v>FARDAMENTO</v>
          </cell>
          <cell r="F2511" t="str">
            <v>UN</v>
          </cell>
          <cell r="G2511" t="str">
            <v>EM100UN</v>
          </cell>
          <cell r="H2511" t="str">
            <v>FARDAMENTO</v>
          </cell>
        </row>
        <row r="2512">
          <cell r="A2512" t="str">
            <v>ELPR0002</v>
          </cell>
          <cell r="B2512" t="str">
            <v/>
          </cell>
          <cell r="C2512" t="str">
            <v>Protectores p/barba</v>
          </cell>
          <cell r="D2512">
            <v>0</v>
          </cell>
          <cell r="E2512" t="str">
            <v>FARDAMENTO</v>
          </cell>
          <cell r="F2512" t="str">
            <v>UN</v>
          </cell>
          <cell r="G2512" t="str">
            <v>EM100UN</v>
          </cell>
          <cell r="H2512" t="str">
            <v>FARDAMENTO</v>
          </cell>
        </row>
        <row r="2513">
          <cell r="A2513" t="str">
            <v>ELRC0001</v>
          </cell>
          <cell r="B2513" t="str">
            <v/>
          </cell>
          <cell r="C2513" t="str">
            <v>Room care r1-plus (1,5l)</v>
          </cell>
          <cell r="D2513">
            <v>0</v>
          </cell>
          <cell r="E2513" t="str">
            <v>LIMPEZA</v>
          </cell>
          <cell r="F2513" t="str">
            <v>UN</v>
          </cell>
          <cell r="G2513" t="str">
            <v>UN</v>
          </cell>
          <cell r="H2513" t="str">
            <v>DRG_LIMP</v>
          </cell>
        </row>
        <row r="2514">
          <cell r="A2514" t="str">
            <v>ELRE0001</v>
          </cell>
          <cell r="B2514" t="str">
            <v/>
          </cell>
          <cell r="C2514" t="str">
            <v>Redes p/cabelo azuis</v>
          </cell>
          <cell r="D2514">
            <v>0</v>
          </cell>
          <cell r="E2514" t="str">
            <v>FARDAMENTO</v>
          </cell>
          <cell r="F2514" t="str">
            <v>UN</v>
          </cell>
          <cell r="G2514" t="str">
            <v>UN</v>
          </cell>
          <cell r="H2514" t="str">
            <v>FARDAMENTO</v>
          </cell>
        </row>
        <row r="2515">
          <cell r="A2515" t="str">
            <v>ELRE0002</v>
          </cell>
          <cell r="B2515" t="str">
            <v/>
          </cell>
          <cell r="C2515" t="str">
            <v>Recarga rodo 60cm</v>
          </cell>
          <cell r="D2515">
            <v>0</v>
          </cell>
          <cell r="E2515" t="str">
            <v>LIMPEZA</v>
          </cell>
          <cell r="F2515" t="str">
            <v>UN</v>
          </cell>
          <cell r="G2515" t="str">
            <v>UN</v>
          </cell>
          <cell r="H2515" t="str">
            <v>DRG_COPA</v>
          </cell>
        </row>
        <row r="2516">
          <cell r="A2516" t="str">
            <v>ELRE0004</v>
          </cell>
          <cell r="B2516" t="str">
            <v/>
          </cell>
          <cell r="C2516" t="str">
            <v>REDES P/CABELO</v>
          </cell>
          <cell r="D2516">
            <v>0</v>
          </cell>
          <cell r="E2516" t="str">
            <v>FARDAMENTO</v>
          </cell>
          <cell r="F2516" t="str">
            <v>UN</v>
          </cell>
          <cell r="G2516" t="str">
            <v>UN</v>
          </cell>
          <cell r="H2516" t="str">
            <v>FARDAMENTO</v>
          </cell>
        </row>
        <row r="2517">
          <cell r="A2517" t="str">
            <v>ELRO0001</v>
          </cell>
          <cell r="B2517" t="str">
            <v/>
          </cell>
          <cell r="C2517" t="str">
            <v>Rodo cinzento</v>
          </cell>
          <cell r="D2517">
            <v>0</v>
          </cell>
          <cell r="E2517" t="str">
            <v>LIMPEZA</v>
          </cell>
          <cell r="F2517" t="str">
            <v>UN</v>
          </cell>
          <cell r="G2517" t="str">
            <v>UN</v>
          </cell>
          <cell r="H2517" t="str">
            <v>DRG_COPA</v>
          </cell>
        </row>
        <row r="2518">
          <cell r="A2518" t="str">
            <v>ELRO0002</v>
          </cell>
          <cell r="B2518" t="str">
            <v/>
          </cell>
          <cell r="C2518" t="str">
            <v>Rodo cor de laranja</v>
          </cell>
          <cell r="D2518">
            <v>0</v>
          </cell>
          <cell r="E2518" t="str">
            <v>LIMPEZA</v>
          </cell>
          <cell r="F2518" t="str">
            <v>UN</v>
          </cell>
          <cell r="G2518" t="str">
            <v>UN</v>
          </cell>
          <cell r="H2518" t="str">
            <v>DRG_COPA</v>
          </cell>
        </row>
        <row r="2519">
          <cell r="A2519" t="str">
            <v>ELSA0001</v>
          </cell>
          <cell r="B2519" t="str">
            <v/>
          </cell>
          <cell r="C2519" t="str">
            <v>Sanicon (un)</v>
          </cell>
          <cell r="D2519">
            <v>0</v>
          </cell>
          <cell r="E2519" t="str">
            <v>LIMPEZA</v>
          </cell>
          <cell r="F2519" t="str">
            <v>UN</v>
          </cell>
          <cell r="G2519" t="str">
            <v>UN</v>
          </cell>
          <cell r="H2519" t="str">
            <v>DRG_AG</v>
          </cell>
        </row>
        <row r="2520">
          <cell r="A2520" t="str">
            <v>ELSO0004</v>
          </cell>
          <cell r="B2520" t="str">
            <v/>
          </cell>
          <cell r="C2520" t="str">
            <v>Soft care h400 (5lt)</v>
          </cell>
          <cell r="D2520">
            <v>0</v>
          </cell>
          <cell r="E2520" t="str">
            <v>LIMPEZA</v>
          </cell>
          <cell r="F2520" t="str">
            <v>UN</v>
          </cell>
          <cell r="G2520" t="str">
            <v>UN</v>
          </cell>
          <cell r="H2520" t="str">
            <v>DRG_LIMP</v>
          </cell>
        </row>
        <row r="2521">
          <cell r="A2521" t="str">
            <v>ELSO0005</v>
          </cell>
          <cell r="B2521" t="str">
            <v/>
          </cell>
          <cell r="C2521" t="str">
            <v>Soft-care-line-med-h5 (800ml)</v>
          </cell>
          <cell r="D2521">
            <v>0</v>
          </cell>
          <cell r="E2521" t="str">
            <v>LIMPEZA</v>
          </cell>
          <cell r="F2521" t="str">
            <v>UN</v>
          </cell>
          <cell r="G2521" t="str">
            <v>UN</v>
          </cell>
          <cell r="H2521" t="str">
            <v>DRG_LIMP</v>
          </cell>
        </row>
        <row r="2522">
          <cell r="A2522" t="str">
            <v>ELSO0014</v>
          </cell>
          <cell r="B2522" t="str">
            <v>2206383006747</v>
          </cell>
          <cell r="C2522" t="str">
            <v>Soft care plus H41 (5L)</v>
          </cell>
          <cell r="D2522">
            <v>0</v>
          </cell>
          <cell r="E2522" t="str">
            <v>LIMPEZA</v>
          </cell>
          <cell r="F2522" t="str">
            <v>UN</v>
          </cell>
          <cell r="G2522" t="str">
            <v>UN</v>
          </cell>
          <cell r="H2522" t="str">
            <v>DRG_LIMP</v>
          </cell>
        </row>
        <row r="2523">
          <cell r="A2523" t="str">
            <v>ELSO0018</v>
          </cell>
          <cell r="B2523" t="str">
            <v/>
          </cell>
          <cell r="C2523" t="str">
            <v>Soft care allpurpo foamIC(1.3L</v>
          </cell>
          <cell r="D2523">
            <v>0</v>
          </cell>
          <cell r="E2523" t="str">
            <v>LIMPEZA</v>
          </cell>
          <cell r="F2523" t="str">
            <v>UN</v>
          </cell>
          <cell r="G2523" t="str">
            <v>UN</v>
          </cell>
          <cell r="H2523" t="str">
            <v>DRG_LIMP</v>
          </cell>
        </row>
        <row r="2524">
          <cell r="A2524" t="str">
            <v>ELSO0019</v>
          </cell>
          <cell r="B2524" t="str">
            <v/>
          </cell>
          <cell r="C2524" t="str">
            <v>Soft care med H5 0,5L</v>
          </cell>
          <cell r="D2524">
            <v>0</v>
          </cell>
          <cell r="E2524" t="str">
            <v>LIMPEZA</v>
          </cell>
          <cell r="F2524" t="str">
            <v>UN</v>
          </cell>
          <cell r="G2524" t="str">
            <v>UN</v>
          </cell>
          <cell r="H2524" t="str">
            <v>DRG_AG</v>
          </cell>
        </row>
        <row r="2525">
          <cell r="A2525" t="str">
            <v>ELSO0021</v>
          </cell>
          <cell r="B2525" t="str">
            <v/>
          </cell>
          <cell r="C2525" t="str">
            <v>Soft Care Des E Spray (5L)</v>
          </cell>
          <cell r="D2525">
            <v>0</v>
          </cell>
          <cell r="E2525" t="str">
            <v>LIMPEZA</v>
          </cell>
          <cell r="F2525" t="str">
            <v>UN</v>
          </cell>
          <cell r="G2525" t="str">
            <v>UN</v>
          </cell>
          <cell r="H2525" t="str">
            <v>DRG_LIMP</v>
          </cell>
        </row>
        <row r="2526">
          <cell r="A2526" t="str">
            <v>ELSO0022</v>
          </cell>
          <cell r="B2526" t="str">
            <v/>
          </cell>
          <cell r="C2526" t="str">
            <v>Soft Care MED H5 (5L)</v>
          </cell>
          <cell r="D2526">
            <v>0</v>
          </cell>
          <cell r="E2526" t="str">
            <v>LIMPEZA</v>
          </cell>
          <cell r="F2526" t="str">
            <v>UN</v>
          </cell>
          <cell r="G2526" t="str">
            <v>UN</v>
          </cell>
          <cell r="H2526" t="str">
            <v>DRG_LIMP</v>
          </cell>
        </row>
        <row r="2527">
          <cell r="A2527" t="str">
            <v>ELSO0023</v>
          </cell>
          <cell r="B2527" t="str">
            <v/>
          </cell>
          <cell r="C2527" t="str">
            <v>SOFT CARE DES-E H5</v>
          </cell>
          <cell r="D2527">
            <v>0</v>
          </cell>
          <cell r="E2527" t="str">
            <v>LIMPEZA</v>
          </cell>
          <cell r="F2527" t="str">
            <v>UN</v>
          </cell>
          <cell r="G2527" t="str">
            <v>UN</v>
          </cell>
          <cell r="H2527" t="str">
            <v>DRG_LIMP</v>
          </cell>
        </row>
        <row r="2528">
          <cell r="A2528" t="str">
            <v>ELSO0024</v>
          </cell>
          <cell r="B2528" t="str">
            <v/>
          </cell>
          <cell r="C2528" t="str">
            <v>SOFT CARE DES E H5 (5L)</v>
          </cell>
          <cell r="D2528">
            <v>0</v>
          </cell>
          <cell r="E2528" t="str">
            <v>LIMPEZA</v>
          </cell>
          <cell r="F2528" t="str">
            <v>UN</v>
          </cell>
          <cell r="G2528" t="str">
            <v>UN</v>
          </cell>
          <cell r="H2528" t="str">
            <v>DRG_LIMP</v>
          </cell>
        </row>
        <row r="2529">
          <cell r="A2529" t="str">
            <v>ELSP0002</v>
          </cell>
          <cell r="B2529" t="str">
            <v/>
          </cell>
          <cell r="C2529" t="str">
            <v>Sprint spirefire spray 0,75L</v>
          </cell>
          <cell r="D2529">
            <v>0</v>
          </cell>
          <cell r="E2529" t="str">
            <v>LIMPEZA</v>
          </cell>
          <cell r="F2529" t="str">
            <v>UN</v>
          </cell>
          <cell r="G2529" t="str">
            <v>UN</v>
          </cell>
          <cell r="H2529" t="str">
            <v>DRG_COPA</v>
          </cell>
        </row>
        <row r="2530">
          <cell r="A2530" t="str">
            <v>ELSU0001</v>
          </cell>
          <cell r="B2530" t="str">
            <v/>
          </cell>
          <cell r="C2530" t="str">
            <v>Suma chlor d4.4 (5l)</v>
          </cell>
          <cell r="D2530">
            <v>0</v>
          </cell>
          <cell r="E2530" t="str">
            <v>LIMPEZA</v>
          </cell>
          <cell r="F2530" t="str">
            <v>UN</v>
          </cell>
          <cell r="G2530" t="str">
            <v>UN</v>
          </cell>
          <cell r="H2530" t="str">
            <v>DRG_AG</v>
          </cell>
        </row>
        <row r="2531">
          <cell r="A2531" t="str">
            <v>ELSU0002</v>
          </cell>
          <cell r="B2531" t="str">
            <v/>
          </cell>
          <cell r="C2531" t="str">
            <v>Suma bac d10 (5l)</v>
          </cell>
          <cell r="D2531">
            <v>0</v>
          </cell>
          <cell r="E2531" t="str">
            <v>LIMPEZA</v>
          </cell>
          <cell r="F2531" t="str">
            <v>UN</v>
          </cell>
          <cell r="G2531" t="str">
            <v>UN</v>
          </cell>
          <cell r="H2531" t="str">
            <v>DRG_LIMP</v>
          </cell>
        </row>
        <row r="2532">
          <cell r="A2532" t="str">
            <v>ELSU0003</v>
          </cell>
          <cell r="B2532" t="str">
            <v/>
          </cell>
          <cell r="C2532" t="str">
            <v>7010074 Suma ultra l2 (20lts)</v>
          </cell>
          <cell r="D2532">
            <v>0</v>
          </cell>
          <cell r="E2532" t="str">
            <v>LIMPEZA</v>
          </cell>
          <cell r="F2532" t="str">
            <v>UN</v>
          </cell>
          <cell r="G2532" t="str">
            <v>UN</v>
          </cell>
          <cell r="H2532" t="str">
            <v>DRG_AG</v>
          </cell>
        </row>
        <row r="2533">
          <cell r="A2533" t="str">
            <v>ELSU0004</v>
          </cell>
          <cell r="B2533" t="str">
            <v/>
          </cell>
          <cell r="C2533" t="str">
            <v>7010131 Suma rinse A5 (20lts)</v>
          </cell>
          <cell r="D2533">
            <v>0</v>
          </cell>
          <cell r="E2533" t="str">
            <v>LIMPEZA</v>
          </cell>
          <cell r="F2533" t="str">
            <v>UN</v>
          </cell>
          <cell r="G2533" t="str">
            <v>UN</v>
          </cell>
          <cell r="H2533" t="str">
            <v>DRG_AG</v>
          </cell>
        </row>
        <row r="2534">
          <cell r="A2534" t="str">
            <v>ELSU0017</v>
          </cell>
          <cell r="B2534" t="str">
            <v/>
          </cell>
          <cell r="C2534" t="str">
            <v>Suma scale d5.2 (5 l)</v>
          </cell>
          <cell r="D2534">
            <v>0</v>
          </cell>
          <cell r="E2534" t="str">
            <v>LIMPEZA</v>
          </cell>
          <cell r="F2534" t="str">
            <v>UN</v>
          </cell>
          <cell r="G2534" t="str">
            <v>UN</v>
          </cell>
          <cell r="H2534" t="str">
            <v>DRG_LIMP</v>
          </cell>
        </row>
        <row r="2535">
          <cell r="A2535" t="str">
            <v>ELSU0020</v>
          </cell>
          <cell r="B2535" t="str">
            <v/>
          </cell>
          <cell r="C2535" t="str">
            <v>Suma inox d7.1 (0,75 l)</v>
          </cell>
          <cell r="D2535">
            <v>0</v>
          </cell>
          <cell r="E2535" t="str">
            <v>LIMPEZA</v>
          </cell>
          <cell r="F2535" t="str">
            <v>UN</v>
          </cell>
          <cell r="G2535" t="str">
            <v>UN</v>
          </cell>
          <cell r="H2535" t="str">
            <v>DRG_LIMP</v>
          </cell>
        </row>
        <row r="2536">
          <cell r="A2536" t="str">
            <v>ELSU0021</v>
          </cell>
          <cell r="B2536" t="str">
            <v/>
          </cell>
          <cell r="C2536" t="str">
            <v>Suma grill d9 ( 2 l)</v>
          </cell>
          <cell r="D2536">
            <v>0</v>
          </cell>
          <cell r="E2536" t="str">
            <v>LIMPEZA</v>
          </cell>
          <cell r="F2536" t="str">
            <v>UN</v>
          </cell>
          <cell r="G2536" t="str">
            <v>UN</v>
          </cell>
          <cell r="H2536" t="str">
            <v>DRG_LIMP</v>
          </cell>
        </row>
        <row r="2537">
          <cell r="A2537" t="str">
            <v>ELSU0022</v>
          </cell>
          <cell r="B2537" t="str">
            <v/>
          </cell>
          <cell r="C2537" t="str">
            <v>Suma d10 conc (1,5 l)</v>
          </cell>
          <cell r="D2537">
            <v>0</v>
          </cell>
          <cell r="E2537" t="str">
            <v>LIMPEZA</v>
          </cell>
          <cell r="F2537" t="str">
            <v>UN</v>
          </cell>
          <cell r="G2537" t="str">
            <v>UN</v>
          </cell>
          <cell r="H2537" t="str">
            <v>DRG_LIMP</v>
          </cell>
        </row>
        <row r="2538">
          <cell r="A2538" t="str">
            <v>ELSU0023</v>
          </cell>
          <cell r="B2538" t="str">
            <v/>
          </cell>
          <cell r="C2538" t="str">
            <v>Suma rinse a5 ( 200 lts )</v>
          </cell>
          <cell r="D2538">
            <v>0</v>
          </cell>
          <cell r="E2538" t="str">
            <v>LIMPEZA</v>
          </cell>
          <cell r="F2538" t="str">
            <v>UN</v>
          </cell>
          <cell r="G2538" t="str">
            <v>UN</v>
          </cell>
          <cell r="H2538" t="str">
            <v>DRG_COPA</v>
          </cell>
        </row>
        <row r="2539">
          <cell r="A2539" t="str">
            <v>ELSU0027</v>
          </cell>
          <cell r="B2539" t="str">
            <v/>
          </cell>
          <cell r="C2539" t="str">
            <v>Suma cholrsan d10.4 (20 l)</v>
          </cell>
          <cell r="D2539">
            <v>0</v>
          </cell>
          <cell r="E2539" t="str">
            <v>LIMPEZA</v>
          </cell>
          <cell r="F2539" t="str">
            <v>UN</v>
          </cell>
          <cell r="G2539" t="str">
            <v>UN</v>
          </cell>
          <cell r="H2539" t="str">
            <v>DRG_LIMP</v>
          </cell>
        </row>
        <row r="2540">
          <cell r="A2540" t="str">
            <v>ELSU0028</v>
          </cell>
          <cell r="B2540" t="str">
            <v/>
          </cell>
          <cell r="C2540" t="str">
            <v>Suma D2.9 (5 l)</v>
          </cell>
          <cell r="D2540">
            <v>0</v>
          </cell>
          <cell r="E2540" t="str">
            <v>LIMPEZA</v>
          </cell>
          <cell r="F2540" t="str">
            <v>UN</v>
          </cell>
          <cell r="G2540" t="str">
            <v>UN</v>
          </cell>
          <cell r="H2540" t="str">
            <v>DRG_LIMP</v>
          </cell>
        </row>
        <row r="2541">
          <cell r="A2541" t="str">
            <v>ELSU0029</v>
          </cell>
          <cell r="B2541" t="str">
            <v/>
          </cell>
          <cell r="C2541" t="str">
            <v>Suma light d1.2 (5l)</v>
          </cell>
          <cell r="D2541">
            <v>0</v>
          </cell>
          <cell r="E2541" t="str">
            <v>LIMPEZA</v>
          </cell>
          <cell r="F2541" t="str">
            <v>UN</v>
          </cell>
          <cell r="G2541" t="str">
            <v>UN</v>
          </cell>
          <cell r="H2541" t="str">
            <v>DRG_LIMP</v>
          </cell>
        </row>
        <row r="2542">
          <cell r="A2542" t="str">
            <v>ELSU0030</v>
          </cell>
          <cell r="B2542" t="str">
            <v/>
          </cell>
          <cell r="C2542" t="str">
            <v>Suma dest t32 (4 kgs)</v>
          </cell>
          <cell r="D2542">
            <v>0</v>
          </cell>
          <cell r="E2542" t="str">
            <v>LIMPEZA</v>
          </cell>
          <cell r="F2542" t="str">
            <v>UN</v>
          </cell>
          <cell r="G2542" t="str">
            <v>UN</v>
          </cell>
          <cell r="H2542" t="str">
            <v>DRG_AG</v>
          </cell>
        </row>
        <row r="2543">
          <cell r="A2543" t="str">
            <v>ELSU0031</v>
          </cell>
          <cell r="B2543" t="str">
            <v/>
          </cell>
          <cell r="C2543" t="str">
            <v>Suma ultra l2 (950 lts)</v>
          </cell>
          <cell r="D2543">
            <v>0</v>
          </cell>
          <cell r="E2543" t="str">
            <v>LIMPEZA</v>
          </cell>
          <cell r="F2543" t="str">
            <v>UN</v>
          </cell>
          <cell r="G2543" t="str">
            <v>UN</v>
          </cell>
          <cell r="H2543" t="str">
            <v>DRG_COPA</v>
          </cell>
        </row>
        <row r="2544">
          <cell r="A2544" t="str">
            <v>ELSU0206</v>
          </cell>
          <cell r="B2544" t="str">
            <v/>
          </cell>
          <cell r="C2544" t="str">
            <v>Suma shine k2 (10 kg)</v>
          </cell>
          <cell r="D2544">
            <v>0</v>
          </cell>
          <cell r="E2544" t="str">
            <v>LIMPEZA</v>
          </cell>
          <cell r="F2544" t="str">
            <v>UN</v>
          </cell>
          <cell r="G2544" t="str">
            <v>UN</v>
          </cell>
          <cell r="H2544" t="str">
            <v>DRG_COPA</v>
          </cell>
        </row>
        <row r="2545">
          <cell r="A2545" t="str">
            <v>ELSU0209</v>
          </cell>
          <cell r="B2545" t="str">
            <v/>
          </cell>
          <cell r="C2545" t="str">
            <v>SUMA CAFÉ MILKCLEAN C3.1 1L</v>
          </cell>
          <cell r="D2545">
            <v>0</v>
          </cell>
          <cell r="E2545" t="str">
            <v>LIMPEZA</v>
          </cell>
          <cell r="F2545" t="str">
            <v>UN</v>
          </cell>
          <cell r="G2545" t="str">
            <v>UN</v>
          </cell>
          <cell r="H2545" t="str">
            <v>DRG_LIMP</v>
          </cell>
        </row>
        <row r="2546">
          <cell r="A2546" t="str">
            <v>ELSU0210</v>
          </cell>
          <cell r="B2546" t="str">
            <v/>
          </cell>
          <cell r="C2546" t="str">
            <v>Suma vegwash easypack D4.6</v>
          </cell>
          <cell r="D2546">
            <v>0</v>
          </cell>
          <cell r="E2546" t="str">
            <v>LIMPEZA</v>
          </cell>
          <cell r="F2546" t="str">
            <v>UN</v>
          </cell>
          <cell r="G2546" t="str">
            <v>UN</v>
          </cell>
          <cell r="H2546" t="str">
            <v>DRG_AG</v>
          </cell>
        </row>
        <row r="2547">
          <cell r="A2547" t="str">
            <v>ELSU0211</v>
          </cell>
          <cell r="B2547" t="str">
            <v/>
          </cell>
          <cell r="C2547" t="str">
            <v>Suma grill d9 ( 5 l)</v>
          </cell>
          <cell r="D2547">
            <v>0</v>
          </cell>
          <cell r="E2547" t="str">
            <v>LIMPEZA</v>
          </cell>
          <cell r="F2547" t="str">
            <v>UN</v>
          </cell>
          <cell r="G2547" t="str">
            <v>UN</v>
          </cell>
          <cell r="H2547" t="str">
            <v>DRG_LIMP</v>
          </cell>
        </row>
        <row r="2548">
          <cell r="A2548" t="str">
            <v>ELSU0212</v>
          </cell>
          <cell r="B2548" t="str">
            <v/>
          </cell>
          <cell r="C2548" t="str">
            <v>Suma alcohol spray D4.12</v>
          </cell>
          <cell r="D2548">
            <v>0</v>
          </cell>
          <cell r="E2548" t="str">
            <v>LIMPEZA</v>
          </cell>
          <cell r="F2548" t="str">
            <v>UN</v>
          </cell>
          <cell r="G2548" t="str">
            <v>UN</v>
          </cell>
          <cell r="H2548" t="str">
            <v>DRG_LIMP</v>
          </cell>
        </row>
        <row r="2549">
          <cell r="A2549" t="str">
            <v>ELSU0213</v>
          </cell>
          <cell r="B2549" t="str">
            <v/>
          </cell>
          <cell r="C2549" t="str">
            <v>Suma ultra L2e (20 lt)</v>
          </cell>
          <cell r="D2549">
            <v>0</v>
          </cell>
          <cell r="E2549" t="str">
            <v>LIMPEZA</v>
          </cell>
          <cell r="F2549" t="str">
            <v>UN</v>
          </cell>
          <cell r="G2549" t="str">
            <v>UN</v>
          </cell>
          <cell r="H2549" t="str">
            <v>DRG_AG</v>
          </cell>
        </row>
        <row r="2550">
          <cell r="A2550" t="str">
            <v>ELSU0214</v>
          </cell>
          <cell r="B2550" t="str">
            <v/>
          </cell>
          <cell r="C2550" t="str">
            <v>Suma Carbon Remover K21(10L)</v>
          </cell>
          <cell r="D2550">
            <v>0</v>
          </cell>
          <cell r="E2550" t="str">
            <v>LIMPEZA</v>
          </cell>
          <cell r="F2550" t="str">
            <v>LT</v>
          </cell>
          <cell r="G2550" t="str">
            <v>LT</v>
          </cell>
          <cell r="H2550" t="str">
            <v>DRG_COPA</v>
          </cell>
        </row>
        <row r="2551">
          <cell r="A2551" t="str">
            <v>ELSU0215</v>
          </cell>
          <cell r="B2551" t="str">
            <v/>
          </cell>
          <cell r="C2551" t="str">
            <v>Suma Break Up D3.5(5L)</v>
          </cell>
          <cell r="D2551">
            <v>0</v>
          </cell>
          <cell r="E2551" t="str">
            <v>LIMPEZA</v>
          </cell>
          <cell r="F2551" t="str">
            <v>LT</v>
          </cell>
          <cell r="G2551" t="str">
            <v>LT</v>
          </cell>
          <cell r="H2551" t="str">
            <v>DRG_COPA</v>
          </cell>
        </row>
        <row r="2552">
          <cell r="A2552" t="str">
            <v>ELSU0216</v>
          </cell>
          <cell r="B2552" t="str">
            <v/>
          </cell>
          <cell r="C2552" t="str">
            <v>SUMA ALCOHOL SPRAY D4.12 5L</v>
          </cell>
          <cell r="D2552">
            <v>0</v>
          </cell>
          <cell r="E2552" t="str">
            <v>LIMPEZA</v>
          </cell>
          <cell r="F2552" t="str">
            <v>UN</v>
          </cell>
          <cell r="G2552" t="str">
            <v>UN</v>
          </cell>
          <cell r="H2552" t="str">
            <v>DRG_LIMP</v>
          </cell>
        </row>
        <row r="2553">
          <cell r="A2553" t="str">
            <v>ELTA0011</v>
          </cell>
          <cell r="B2553" t="str">
            <v/>
          </cell>
          <cell r="C2553" t="str">
            <v>Taski r2 plus (1,5l)</v>
          </cell>
          <cell r="D2553">
            <v>0</v>
          </cell>
          <cell r="E2553" t="str">
            <v>LIMPEZA</v>
          </cell>
          <cell r="F2553" t="str">
            <v>UN</v>
          </cell>
          <cell r="G2553" t="str">
            <v>UN</v>
          </cell>
          <cell r="H2553" t="str">
            <v>DRG_LIMP</v>
          </cell>
        </row>
        <row r="2554">
          <cell r="A2554" t="str">
            <v>ELTA0012</v>
          </cell>
          <cell r="B2554" t="str">
            <v/>
          </cell>
          <cell r="C2554" t="str">
            <v>Taski r3 plus (1,5l)</v>
          </cell>
          <cell r="D2554">
            <v>0</v>
          </cell>
          <cell r="E2554" t="str">
            <v>LIMPEZA</v>
          </cell>
          <cell r="F2554" t="str">
            <v>UN</v>
          </cell>
          <cell r="G2554" t="str">
            <v>UN</v>
          </cell>
          <cell r="H2554" t="str">
            <v>DRG_LIMP</v>
          </cell>
        </row>
        <row r="2555">
          <cell r="A2555" t="str">
            <v>ELTA0013</v>
          </cell>
          <cell r="B2555" t="str">
            <v/>
          </cell>
          <cell r="C2555" t="str">
            <v>Taski jontec 300 jfit (1,5 l)</v>
          </cell>
          <cell r="D2555">
            <v>0</v>
          </cell>
          <cell r="E2555" t="str">
            <v>LIMPEZA</v>
          </cell>
          <cell r="F2555" t="str">
            <v>UN</v>
          </cell>
          <cell r="G2555" t="str">
            <v>UN</v>
          </cell>
          <cell r="H2555" t="str">
            <v>DRG_LIMP</v>
          </cell>
        </row>
        <row r="2556">
          <cell r="A2556" t="str">
            <v>ELTA0014</v>
          </cell>
          <cell r="B2556" t="str">
            <v/>
          </cell>
          <cell r="C2556" t="str">
            <v>Taski jontec forward (1,5 l)</v>
          </cell>
          <cell r="D2556">
            <v>0</v>
          </cell>
          <cell r="E2556" t="str">
            <v>LIMPEZA</v>
          </cell>
          <cell r="F2556" t="str">
            <v>UN</v>
          </cell>
          <cell r="G2556" t="str">
            <v>UN</v>
          </cell>
          <cell r="H2556" t="str">
            <v>DRG_LIMP</v>
          </cell>
        </row>
        <row r="2557">
          <cell r="A2557" t="str">
            <v>ELTA0016</v>
          </cell>
          <cell r="B2557" t="str">
            <v/>
          </cell>
          <cell r="C2557" t="str">
            <v>TAPETE DESINFE. SANI-TRAX 61cmx81cm</v>
          </cell>
          <cell r="D2557">
            <v>0</v>
          </cell>
          <cell r="E2557" t="str">
            <v>LIMPEZA</v>
          </cell>
          <cell r="F2557" t="str">
            <v>UN</v>
          </cell>
          <cell r="G2557" t="str">
            <v>UN</v>
          </cell>
          <cell r="H2557" t="str">
            <v>DRG_LIMP</v>
          </cell>
        </row>
        <row r="2558">
          <cell r="A2558" t="str">
            <v>ELTA0017</v>
          </cell>
          <cell r="B2558" t="str">
            <v/>
          </cell>
          <cell r="C2558" t="str">
            <v>TASKI CAIXA PAN 7L 7517242</v>
          </cell>
          <cell r="D2558">
            <v>0</v>
          </cell>
          <cell r="E2558" t="str">
            <v>LIMPEZA</v>
          </cell>
          <cell r="F2558" t="str">
            <v>UN</v>
          </cell>
          <cell r="G2558" t="str">
            <v>UN</v>
          </cell>
          <cell r="H2558" t="str">
            <v>DRG_LIMP</v>
          </cell>
        </row>
        <row r="2559">
          <cell r="A2559" t="str">
            <v>ELTA0018</v>
          </cell>
          <cell r="B2559" t="str">
            <v>2206383013356</v>
          </cell>
          <cell r="C2559" t="str">
            <v>TASKI TAMPA AZUL D7524582</v>
          </cell>
          <cell r="D2559">
            <v>0</v>
          </cell>
          <cell r="E2559" t="str">
            <v>LIMPEZA</v>
          </cell>
          <cell r="F2559" t="str">
            <v>UN</v>
          </cell>
          <cell r="G2559" t="str">
            <v>UN</v>
          </cell>
          <cell r="H2559" t="str">
            <v>DRG_LIMP</v>
          </cell>
        </row>
        <row r="2560">
          <cell r="A2560" t="str">
            <v>ELTA0019</v>
          </cell>
          <cell r="B2560" t="str">
            <v>2206383013363</v>
          </cell>
          <cell r="C2560" t="str">
            <v>TASKI TP AZUL FECHO D7524583</v>
          </cell>
          <cell r="D2560">
            <v>0</v>
          </cell>
          <cell r="E2560" t="str">
            <v>LIMPEZA</v>
          </cell>
          <cell r="F2560" t="str">
            <v>UN</v>
          </cell>
          <cell r="G2560" t="str">
            <v>UN</v>
          </cell>
          <cell r="H2560" t="str">
            <v>DRG_LIMP</v>
          </cell>
        </row>
        <row r="2561">
          <cell r="A2561" t="str">
            <v>ELTO0001</v>
          </cell>
          <cell r="B2561" t="str">
            <v>5607015000572</v>
          </cell>
          <cell r="C2561" t="str">
            <v>Toalhas papel p/maos (maço)</v>
          </cell>
          <cell r="D2561">
            <v>0</v>
          </cell>
          <cell r="E2561" t="str">
            <v>LIMPEZA</v>
          </cell>
          <cell r="F2561" t="str">
            <v>UN</v>
          </cell>
          <cell r="G2561" t="str">
            <v>UN</v>
          </cell>
          <cell r="H2561" t="str">
            <v>DRG_LIMP</v>
          </cell>
        </row>
        <row r="2562">
          <cell r="A2562" t="str">
            <v>ELTO0002</v>
          </cell>
          <cell r="B2562" t="str">
            <v>15601028014691</v>
          </cell>
          <cell r="C2562" t="str">
            <v>Toalhetes papel p/maos un</v>
          </cell>
          <cell r="D2562">
            <v>0</v>
          </cell>
          <cell r="E2562" t="str">
            <v>LIMPEZA</v>
          </cell>
          <cell r="F2562" t="str">
            <v>UN</v>
          </cell>
          <cell r="G2562" t="str">
            <v>EM4000UN</v>
          </cell>
          <cell r="H2562" t="str">
            <v>S</v>
          </cell>
        </row>
        <row r="2563">
          <cell r="A2563" t="str">
            <v>ELTO1002</v>
          </cell>
          <cell r="B2563" t="str">
            <v/>
          </cell>
          <cell r="C2563" t="str">
            <v>Toucas brancas</v>
          </cell>
          <cell r="D2563">
            <v>0</v>
          </cell>
          <cell r="E2563" t="str">
            <v>FARDAMENTO</v>
          </cell>
          <cell r="F2563" t="str">
            <v>UN</v>
          </cell>
          <cell r="G2563" t="str">
            <v>EM100UN</v>
          </cell>
          <cell r="H2563" t="str">
            <v>FARDAMENTO</v>
          </cell>
        </row>
        <row r="2564">
          <cell r="A2564" t="str">
            <v>ELTO1003</v>
          </cell>
          <cell r="B2564" t="str">
            <v/>
          </cell>
          <cell r="C2564" t="str">
            <v>Toucas verdes</v>
          </cell>
          <cell r="D2564">
            <v>0</v>
          </cell>
          <cell r="E2564" t="str">
            <v>FARDAMENTO</v>
          </cell>
          <cell r="F2564" t="str">
            <v>UN</v>
          </cell>
          <cell r="G2564" t="str">
            <v>EM100UN</v>
          </cell>
          <cell r="H2564" t="str">
            <v>FARDAMENTO</v>
          </cell>
        </row>
        <row r="2565">
          <cell r="A2565" t="str">
            <v>ELTO1004</v>
          </cell>
          <cell r="B2565" t="str">
            <v/>
          </cell>
          <cell r="C2565" t="str">
            <v>Touca azul</v>
          </cell>
          <cell r="D2565">
            <v>0</v>
          </cell>
          <cell r="E2565" t="str">
            <v>FARDAMENTO</v>
          </cell>
          <cell r="F2565" t="str">
            <v>UN</v>
          </cell>
          <cell r="G2565" t="str">
            <v>EM100UN</v>
          </cell>
          <cell r="H2565" t="str">
            <v>FARDAMENTO</v>
          </cell>
        </row>
        <row r="2566">
          <cell r="A2566" t="str">
            <v>ELTO1005</v>
          </cell>
          <cell r="B2566" t="str">
            <v/>
          </cell>
          <cell r="C2566" t="str">
            <v>Touca vermelha</v>
          </cell>
          <cell r="D2566">
            <v>0</v>
          </cell>
          <cell r="E2566" t="str">
            <v>FARDAMENTO</v>
          </cell>
          <cell r="F2566" t="str">
            <v>UN</v>
          </cell>
          <cell r="G2566" t="str">
            <v>EM100UN</v>
          </cell>
          <cell r="H2566" t="str">
            <v>FARDAMENTO</v>
          </cell>
        </row>
        <row r="2567">
          <cell r="A2567" t="str">
            <v>EQBA1003</v>
          </cell>
          <cell r="B2567" t="str">
            <v/>
          </cell>
          <cell r="C2567" t="str">
            <v>Bandeja branca 1/2</v>
          </cell>
          <cell r="D2567">
            <v>0</v>
          </cell>
          <cell r="E2567" t="str">
            <v>COZ_CORTESIA_BEM</v>
          </cell>
          <cell r="F2567" t="str">
            <v>UN</v>
          </cell>
          <cell r="G2567" t="str">
            <v>UN</v>
          </cell>
          <cell r="H2567" t="str">
            <v>S</v>
          </cell>
        </row>
        <row r="2568">
          <cell r="A2568" t="str">
            <v>EQBA1004</v>
          </cell>
          <cell r="B2568" t="str">
            <v/>
          </cell>
          <cell r="C2568" t="str">
            <v>BANDEJA PRETA 1/1</v>
          </cell>
          <cell r="D2568">
            <v>0</v>
          </cell>
          <cell r="E2568" t="str">
            <v>COZ_CORTESIA_BEM</v>
          </cell>
          <cell r="F2568" t="str">
            <v>UN</v>
          </cell>
          <cell r="G2568" t="str">
            <v>UN</v>
          </cell>
          <cell r="H2568" t="str">
            <v>S</v>
          </cell>
        </row>
        <row r="2569">
          <cell r="A2569" t="str">
            <v>EQCE0012</v>
          </cell>
          <cell r="B2569" t="str">
            <v/>
          </cell>
          <cell r="C2569" t="str">
            <v>CESTO AZUL WASHePACK BIN 6531101</v>
          </cell>
          <cell r="D2569">
            <v>0</v>
          </cell>
          <cell r="E2569" t="str">
            <v>COZ_CORTESIA_BEM</v>
          </cell>
          <cell r="F2569" t="str">
            <v>UN</v>
          </cell>
          <cell r="G2569" t="str">
            <v>UN</v>
          </cell>
          <cell r="H2569" t="str">
            <v>S</v>
          </cell>
        </row>
        <row r="2570">
          <cell r="A2570" t="str">
            <v>EQCE0013</v>
          </cell>
          <cell r="B2570" t="str">
            <v/>
          </cell>
          <cell r="C2570" t="str">
            <v>CESTO VERDE WASHePACK BIN 6531102</v>
          </cell>
          <cell r="D2570">
            <v>0</v>
          </cell>
          <cell r="E2570" t="str">
            <v>COZ_CORTESIA_BEM</v>
          </cell>
          <cell r="F2570" t="str">
            <v>UN</v>
          </cell>
          <cell r="G2570" t="str">
            <v>UN</v>
          </cell>
          <cell r="H2570" t="str">
            <v>S</v>
          </cell>
        </row>
        <row r="2571">
          <cell r="A2571" t="str">
            <v>EQCO0008</v>
          </cell>
          <cell r="B2571" t="str">
            <v/>
          </cell>
          <cell r="C2571" t="str">
            <v>Contentor 600*400*200mm</v>
          </cell>
          <cell r="D2571">
            <v>0</v>
          </cell>
          <cell r="E2571" t="str">
            <v>COZ_CORTESIA_BEM</v>
          </cell>
          <cell r="F2571" t="str">
            <v>UN</v>
          </cell>
          <cell r="G2571" t="str">
            <v>UN</v>
          </cell>
          <cell r="H2571" t="str">
            <v>ARM_CLIENT</v>
          </cell>
        </row>
        <row r="2572">
          <cell r="A2572" t="str">
            <v>EQCO0009</v>
          </cell>
          <cell r="B2572" t="str">
            <v/>
          </cell>
          <cell r="C2572" t="str">
            <v>Contentor 600*400*300mm</v>
          </cell>
          <cell r="D2572">
            <v>0</v>
          </cell>
          <cell r="E2572" t="str">
            <v>COZ_CORTESIA_BEM</v>
          </cell>
          <cell r="F2572" t="str">
            <v>UN</v>
          </cell>
          <cell r="G2572" t="str">
            <v>UN</v>
          </cell>
          <cell r="H2572" t="str">
            <v>ARM_CLIENT</v>
          </cell>
        </row>
        <row r="2573">
          <cell r="A2573" t="str">
            <v>EQMA0004</v>
          </cell>
          <cell r="B2573" t="str">
            <v/>
          </cell>
          <cell r="C2573" t="str">
            <v>Maq corta tomat rodelas</v>
          </cell>
          <cell r="D2573">
            <v>0</v>
          </cell>
          <cell r="E2573" t="str">
            <v>COZ_CORTESIA_BEM</v>
          </cell>
          <cell r="F2573" t="str">
            <v>UN</v>
          </cell>
          <cell r="G2573" t="str">
            <v>UN</v>
          </cell>
          <cell r="H2573" t="str">
            <v>S</v>
          </cell>
        </row>
        <row r="2574">
          <cell r="A2574" t="str">
            <v>EQPA0001</v>
          </cell>
          <cell r="B2574" t="str">
            <v/>
          </cell>
          <cell r="C2574" t="str">
            <v>PALETE CHEP 800X1200</v>
          </cell>
          <cell r="D2574">
            <v>0</v>
          </cell>
          <cell r="E2574" t="str">
            <v>COZ_CORTESIA_BEM</v>
          </cell>
          <cell r="F2574" t="str">
            <v>UN</v>
          </cell>
          <cell r="G2574" t="str">
            <v/>
          </cell>
          <cell r="H2574" t="str">
            <v>S</v>
          </cell>
        </row>
        <row r="2575">
          <cell r="A2575" t="str">
            <v>EQPA0002</v>
          </cell>
          <cell r="B2575" t="str">
            <v/>
          </cell>
          <cell r="C2575" t="str">
            <v>PALETE LPR 800X1200</v>
          </cell>
          <cell r="D2575">
            <v>0</v>
          </cell>
          <cell r="E2575" t="str">
            <v>COZ_CORTESIA_BEM</v>
          </cell>
          <cell r="F2575" t="str">
            <v>UN</v>
          </cell>
          <cell r="G2575" t="str">
            <v/>
          </cell>
          <cell r="H2575" t="str">
            <v>S</v>
          </cell>
        </row>
        <row r="2576">
          <cell r="A2576" t="str">
            <v>EQPA0003</v>
          </cell>
          <cell r="B2576" t="str">
            <v/>
          </cell>
          <cell r="C2576" t="str">
            <v>PALETE PP 800X1200</v>
          </cell>
          <cell r="D2576">
            <v>0</v>
          </cell>
          <cell r="E2576" t="str">
            <v>COZ_CORTESIA_BEM</v>
          </cell>
          <cell r="F2576" t="str">
            <v>UN</v>
          </cell>
          <cell r="G2576" t="str">
            <v/>
          </cell>
          <cell r="H2576" t="str">
            <v>S</v>
          </cell>
        </row>
        <row r="2577">
          <cell r="A2577" t="str">
            <v>EQPA0004</v>
          </cell>
          <cell r="B2577" t="str">
            <v/>
          </cell>
          <cell r="C2577" t="str">
            <v>PALETE EURO 800X1200</v>
          </cell>
          <cell r="D2577">
            <v>0</v>
          </cell>
          <cell r="E2577" t="str">
            <v>COZ_CORTESIA_BEM</v>
          </cell>
          <cell r="F2577" t="str">
            <v>UN</v>
          </cell>
          <cell r="G2577" t="str">
            <v/>
          </cell>
          <cell r="H2577" t="str">
            <v>S</v>
          </cell>
        </row>
        <row r="2578">
          <cell r="A2578" t="str">
            <v>EQPA0005</v>
          </cell>
          <cell r="B2578" t="str">
            <v/>
          </cell>
          <cell r="C2578" t="str">
            <v>PALETE 800X1200 Tara Perdida</v>
          </cell>
          <cell r="D2578">
            <v>0</v>
          </cell>
          <cell r="E2578" t="str">
            <v>COZ_CORTESIA_BEM</v>
          </cell>
          <cell r="F2578" t="str">
            <v>UN</v>
          </cell>
          <cell r="G2578" t="str">
            <v/>
          </cell>
          <cell r="H2578" t="str">
            <v>S</v>
          </cell>
        </row>
        <row r="2579">
          <cell r="A2579" t="str">
            <v>EQPA0006</v>
          </cell>
          <cell r="B2579" t="str">
            <v/>
          </cell>
          <cell r="C2579" t="str">
            <v>PALETE PLASTICO DIVERSO 800X1200</v>
          </cell>
          <cell r="D2579">
            <v>0</v>
          </cell>
          <cell r="E2579" t="str">
            <v>COZ_CORTESIA_BEM</v>
          </cell>
          <cell r="F2579" t="str">
            <v>UN</v>
          </cell>
          <cell r="G2579" t="str">
            <v/>
          </cell>
          <cell r="H2579" t="str">
            <v>S</v>
          </cell>
        </row>
        <row r="2580">
          <cell r="A2580" t="str">
            <v>EQSE0001</v>
          </cell>
          <cell r="B2580" t="str">
            <v/>
          </cell>
          <cell r="C2580" t="str">
            <v>Selo plástico 26 cms</v>
          </cell>
          <cell r="D2580">
            <v>0</v>
          </cell>
          <cell r="E2580" t="str">
            <v>COZ_CORTESIA_BEM</v>
          </cell>
          <cell r="F2580" t="str">
            <v>UN</v>
          </cell>
          <cell r="G2580" t="str">
            <v>UN</v>
          </cell>
          <cell r="H2580" t="str">
            <v>ARM_CLIENT</v>
          </cell>
        </row>
        <row r="2581">
          <cell r="A2581" t="str">
            <v>EQSE0002</v>
          </cell>
          <cell r="B2581" t="str">
            <v/>
          </cell>
          <cell r="C2581" t="str">
            <v>Selo plástico 29 cms</v>
          </cell>
          <cell r="D2581">
            <v>0</v>
          </cell>
          <cell r="E2581" t="str">
            <v>COZ_CORTESIA_BEM</v>
          </cell>
          <cell r="F2581" t="str">
            <v>UN</v>
          </cell>
          <cell r="G2581" t="str">
            <v>UN</v>
          </cell>
          <cell r="H2581" t="str">
            <v>ARM_CLIENT</v>
          </cell>
        </row>
        <row r="2582">
          <cell r="A2582" t="str">
            <v>EQSE0008</v>
          </cell>
          <cell r="B2582" t="str">
            <v/>
          </cell>
          <cell r="C2582" t="str">
            <v>SELOS SEGUR.METAL FLEXI GRIP-150 P.N.</v>
          </cell>
          <cell r="D2582">
            <v>0</v>
          </cell>
          <cell r="E2582" t="str">
            <v>COZ_CORTESIA_BEM</v>
          </cell>
          <cell r="F2582" t="str">
            <v>UN</v>
          </cell>
          <cell r="G2582" t="str">
            <v>UN</v>
          </cell>
          <cell r="H2582" t="str">
            <v>S</v>
          </cell>
        </row>
        <row r="2583">
          <cell r="A2583" t="str">
            <v>EQSU0001</v>
          </cell>
          <cell r="B2583" t="str">
            <v/>
          </cell>
          <cell r="C2583" t="str">
            <v>Suporte p/rolo trapicel</v>
          </cell>
          <cell r="D2583">
            <v>0</v>
          </cell>
          <cell r="E2583" t="str">
            <v>COZ_CORTESIA_BEM</v>
          </cell>
          <cell r="F2583" t="str">
            <v>UN</v>
          </cell>
          <cell r="G2583" t="str">
            <v>UN</v>
          </cell>
          <cell r="H2583" t="str">
            <v>DRG_LIMP</v>
          </cell>
        </row>
        <row r="2584">
          <cell r="A2584" t="str">
            <v>EQTA2016</v>
          </cell>
          <cell r="B2584" t="str">
            <v/>
          </cell>
          <cell r="C2584" t="str">
            <v>Tampa 600x400mm</v>
          </cell>
          <cell r="D2584">
            <v>0</v>
          </cell>
          <cell r="E2584" t="str">
            <v>COZ_CORTESIA_BEM</v>
          </cell>
          <cell r="F2584" t="str">
            <v>UN</v>
          </cell>
          <cell r="G2584" t="str">
            <v>UN</v>
          </cell>
          <cell r="H2584" t="str">
            <v>ARM_CLIENT</v>
          </cell>
        </row>
        <row r="2585">
          <cell r="A2585" t="str">
            <v>EQTA2018</v>
          </cell>
          <cell r="B2585" t="str">
            <v/>
          </cell>
          <cell r="C2585" t="str">
            <v>TAMPA 1200X800MM</v>
          </cell>
          <cell r="D2585">
            <v>0</v>
          </cell>
          <cell r="E2585" t="str">
            <v>COZ_CORTESIA_BEM</v>
          </cell>
          <cell r="F2585" t="str">
            <v>UN</v>
          </cell>
          <cell r="G2585" t="str">
            <v>UN</v>
          </cell>
          <cell r="H2585" t="str">
            <v>ARM_CLIENT</v>
          </cell>
        </row>
        <row r="2586">
          <cell r="A2586" t="str">
            <v>EUBA0007</v>
          </cell>
          <cell r="B2586" t="str">
            <v/>
          </cell>
          <cell r="C2586" t="str">
            <v>BATE-CLARAS INOX 40 CM</v>
          </cell>
          <cell r="D2586">
            <v>0</v>
          </cell>
          <cell r="E2586" t="str">
            <v>COZ_CORTESIA_BEM</v>
          </cell>
          <cell r="F2586" t="str">
            <v>UN</v>
          </cell>
          <cell r="G2586" t="str">
            <v>UN</v>
          </cell>
          <cell r="H2586" t="str">
            <v>S</v>
          </cell>
        </row>
        <row r="2587">
          <cell r="A2587" t="str">
            <v>EUBA0008</v>
          </cell>
          <cell r="B2587" t="str">
            <v/>
          </cell>
          <cell r="C2587" t="str">
            <v>BATE-CLARAS INOX 50 CM</v>
          </cell>
          <cell r="D2587">
            <v>0</v>
          </cell>
          <cell r="E2587" t="str">
            <v>COZ_CORTESIA_BEM</v>
          </cell>
          <cell r="F2587" t="str">
            <v>UN</v>
          </cell>
          <cell r="G2587" t="str">
            <v>UN</v>
          </cell>
          <cell r="H2587" t="str">
            <v>S</v>
          </cell>
        </row>
        <row r="2588">
          <cell r="A2588" t="str">
            <v>EUCA1003</v>
          </cell>
          <cell r="B2588" t="str">
            <v/>
          </cell>
          <cell r="C2588" t="str">
            <v>Cacarola inox 27 L</v>
          </cell>
          <cell r="D2588">
            <v>0</v>
          </cell>
          <cell r="E2588" t="str">
            <v>COZ_CORTESIA_BEM</v>
          </cell>
          <cell r="F2588" t="str">
            <v>UN</v>
          </cell>
          <cell r="G2588" t="str">
            <v>UN</v>
          </cell>
          <cell r="H2588" t="str">
            <v>S</v>
          </cell>
        </row>
        <row r="2589">
          <cell r="A2589" t="str">
            <v>EUCA1008</v>
          </cell>
          <cell r="B2589" t="str">
            <v/>
          </cell>
          <cell r="C2589" t="str">
            <v>CAÇAROLA C/CABO 1,5L</v>
          </cell>
          <cell r="D2589">
            <v>0</v>
          </cell>
          <cell r="E2589" t="str">
            <v>COZ_CORTESIA_BEM</v>
          </cell>
          <cell r="F2589" t="str">
            <v>UN</v>
          </cell>
          <cell r="G2589" t="str">
            <v>UN</v>
          </cell>
          <cell r="H2589" t="str">
            <v>S</v>
          </cell>
        </row>
        <row r="2590">
          <cell r="A2590" t="str">
            <v>EUCA1009</v>
          </cell>
          <cell r="B2590" t="str">
            <v/>
          </cell>
          <cell r="C2590" t="str">
            <v>CAÇAROLA C/CABO 1,0L</v>
          </cell>
          <cell r="D2590">
            <v>0</v>
          </cell>
          <cell r="E2590" t="str">
            <v>COZ_CORTESIA_BEM</v>
          </cell>
          <cell r="F2590" t="str">
            <v>UN</v>
          </cell>
          <cell r="G2590" t="str">
            <v>UN</v>
          </cell>
          <cell r="H2590" t="str">
            <v>S</v>
          </cell>
        </row>
        <row r="2591">
          <cell r="A2591" t="str">
            <v>EUCA1010</v>
          </cell>
          <cell r="B2591" t="str">
            <v/>
          </cell>
          <cell r="C2591" t="str">
            <v>CAÇAROLA DIAM 42CM ALT 18CM</v>
          </cell>
          <cell r="D2591">
            <v>0</v>
          </cell>
          <cell r="E2591" t="str">
            <v>COZ_CORTESIA_BEM</v>
          </cell>
          <cell r="F2591" t="str">
            <v>UN</v>
          </cell>
          <cell r="G2591" t="str">
            <v>UN</v>
          </cell>
          <cell r="H2591" t="str">
            <v>S</v>
          </cell>
        </row>
        <row r="2592">
          <cell r="A2592" t="str">
            <v>EUCA1011</v>
          </cell>
          <cell r="B2592" t="str">
            <v/>
          </cell>
          <cell r="C2592" t="str">
            <v>CAÇAROLA 20L</v>
          </cell>
          <cell r="D2592">
            <v>0</v>
          </cell>
          <cell r="E2592" t="str">
            <v>COZ_CORTESIA_BEM</v>
          </cell>
          <cell r="F2592" t="str">
            <v>UN</v>
          </cell>
          <cell r="G2592" t="str">
            <v>UN</v>
          </cell>
          <cell r="H2592" t="str">
            <v>S</v>
          </cell>
        </row>
        <row r="2593">
          <cell r="A2593" t="str">
            <v>EUCA1012</v>
          </cell>
          <cell r="B2593" t="str">
            <v/>
          </cell>
          <cell r="C2593" t="str">
            <v>CAÇAROLA 10L</v>
          </cell>
          <cell r="D2593">
            <v>0</v>
          </cell>
          <cell r="E2593" t="str">
            <v>COZ_CORTESIA_BEM</v>
          </cell>
          <cell r="F2593" t="str">
            <v>UN</v>
          </cell>
          <cell r="G2593" t="str">
            <v>UN</v>
          </cell>
          <cell r="H2593" t="str">
            <v>S</v>
          </cell>
        </row>
        <row r="2594">
          <cell r="A2594" t="str">
            <v>EUCO0004</v>
          </cell>
          <cell r="B2594" t="str">
            <v/>
          </cell>
          <cell r="C2594" t="str">
            <v>Colheres p/galao</v>
          </cell>
          <cell r="D2594">
            <v>0</v>
          </cell>
          <cell r="E2594" t="str">
            <v>COZ_CORTESIA_BEM</v>
          </cell>
          <cell r="F2594" t="str">
            <v>UN</v>
          </cell>
          <cell r="G2594" t="str">
            <v>UN</v>
          </cell>
          <cell r="H2594" t="str">
            <v>S</v>
          </cell>
        </row>
        <row r="2595">
          <cell r="A2595" t="str">
            <v>EUCO0011</v>
          </cell>
          <cell r="B2595" t="str">
            <v/>
          </cell>
          <cell r="C2595" t="str">
            <v>Colher sobremesa inox</v>
          </cell>
          <cell r="D2595">
            <v>0</v>
          </cell>
          <cell r="E2595" t="str">
            <v>COZ_CORTESIA_BEM</v>
          </cell>
          <cell r="F2595" t="str">
            <v>UN</v>
          </cell>
          <cell r="G2595" t="str">
            <v>UN</v>
          </cell>
          <cell r="H2595" t="str">
            <v>S</v>
          </cell>
        </row>
        <row r="2596">
          <cell r="A2596" t="str">
            <v>EUCO0013</v>
          </cell>
          <cell r="B2596" t="str">
            <v/>
          </cell>
          <cell r="C2596" t="str">
            <v>Colher sopa inox</v>
          </cell>
          <cell r="D2596">
            <v>0</v>
          </cell>
          <cell r="E2596" t="str">
            <v>COZ_CORTESIA_BEM</v>
          </cell>
          <cell r="F2596" t="str">
            <v>UN</v>
          </cell>
          <cell r="G2596" t="str">
            <v>UN</v>
          </cell>
          <cell r="H2596" t="str">
            <v>S</v>
          </cell>
        </row>
        <row r="2597">
          <cell r="A2597" t="str">
            <v>EUCO0015</v>
          </cell>
          <cell r="B2597" t="str">
            <v/>
          </cell>
          <cell r="C2597" t="str">
            <v>Colher bola 121001</v>
          </cell>
          <cell r="D2597">
            <v>0</v>
          </cell>
          <cell r="E2597" t="str">
            <v>COZ_CORTESIA_BEM</v>
          </cell>
          <cell r="F2597" t="str">
            <v>UN</v>
          </cell>
          <cell r="G2597" t="str">
            <v>UN</v>
          </cell>
          <cell r="H2597" t="str">
            <v>S</v>
          </cell>
        </row>
        <row r="2598">
          <cell r="A2598" t="str">
            <v>EUCO0016</v>
          </cell>
          <cell r="B2598" t="str">
            <v/>
          </cell>
          <cell r="C2598" t="str">
            <v>Colher bola 121003 15mm</v>
          </cell>
          <cell r="D2598">
            <v>0</v>
          </cell>
          <cell r="E2598" t="str">
            <v>COZ_CORTESIA_BEM</v>
          </cell>
          <cell r="F2598" t="str">
            <v>UN</v>
          </cell>
          <cell r="G2598" t="str">
            <v>UN</v>
          </cell>
          <cell r="H2598" t="str">
            <v>S</v>
          </cell>
        </row>
        <row r="2599">
          <cell r="A2599" t="str">
            <v>EUCO1002</v>
          </cell>
          <cell r="B2599" t="str">
            <v/>
          </cell>
          <cell r="C2599" t="str">
            <v>Copo para galao (un)</v>
          </cell>
          <cell r="D2599">
            <v>0</v>
          </cell>
          <cell r="E2599" t="str">
            <v>COZ_CORTESIA_BEM</v>
          </cell>
          <cell r="F2599" t="str">
            <v>UN</v>
          </cell>
          <cell r="G2599" t="str">
            <v>UN</v>
          </cell>
          <cell r="H2599" t="str">
            <v>S</v>
          </cell>
        </row>
        <row r="2600">
          <cell r="A2600" t="str">
            <v>EUCO5009</v>
          </cell>
          <cell r="B2600" t="str">
            <v/>
          </cell>
          <cell r="C2600" t="str">
            <v>Colher salada lacor 67050</v>
          </cell>
          <cell r="D2600">
            <v>0</v>
          </cell>
          <cell r="E2600" t="str">
            <v>COZ_CORTESIA_BEM</v>
          </cell>
          <cell r="F2600" t="str">
            <v>UN</v>
          </cell>
          <cell r="G2600" t="str">
            <v>UN</v>
          </cell>
          <cell r="H2600" t="str">
            <v>S</v>
          </cell>
        </row>
        <row r="2601">
          <cell r="A2601" t="str">
            <v>EUCO5019</v>
          </cell>
          <cell r="B2601" t="str">
            <v/>
          </cell>
          <cell r="C2601" t="str">
            <v>Copos cartao 240ml</v>
          </cell>
          <cell r="D2601">
            <v>0</v>
          </cell>
          <cell r="E2601" t="str">
            <v>COZ_CORTESIA_BEM</v>
          </cell>
          <cell r="F2601" t="str">
            <v>UN</v>
          </cell>
          <cell r="G2601" t="str">
            <v>UN</v>
          </cell>
          <cell r="H2601" t="str">
            <v>S</v>
          </cell>
        </row>
        <row r="2602">
          <cell r="A2602" t="str">
            <v>EUCO5020</v>
          </cell>
          <cell r="B2602" t="str">
            <v/>
          </cell>
          <cell r="C2602" t="str">
            <v>Emb.redonda PP50ml+tampa</v>
          </cell>
          <cell r="D2602">
            <v>0</v>
          </cell>
          <cell r="E2602" t="str">
            <v>COZ_CORTESIA_BEM</v>
          </cell>
          <cell r="F2602" t="str">
            <v>UN</v>
          </cell>
          <cell r="G2602" t="str">
            <v>UN</v>
          </cell>
          <cell r="H2602" t="str">
            <v>S</v>
          </cell>
        </row>
        <row r="2603">
          <cell r="A2603" t="str">
            <v>EUCO5023</v>
          </cell>
          <cell r="B2603" t="str">
            <v/>
          </cell>
          <cell r="C2603" t="str">
            <v>Copo PS 170ml</v>
          </cell>
          <cell r="D2603">
            <v>0</v>
          </cell>
          <cell r="E2603" t="str">
            <v>COZ_CORTESIA_BEM</v>
          </cell>
          <cell r="F2603" t="str">
            <v>UN</v>
          </cell>
          <cell r="G2603" t="str">
            <v>UN</v>
          </cell>
          <cell r="H2603" t="str">
            <v>S</v>
          </cell>
        </row>
        <row r="2604">
          <cell r="A2604" t="str">
            <v>EUCO5024</v>
          </cell>
          <cell r="B2604" t="str">
            <v/>
          </cell>
          <cell r="C2604" t="str">
            <v>COLHER COZ POL 111-35CM</v>
          </cell>
          <cell r="D2604">
            <v>0</v>
          </cell>
          <cell r="E2604" t="str">
            <v>COZ_CORTESIA_BEM</v>
          </cell>
          <cell r="F2604" t="str">
            <v>UN</v>
          </cell>
          <cell r="G2604" t="str">
            <v>UN</v>
          </cell>
          <cell r="H2604" t="str">
            <v>S</v>
          </cell>
        </row>
        <row r="2605">
          <cell r="A2605" t="str">
            <v>EUCO5025</v>
          </cell>
          <cell r="B2605" t="str">
            <v/>
          </cell>
          <cell r="C2605" t="str">
            <v>COLHER COZ POL 111-46CM</v>
          </cell>
          <cell r="D2605">
            <v>0</v>
          </cell>
          <cell r="E2605" t="str">
            <v>COZ_CORTESIA_BEM</v>
          </cell>
          <cell r="F2605" t="str">
            <v>UN</v>
          </cell>
          <cell r="G2605" t="str">
            <v>UN</v>
          </cell>
          <cell r="H2605" t="str">
            <v>S</v>
          </cell>
        </row>
        <row r="2606">
          <cell r="A2606" t="str">
            <v>EUCO5026</v>
          </cell>
          <cell r="B2606" t="str">
            <v/>
          </cell>
          <cell r="C2606" t="str">
            <v>CONCHA INOX 7CL 6.5CM4612LA</v>
          </cell>
          <cell r="D2606">
            <v>0</v>
          </cell>
          <cell r="E2606" t="str">
            <v>COZ_CORTESIA_BEM</v>
          </cell>
          <cell r="F2606" t="str">
            <v>UN</v>
          </cell>
          <cell r="G2606" t="str">
            <v>UN</v>
          </cell>
          <cell r="H2606" t="str">
            <v>S</v>
          </cell>
        </row>
        <row r="2607">
          <cell r="A2607" t="str">
            <v>EUCO5027</v>
          </cell>
          <cell r="B2607" t="str">
            <v/>
          </cell>
          <cell r="C2607" t="str">
            <v>COLHER COZ POL 30CM</v>
          </cell>
          <cell r="D2607">
            <v>0</v>
          </cell>
          <cell r="E2607" t="str">
            <v>COZ_CORTESIA_BEM</v>
          </cell>
          <cell r="F2607" t="str">
            <v>UN</v>
          </cell>
          <cell r="G2607" t="str">
            <v>UN</v>
          </cell>
          <cell r="H2607" t="str">
            <v>S</v>
          </cell>
        </row>
        <row r="2608">
          <cell r="A2608" t="str">
            <v>EUCO5028</v>
          </cell>
          <cell r="B2608" t="str">
            <v/>
          </cell>
          <cell r="C2608" t="str">
            <v>COLHER COZ POL 45CM</v>
          </cell>
          <cell r="D2608">
            <v>0</v>
          </cell>
          <cell r="E2608" t="str">
            <v>COZ_CORTESIA_BEM</v>
          </cell>
          <cell r="F2608" t="str">
            <v>UN</v>
          </cell>
          <cell r="G2608" t="str">
            <v>UN</v>
          </cell>
          <cell r="H2608" t="str">
            <v>S</v>
          </cell>
        </row>
        <row r="2609">
          <cell r="A2609" t="str">
            <v>EUCO5029</v>
          </cell>
          <cell r="B2609" t="str">
            <v/>
          </cell>
          <cell r="C2609" t="str">
            <v>COLHER COZ POL 38CM</v>
          </cell>
          <cell r="D2609">
            <v>0</v>
          </cell>
          <cell r="E2609" t="str">
            <v>COZ_CORTESIA_BEM</v>
          </cell>
          <cell r="F2609" t="str">
            <v>UN</v>
          </cell>
          <cell r="G2609" t="str">
            <v>UN</v>
          </cell>
          <cell r="H2609" t="str">
            <v>S</v>
          </cell>
        </row>
        <row r="2610">
          <cell r="A2610" t="str">
            <v>EUCO5030</v>
          </cell>
          <cell r="B2610" t="str">
            <v/>
          </cell>
          <cell r="C2610" t="str">
            <v>COLHER BOLA GELADO 70MM</v>
          </cell>
          <cell r="D2610">
            <v>0</v>
          </cell>
          <cell r="E2610" t="str">
            <v>COZ_CORTESIA_BEM</v>
          </cell>
          <cell r="F2610" t="str">
            <v>UN</v>
          </cell>
          <cell r="G2610" t="str">
            <v>UN</v>
          </cell>
          <cell r="H2610" t="str">
            <v>S</v>
          </cell>
        </row>
        <row r="2611">
          <cell r="A2611" t="str">
            <v>EUCO5031</v>
          </cell>
          <cell r="B2611" t="str">
            <v/>
          </cell>
          <cell r="C2611" t="str">
            <v>COLHER POLYCABORNATE 300 mm (113330)</v>
          </cell>
          <cell r="D2611">
            <v>0</v>
          </cell>
          <cell r="E2611" t="str">
            <v>COZ_CORTESIA_BEM</v>
          </cell>
          <cell r="F2611" t="str">
            <v>UN</v>
          </cell>
          <cell r="G2611" t="str">
            <v>UN</v>
          </cell>
          <cell r="H2611" t="str">
            <v>S</v>
          </cell>
        </row>
        <row r="2612">
          <cell r="A2612" t="str">
            <v>EUCO5032</v>
          </cell>
          <cell r="B2612" t="str">
            <v/>
          </cell>
          <cell r="C2612" t="str">
            <v>COLHER POLYCABORNATE 380 mm (113338)</v>
          </cell>
          <cell r="D2612">
            <v>0</v>
          </cell>
          <cell r="E2612" t="str">
            <v>COZ_CORTESIA_BEM</v>
          </cell>
          <cell r="F2612" t="str">
            <v>UN</v>
          </cell>
          <cell r="G2612" t="str">
            <v>UN</v>
          </cell>
          <cell r="H2612" t="str">
            <v>S</v>
          </cell>
        </row>
        <row r="2613">
          <cell r="A2613" t="str">
            <v>EUCO5033</v>
          </cell>
          <cell r="B2613" t="str">
            <v/>
          </cell>
          <cell r="C2613" t="str">
            <v>COLHER POLYCABORNATE 450 mm (113345)</v>
          </cell>
          <cell r="D2613">
            <v>0</v>
          </cell>
          <cell r="E2613" t="str">
            <v>COZ_CORTESIA_BEM</v>
          </cell>
          <cell r="F2613" t="str">
            <v>UN</v>
          </cell>
          <cell r="G2613" t="str">
            <v>UN</v>
          </cell>
          <cell r="H2613" t="str">
            <v>S</v>
          </cell>
        </row>
        <row r="2614">
          <cell r="A2614" t="str">
            <v>EUCU1006</v>
          </cell>
          <cell r="B2614" t="str">
            <v/>
          </cell>
          <cell r="C2614" t="str">
            <v>CUVETE INOX PERF 2/1</v>
          </cell>
          <cell r="D2614">
            <v>0</v>
          </cell>
          <cell r="E2614" t="str">
            <v>COZ_CORTESIA_BEM</v>
          </cell>
          <cell r="F2614" t="str">
            <v>UN</v>
          </cell>
          <cell r="G2614" t="str">
            <v>UN</v>
          </cell>
          <cell r="H2614" t="str">
            <v>S</v>
          </cell>
        </row>
        <row r="2615">
          <cell r="A2615" t="str">
            <v>EUDE0001</v>
          </cell>
          <cell r="B2615" t="str">
            <v/>
          </cell>
          <cell r="C2615" t="str">
            <v>DESCASCADOR MANUAL 1/2LUA</v>
          </cell>
          <cell r="D2615">
            <v>0</v>
          </cell>
          <cell r="E2615" t="str">
            <v>COZ_CORTESIA_BEM</v>
          </cell>
          <cell r="F2615" t="str">
            <v>UN</v>
          </cell>
          <cell r="G2615" t="str">
            <v>UN</v>
          </cell>
          <cell r="H2615" t="str">
            <v>S</v>
          </cell>
        </row>
        <row r="2616">
          <cell r="A2616" t="str">
            <v>EUES0002</v>
          </cell>
          <cell r="B2616" t="str">
            <v/>
          </cell>
          <cell r="C2616" t="str">
            <v>Escumadeira inox 15 cm 67415</v>
          </cell>
          <cell r="D2616">
            <v>0</v>
          </cell>
          <cell r="E2616" t="str">
            <v>COZ_CORTESIA_BEM</v>
          </cell>
          <cell r="F2616" t="str">
            <v>UN</v>
          </cell>
          <cell r="G2616" t="str">
            <v>UN</v>
          </cell>
          <cell r="H2616" t="str">
            <v>S</v>
          </cell>
        </row>
        <row r="2617">
          <cell r="A2617" t="str">
            <v>EUES0004</v>
          </cell>
          <cell r="B2617" t="str">
            <v/>
          </cell>
          <cell r="C2617" t="str">
            <v>Escumadeira Inox 20cm 67420</v>
          </cell>
          <cell r="D2617">
            <v>0</v>
          </cell>
          <cell r="E2617" t="str">
            <v>COZ_CORTESIA_BEM</v>
          </cell>
          <cell r="F2617" t="str">
            <v>UN</v>
          </cell>
          <cell r="G2617" t="str">
            <v>UN</v>
          </cell>
          <cell r="H2617" t="str">
            <v>S</v>
          </cell>
        </row>
        <row r="2618">
          <cell r="A2618" t="str">
            <v>EUES0008</v>
          </cell>
          <cell r="B2618" t="str">
            <v/>
          </cell>
          <cell r="C2618" t="str">
            <v>Espatula plana 4100.10</v>
          </cell>
          <cell r="D2618">
            <v>0</v>
          </cell>
          <cell r="E2618" t="str">
            <v>COZ_CORTESIA_BEM</v>
          </cell>
          <cell r="F2618" t="str">
            <v>UN</v>
          </cell>
          <cell r="G2618" t="str">
            <v>UN</v>
          </cell>
          <cell r="H2618" t="str">
            <v>S</v>
          </cell>
        </row>
        <row r="2619">
          <cell r="A2619" t="str">
            <v>EUES2007</v>
          </cell>
          <cell r="B2619" t="str">
            <v/>
          </cell>
          <cell r="C2619" t="str">
            <v>Espatula curva 4111.16</v>
          </cell>
          <cell r="D2619">
            <v>0</v>
          </cell>
          <cell r="E2619" t="str">
            <v>COZ_CORTESIA_BEM</v>
          </cell>
          <cell r="F2619" t="str">
            <v>UN</v>
          </cell>
          <cell r="G2619" t="str">
            <v>UN</v>
          </cell>
          <cell r="H2619" t="str">
            <v>S</v>
          </cell>
        </row>
        <row r="2620">
          <cell r="A2620" t="str">
            <v>EUES3002</v>
          </cell>
          <cell r="B2620" t="str">
            <v>8436552695395</v>
          </cell>
          <cell r="C2620" t="str">
            <v>Espetos medios 18cm</v>
          </cell>
          <cell r="D2620">
            <v>0</v>
          </cell>
          <cell r="E2620" t="str">
            <v>COZ_CORTESIA_BEM</v>
          </cell>
          <cell r="F2620" t="str">
            <v>UN</v>
          </cell>
          <cell r="G2620" t="str">
            <v>UN</v>
          </cell>
          <cell r="H2620" t="str">
            <v>S</v>
          </cell>
        </row>
        <row r="2621">
          <cell r="A2621" t="str">
            <v>EUES3004</v>
          </cell>
          <cell r="B2621" t="str">
            <v/>
          </cell>
          <cell r="C2621" t="str">
            <v>Escumadeira inox 16 cm</v>
          </cell>
          <cell r="D2621">
            <v>0</v>
          </cell>
          <cell r="E2621" t="str">
            <v>COZ_CORTESIA_BEM</v>
          </cell>
          <cell r="F2621" t="str">
            <v>UN</v>
          </cell>
          <cell r="G2621" t="str">
            <v>UN</v>
          </cell>
          <cell r="H2621" t="str">
            <v>S</v>
          </cell>
        </row>
        <row r="2622">
          <cell r="A2622" t="str">
            <v>EUES3006</v>
          </cell>
          <cell r="B2622" t="str">
            <v/>
          </cell>
          <cell r="C2622" t="str">
            <v>ESCUMADEIRA INOX 12CM</v>
          </cell>
          <cell r="D2622">
            <v>0</v>
          </cell>
          <cell r="E2622" t="str">
            <v>COZ_CORTESIA_BEM</v>
          </cell>
          <cell r="F2622" t="str">
            <v>UN</v>
          </cell>
          <cell r="G2622" t="str">
            <v>UN</v>
          </cell>
          <cell r="H2622" t="str">
            <v>S</v>
          </cell>
        </row>
        <row r="2623">
          <cell r="A2623" t="str">
            <v>EUES3007</v>
          </cell>
          <cell r="B2623" t="str">
            <v/>
          </cell>
          <cell r="C2623" t="str">
            <v>ESPATULA CURVA 512.4211.15</v>
          </cell>
          <cell r="D2623">
            <v>0</v>
          </cell>
          <cell r="E2623" t="str">
            <v>COZ_CORTESIA_BEM</v>
          </cell>
          <cell r="F2623" t="str">
            <v>UN</v>
          </cell>
          <cell r="G2623" t="str">
            <v>UN</v>
          </cell>
          <cell r="H2623" t="str">
            <v>S</v>
          </cell>
        </row>
        <row r="2624">
          <cell r="A2624" t="str">
            <v>EUFA0001</v>
          </cell>
          <cell r="B2624" t="str">
            <v/>
          </cell>
          <cell r="C2624" t="str">
            <v>Faca carne inox</v>
          </cell>
          <cell r="D2624">
            <v>0</v>
          </cell>
          <cell r="E2624" t="str">
            <v>COZ_CORTESIA_BEM</v>
          </cell>
          <cell r="F2624" t="str">
            <v>UN</v>
          </cell>
          <cell r="G2624" t="str">
            <v>UN</v>
          </cell>
          <cell r="H2624" t="str">
            <v>S</v>
          </cell>
        </row>
        <row r="2625">
          <cell r="A2625" t="str">
            <v>EUFA0004</v>
          </cell>
          <cell r="B2625" t="str">
            <v/>
          </cell>
          <cell r="C2625" t="str">
            <v>Faca c/ serra 20cm</v>
          </cell>
          <cell r="D2625">
            <v>0</v>
          </cell>
          <cell r="E2625" t="str">
            <v>COZ_CORTESIA_BEM</v>
          </cell>
          <cell r="F2625" t="str">
            <v>UN</v>
          </cell>
          <cell r="G2625" t="str">
            <v>UN</v>
          </cell>
          <cell r="H2625" t="str">
            <v>S</v>
          </cell>
        </row>
        <row r="2626">
          <cell r="A2626" t="str">
            <v>EUFA3009</v>
          </cell>
          <cell r="B2626" t="str">
            <v/>
          </cell>
          <cell r="C2626" t="str">
            <v>Faca c/ serrilha 25 cm</v>
          </cell>
          <cell r="D2626">
            <v>0</v>
          </cell>
          <cell r="E2626" t="str">
            <v>COZ_CORTESIA_BEM</v>
          </cell>
          <cell r="F2626" t="str">
            <v>UN</v>
          </cell>
          <cell r="G2626" t="str">
            <v>UN</v>
          </cell>
          <cell r="H2626" t="str">
            <v>S</v>
          </cell>
        </row>
        <row r="2627">
          <cell r="A2627" t="str">
            <v>EUFA3019</v>
          </cell>
          <cell r="B2627" t="str">
            <v/>
          </cell>
          <cell r="C2627" t="str">
            <v>Faca 212.300.08</v>
          </cell>
          <cell r="D2627">
            <v>0</v>
          </cell>
          <cell r="E2627" t="str">
            <v>COZ_CORTESIA_BEM</v>
          </cell>
          <cell r="F2627" t="str">
            <v>UN</v>
          </cell>
          <cell r="G2627" t="str">
            <v>UN</v>
          </cell>
          <cell r="H2627" t="str">
            <v>S</v>
          </cell>
        </row>
        <row r="2628">
          <cell r="A2628" t="str">
            <v>EUFA3023</v>
          </cell>
          <cell r="B2628" t="str">
            <v/>
          </cell>
          <cell r="C2628" t="str">
            <v>FACA QUEIJOS PASTA DURA 2PEGAS</v>
          </cell>
          <cell r="D2628">
            <v>0</v>
          </cell>
          <cell r="E2628" t="str">
            <v>COZ_CORTESIA_BEM</v>
          </cell>
          <cell r="F2628" t="str">
            <v>UN</v>
          </cell>
          <cell r="G2628" t="str">
            <v>UN</v>
          </cell>
          <cell r="H2628" t="str">
            <v>S</v>
          </cell>
        </row>
        <row r="2629">
          <cell r="A2629" t="str">
            <v>EUFR0008</v>
          </cell>
          <cell r="B2629" t="str">
            <v/>
          </cell>
          <cell r="C2629" t="str">
            <v>Frigideira 20 cms</v>
          </cell>
          <cell r="D2629">
            <v>0</v>
          </cell>
          <cell r="E2629" t="str">
            <v>COZ_CORTESIA_BEM</v>
          </cell>
          <cell r="F2629" t="str">
            <v>UN</v>
          </cell>
          <cell r="G2629" t="str">
            <v>UN</v>
          </cell>
          <cell r="H2629" t="str">
            <v>S</v>
          </cell>
        </row>
        <row r="2630">
          <cell r="A2630" t="str">
            <v>EUFU2000</v>
          </cell>
          <cell r="B2630" t="str">
            <v/>
          </cell>
          <cell r="C2630" t="str">
            <v>Fuzil sico 801.8900.30</v>
          </cell>
          <cell r="D2630">
            <v>0</v>
          </cell>
          <cell r="E2630" t="str">
            <v>COZ_CORTESIA_BEM</v>
          </cell>
          <cell r="F2630" t="str">
            <v>UN</v>
          </cell>
          <cell r="G2630" t="str">
            <v>UN</v>
          </cell>
          <cell r="H2630" t="str">
            <v>S</v>
          </cell>
        </row>
        <row r="2631">
          <cell r="A2631" t="str">
            <v>EUFU2005</v>
          </cell>
          <cell r="B2631" t="str">
            <v/>
          </cell>
          <cell r="C2631" t="str">
            <v>Funil nata</v>
          </cell>
          <cell r="D2631">
            <v>0</v>
          </cell>
          <cell r="E2631" t="str">
            <v>COZ_CORTESIA_BEM</v>
          </cell>
          <cell r="F2631" t="str">
            <v>UN</v>
          </cell>
          <cell r="G2631" t="str">
            <v>UN</v>
          </cell>
          <cell r="H2631" t="str">
            <v>S</v>
          </cell>
        </row>
        <row r="2632">
          <cell r="A2632" t="str">
            <v>EUGA0003</v>
          </cell>
          <cell r="B2632" t="str">
            <v/>
          </cell>
          <cell r="C2632" t="str">
            <v>Garfo mesa s/a</v>
          </cell>
          <cell r="D2632">
            <v>0</v>
          </cell>
          <cell r="E2632" t="str">
            <v>COZ_CORTESIA_BEM</v>
          </cell>
          <cell r="F2632" t="str">
            <v>UN</v>
          </cell>
          <cell r="G2632" t="str">
            <v>UN</v>
          </cell>
          <cell r="H2632" t="str">
            <v>S</v>
          </cell>
        </row>
        <row r="2633">
          <cell r="A2633" t="str">
            <v>EUGA0007</v>
          </cell>
          <cell r="B2633" t="str">
            <v/>
          </cell>
          <cell r="C2633" t="str">
            <v>Galheteiro hotel 4P S53012</v>
          </cell>
          <cell r="D2633">
            <v>0</v>
          </cell>
          <cell r="E2633" t="str">
            <v>COZ_CORTESIA_BEM</v>
          </cell>
          <cell r="F2633" t="str">
            <v>UN</v>
          </cell>
          <cell r="G2633" t="str">
            <v>UN</v>
          </cell>
          <cell r="H2633" t="str">
            <v>S</v>
          </cell>
        </row>
        <row r="2634">
          <cell r="A2634" t="str">
            <v>EUIS0002</v>
          </cell>
          <cell r="B2634" t="str">
            <v/>
          </cell>
          <cell r="C2634" t="str">
            <v>ISQUEIRO INDUSTRIAL</v>
          </cell>
          <cell r="D2634">
            <v>0</v>
          </cell>
          <cell r="E2634" t="str">
            <v>COZ_CORTESIA_BEM</v>
          </cell>
          <cell r="F2634" t="str">
            <v>UN</v>
          </cell>
          <cell r="G2634" t="str">
            <v>UN</v>
          </cell>
          <cell r="H2634" t="str">
            <v>S</v>
          </cell>
        </row>
        <row r="2635">
          <cell r="A2635" t="str">
            <v>EUJA0003</v>
          </cell>
          <cell r="B2635" t="str">
            <v/>
          </cell>
          <cell r="C2635" t="str">
            <v>JARRO MEDIDOR PLASTICO 0,5L</v>
          </cell>
          <cell r="D2635">
            <v>0</v>
          </cell>
          <cell r="E2635" t="str">
            <v>COZ_CORTESIA_BEM</v>
          </cell>
          <cell r="F2635" t="str">
            <v>UN</v>
          </cell>
          <cell r="G2635" t="str">
            <v>UN</v>
          </cell>
          <cell r="H2635" t="str">
            <v>S</v>
          </cell>
        </row>
        <row r="2636">
          <cell r="A2636" t="str">
            <v>EUJA0004</v>
          </cell>
          <cell r="B2636" t="str">
            <v/>
          </cell>
          <cell r="C2636" t="str">
            <v>JARRO MEDIDOR INOX 0,5L</v>
          </cell>
          <cell r="D2636">
            <v>0</v>
          </cell>
          <cell r="E2636" t="str">
            <v>COZ_CORTESIA_BEM</v>
          </cell>
          <cell r="F2636" t="str">
            <v>UN</v>
          </cell>
          <cell r="G2636" t="str">
            <v>UN</v>
          </cell>
          <cell r="H2636" t="str">
            <v>S</v>
          </cell>
        </row>
        <row r="2637">
          <cell r="A2637" t="str">
            <v>EUPA0004</v>
          </cell>
          <cell r="B2637" t="str">
            <v/>
          </cell>
          <cell r="C2637" t="str">
            <v>Passador chin.inox 26cm-60326</v>
          </cell>
          <cell r="D2637">
            <v>0</v>
          </cell>
          <cell r="E2637" t="str">
            <v>COZ_CORTESIA_BEM</v>
          </cell>
          <cell r="F2637" t="str">
            <v>UN</v>
          </cell>
          <cell r="G2637" t="str">
            <v>UN</v>
          </cell>
          <cell r="H2637" t="str">
            <v>S</v>
          </cell>
        </row>
        <row r="2638">
          <cell r="A2638" t="str">
            <v>EUPI0001</v>
          </cell>
          <cell r="B2638" t="str">
            <v/>
          </cell>
          <cell r="C2638" t="str">
            <v>Pinca para gelo</v>
          </cell>
          <cell r="D2638">
            <v>0</v>
          </cell>
          <cell r="E2638" t="str">
            <v>COZ_CORTESIA_BEM</v>
          </cell>
          <cell r="F2638" t="str">
            <v>UN</v>
          </cell>
          <cell r="G2638" t="str">
            <v>UN</v>
          </cell>
          <cell r="H2638" t="str">
            <v>S</v>
          </cell>
        </row>
        <row r="2639">
          <cell r="A2639" t="str">
            <v>EUPI0003</v>
          </cell>
          <cell r="B2639" t="str">
            <v/>
          </cell>
          <cell r="C2639" t="str">
            <v>Pinca gelado 67056</v>
          </cell>
          <cell r="D2639">
            <v>0</v>
          </cell>
          <cell r="E2639" t="str">
            <v>COZ_CORTESIA_BEM</v>
          </cell>
          <cell r="F2639" t="str">
            <v>UN</v>
          </cell>
          <cell r="G2639" t="str">
            <v>UN</v>
          </cell>
          <cell r="H2639" t="str">
            <v>S</v>
          </cell>
        </row>
        <row r="2640">
          <cell r="A2640" t="str">
            <v>EUPI0102</v>
          </cell>
          <cell r="B2640" t="str">
            <v/>
          </cell>
          <cell r="C2640" t="str">
            <v>Pinca gelado 67059</v>
          </cell>
          <cell r="D2640">
            <v>0</v>
          </cell>
          <cell r="E2640" t="str">
            <v>COZ_CORTESIA_BEM</v>
          </cell>
          <cell r="F2640" t="str">
            <v>UN</v>
          </cell>
          <cell r="G2640" t="str">
            <v>UN</v>
          </cell>
          <cell r="H2640" t="str">
            <v>S</v>
          </cell>
        </row>
        <row r="2641">
          <cell r="A2641" t="str">
            <v>EUPI0104</v>
          </cell>
          <cell r="B2641" t="str">
            <v/>
          </cell>
          <cell r="C2641" t="str">
            <v>Pinca p/gelados lacor 67039</v>
          </cell>
          <cell r="D2641">
            <v>0</v>
          </cell>
          <cell r="E2641" t="str">
            <v>COZ_CORTESIA_BEM</v>
          </cell>
          <cell r="F2641" t="str">
            <v>UN</v>
          </cell>
          <cell r="G2641" t="str">
            <v>UN</v>
          </cell>
          <cell r="H2641" t="str">
            <v>S</v>
          </cell>
        </row>
        <row r="2642">
          <cell r="A2642" t="str">
            <v>EUPI2001</v>
          </cell>
          <cell r="B2642" t="str">
            <v/>
          </cell>
          <cell r="C2642" t="str">
            <v>Pistola pulverizar</v>
          </cell>
          <cell r="D2642">
            <v>0</v>
          </cell>
          <cell r="E2642" t="str">
            <v>COZ_CORTESIA_BEM</v>
          </cell>
          <cell r="F2642" t="str">
            <v>UN</v>
          </cell>
          <cell r="G2642" t="str">
            <v>UN</v>
          </cell>
          <cell r="H2642" t="str">
            <v>S</v>
          </cell>
        </row>
        <row r="2643">
          <cell r="A2643" t="str">
            <v>EUQU0001</v>
          </cell>
          <cell r="B2643" t="str">
            <v/>
          </cell>
          <cell r="C2643" t="str">
            <v>Queimador electric leite creme</v>
          </cell>
          <cell r="D2643">
            <v>0</v>
          </cell>
          <cell r="E2643" t="str">
            <v>COZ_CORTESIA_BEM</v>
          </cell>
          <cell r="F2643" t="str">
            <v>UN</v>
          </cell>
          <cell r="G2643" t="str">
            <v>UN</v>
          </cell>
          <cell r="H2643" t="str">
            <v>S</v>
          </cell>
        </row>
        <row r="2644">
          <cell r="A2644" t="str">
            <v>EURA0006</v>
          </cell>
          <cell r="B2644" t="str">
            <v/>
          </cell>
          <cell r="C2644" t="str">
            <v>Ralador 4 faces 23cms</v>
          </cell>
          <cell r="D2644">
            <v>0</v>
          </cell>
          <cell r="E2644" t="str">
            <v>COZ_CORTESIA_BEM</v>
          </cell>
          <cell r="F2644" t="str">
            <v>UN</v>
          </cell>
          <cell r="G2644" t="str">
            <v>UN</v>
          </cell>
          <cell r="H2644" t="str">
            <v>S</v>
          </cell>
        </row>
        <row r="2645">
          <cell r="A2645" t="str">
            <v>EURE0001</v>
          </cell>
          <cell r="B2645" t="str">
            <v/>
          </cell>
          <cell r="C2645" t="str">
            <v>Rede esprem limao (musselina)</v>
          </cell>
          <cell r="D2645">
            <v>0</v>
          </cell>
          <cell r="E2645" t="str">
            <v>COZ_CORTESIA_BEM</v>
          </cell>
          <cell r="F2645" t="str">
            <v>UN</v>
          </cell>
          <cell r="G2645" t="str">
            <v>UN</v>
          </cell>
          <cell r="H2645" t="str">
            <v>S</v>
          </cell>
        </row>
        <row r="2646">
          <cell r="A2646" t="str">
            <v>EUSA0001</v>
          </cell>
          <cell r="B2646" t="str">
            <v/>
          </cell>
          <cell r="C2646" t="str">
            <v>Sacos para forno pao</v>
          </cell>
          <cell r="D2646">
            <v>0</v>
          </cell>
          <cell r="E2646" t="str">
            <v>COZ_CORTESIA_BEM</v>
          </cell>
          <cell r="F2646" t="str">
            <v>UN</v>
          </cell>
          <cell r="G2646" t="str">
            <v>UN</v>
          </cell>
          <cell r="H2646" t="str">
            <v>S</v>
          </cell>
        </row>
        <row r="2647">
          <cell r="A2647" t="str">
            <v>EUSA0002</v>
          </cell>
          <cell r="B2647" t="str">
            <v/>
          </cell>
          <cell r="C2647" t="str">
            <v>Saco de vacuo para forno</v>
          </cell>
          <cell r="D2647">
            <v>0</v>
          </cell>
          <cell r="E2647" t="str">
            <v>COZ_CORTESIA_BEM</v>
          </cell>
          <cell r="F2647" t="str">
            <v>UN</v>
          </cell>
          <cell r="G2647" t="str">
            <v>UN</v>
          </cell>
          <cell r="H2647" t="str">
            <v>S</v>
          </cell>
        </row>
        <row r="2648">
          <cell r="A2648" t="str">
            <v>EUSA0004</v>
          </cell>
          <cell r="B2648" t="str">
            <v/>
          </cell>
          <cell r="C2648" t="str">
            <v>Saca rolhas</v>
          </cell>
          <cell r="D2648">
            <v>0</v>
          </cell>
          <cell r="E2648" t="str">
            <v>COZ_CORTESIA_BEM</v>
          </cell>
          <cell r="F2648" t="str">
            <v>UN</v>
          </cell>
          <cell r="G2648" t="str">
            <v>UN</v>
          </cell>
          <cell r="H2648" t="str">
            <v>S</v>
          </cell>
        </row>
        <row r="2649">
          <cell r="A2649" t="str">
            <v>EUSA1006</v>
          </cell>
          <cell r="B2649" t="str">
            <v/>
          </cell>
          <cell r="C2649" t="str">
            <v>Sacos pasteleiro (100un)</v>
          </cell>
          <cell r="D2649">
            <v>0</v>
          </cell>
          <cell r="E2649" t="str">
            <v>COZ_CORTESIA_BEM</v>
          </cell>
          <cell r="F2649" t="str">
            <v>EM</v>
          </cell>
          <cell r="G2649" t="str">
            <v>EM</v>
          </cell>
          <cell r="H2649" t="str">
            <v>S</v>
          </cell>
        </row>
        <row r="2650">
          <cell r="A2650" t="str">
            <v>EUSI0002</v>
          </cell>
          <cell r="B2650" t="str">
            <v/>
          </cell>
          <cell r="C2650" t="str">
            <v>Recargas sifao cream</v>
          </cell>
          <cell r="D2650">
            <v>0</v>
          </cell>
          <cell r="E2650" t="str">
            <v>COZ_CORTESIA_BEM</v>
          </cell>
          <cell r="F2650" t="str">
            <v>UN</v>
          </cell>
          <cell r="G2650" t="str">
            <v>UN</v>
          </cell>
          <cell r="H2650" t="str">
            <v>DRG_AG</v>
          </cell>
        </row>
        <row r="2651">
          <cell r="A2651" t="str">
            <v>EUTI0001</v>
          </cell>
          <cell r="B2651" t="str">
            <v/>
          </cell>
          <cell r="C2651" t="str">
            <v>Tigela inox 18 cm 15518</v>
          </cell>
          <cell r="D2651">
            <v>0</v>
          </cell>
          <cell r="E2651" t="str">
            <v>COZ_CORTESIA_BEM</v>
          </cell>
          <cell r="F2651" t="str">
            <v>UN</v>
          </cell>
          <cell r="G2651" t="str">
            <v>UN</v>
          </cell>
          <cell r="H2651" t="str">
            <v>S</v>
          </cell>
        </row>
        <row r="2652">
          <cell r="A2652" t="str">
            <v>EUTI0002</v>
          </cell>
          <cell r="B2652" t="str">
            <v/>
          </cell>
          <cell r="C2652" t="str">
            <v>Tigela inox 25 cm15525</v>
          </cell>
          <cell r="D2652">
            <v>0</v>
          </cell>
          <cell r="E2652" t="str">
            <v>COZ_CORTESIA_BEM</v>
          </cell>
          <cell r="F2652" t="str">
            <v>UN</v>
          </cell>
          <cell r="G2652" t="str">
            <v>UN</v>
          </cell>
          <cell r="H2652" t="str">
            <v>S</v>
          </cell>
        </row>
        <row r="2653">
          <cell r="A2653" t="str">
            <v>EUTI0007</v>
          </cell>
          <cell r="B2653" t="str">
            <v/>
          </cell>
          <cell r="C2653" t="str">
            <v>TIGELA INOX 30 CM</v>
          </cell>
          <cell r="D2653">
            <v>0</v>
          </cell>
          <cell r="E2653" t="str">
            <v>COZ_CORTESIA_BEM</v>
          </cell>
          <cell r="F2653" t="str">
            <v>UN</v>
          </cell>
          <cell r="G2653" t="str">
            <v>UN</v>
          </cell>
          <cell r="H2653" t="str">
            <v>S</v>
          </cell>
        </row>
        <row r="2654">
          <cell r="A2654" t="str">
            <v>EY000000ICR715</v>
          </cell>
          <cell r="B2654" t="str">
            <v/>
          </cell>
          <cell r="C2654" t="str">
            <v>TIGELA GRANDE F EY</v>
          </cell>
          <cell r="D2654">
            <v>0</v>
          </cell>
          <cell r="E2654" t="str">
            <v>COZ_CORTESIA_BEM</v>
          </cell>
          <cell r="F2654" t="str">
            <v>UN</v>
          </cell>
          <cell r="G2654" t="str">
            <v>UN</v>
          </cell>
          <cell r="H2654" t="str">
            <v>ARM_CLIENT</v>
          </cell>
        </row>
        <row r="2655">
          <cell r="A2655" t="str">
            <v>EY000000ICR716</v>
          </cell>
          <cell r="B2655" t="str">
            <v/>
          </cell>
          <cell r="C2655" t="str">
            <v>PIRES GRANDE EY</v>
          </cell>
          <cell r="D2655">
            <v>0</v>
          </cell>
          <cell r="E2655" t="str">
            <v>COZ_CORTESIA_BEM</v>
          </cell>
          <cell r="F2655" t="str">
            <v>UN</v>
          </cell>
          <cell r="G2655" t="str">
            <v>UN</v>
          </cell>
          <cell r="H2655" t="str">
            <v>ARM_CLIENT</v>
          </cell>
        </row>
        <row r="2656">
          <cell r="A2656" t="str">
            <v>EY000000ICR717</v>
          </cell>
          <cell r="B2656" t="str">
            <v/>
          </cell>
          <cell r="C2656" t="str">
            <v>JARRO MÉDIO F EY</v>
          </cell>
          <cell r="D2656">
            <v>0</v>
          </cell>
          <cell r="E2656" t="str">
            <v>COZ_CORTESIA_BEM</v>
          </cell>
          <cell r="F2656" t="str">
            <v>UN</v>
          </cell>
          <cell r="G2656" t="str">
            <v>UN</v>
          </cell>
          <cell r="H2656" t="str">
            <v>ARM_CLIENT</v>
          </cell>
        </row>
        <row r="2657">
          <cell r="A2657" t="str">
            <v>EY000000ICR718</v>
          </cell>
          <cell r="B2657" t="str">
            <v/>
          </cell>
          <cell r="C2657" t="str">
            <v>PRATO MÉDIO F EY</v>
          </cell>
          <cell r="D2657">
            <v>0</v>
          </cell>
          <cell r="E2657" t="str">
            <v>COZ_CORTESIA_BEM</v>
          </cell>
          <cell r="F2657" t="str">
            <v>UN</v>
          </cell>
          <cell r="G2657" t="str">
            <v>UN</v>
          </cell>
          <cell r="H2657" t="str">
            <v>ARM_CLIENT</v>
          </cell>
        </row>
        <row r="2658">
          <cell r="A2658" t="str">
            <v>EY000000ICR719</v>
          </cell>
          <cell r="B2658" t="str">
            <v/>
          </cell>
          <cell r="C2658" t="str">
            <v>PIRES MÉDIO F EY</v>
          </cell>
          <cell r="D2658">
            <v>0</v>
          </cell>
          <cell r="E2658" t="str">
            <v>COZ_CORTESIA_BEM</v>
          </cell>
          <cell r="F2658" t="str">
            <v>UN</v>
          </cell>
          <cell r="G2658" t="str">
            <v>UN</v>
          </cell>
          <cell r="H2658" t="str">
            <v>ARM_CLIENT</v>
          </cell>
        </row>
        <row r="2659">
          <cell r="A2659" t="str">
            <v>EY000000ICR720</v>
          </cell>
          <cell r="B2659" t="str">
            <v/>
          </cell>
          <cell r="C2659" t="str">
            <v>CANECA F EY</v>
          </cell>
          <cell r="D2659">
            <v>0</v>
          </cell>
          <cell r="E2659" t="str">
            <v>COZ_CORTESIA_BEM</v>
          </cell>
          <cell r="F2659" t="str">
            <v>UN</v>
          </cell>
          <cell r="G2659" t="str">
            <v>UN</v>
          </cell>
          <cell r="H2659" t="str">
            <v>ARM_CLIENT</v>
          </cell>
        </row>
        <row r="2660">
          <cell r="A2660" t="str">
            <v>EY000000ICR721</v>
          </cell>
          <cell r="B2660" t="str">
            <v/>
          </cell>
          <cell r="C2660" t="str">
            <v>MANTEIGUEIRA F EY</v>
          </cell>
          <cell r="D2660">
            <v>0</v>
          </cell>
          <cell r="E2660" t="str">
            <v>COZ_CORTESIA_BEM</v>
          </cell>
          <cell r="F2660" t="str">
            <v>UN</v>
          </cell>
          <cell r="G2660" t="str">
            <v>UN</v>
          </cell>
          <cell r="H2660" t="str">
            <v>ARM_CLIENT</v>
          </cell>
        </row>
        <row r="2661">
          <cell r="A2661" t="str">
            <v>EY000000ICR722</v>
          </cell>
          <cell r="B2661" t="str">
            <v/>
          </cell>
          <cell r="C2661" t="str">
            <v>PRATO BASE PEQUENO F EY</v>
          </cell>
          <cell r="D2661">
            <v>0</v>
          </cell>
          <cell r="E2661" t="str">
            <v>COZ_CORTESIA_BEM</v>
          </cell>
          <cell r="F2661" t="str">
            <v>UN</v>
          </cell>
          <cell r="G2661" t="str">
            <v>UN</v>
          </cell>
          <cell r="H2661" t="str">
            <v>ARM_CLIENT</v>
          </cell>
        </row>
        <row r="2662">
          <cell r="A2662" t="str">
            <v>EY000000ICR723</v>
          </cell>
          <cell r="B2662" t="str">
            <v/>
          </cell>
          <cell r="C2662" t="str">
            <v>CHÁVENA CHÁ F EY</v>
          </cell>
          <cell r="D2662">
            <v>0</v>
          </cell>
          <cell r="E2662" t="str">
            <v>COZ_CORTESIA_BEM</v>
          </cell>
          <cell r="F2662" t="str">
            <v>UN</v>
          </cell>
          <cell r="G2662" t="str">
            <v>UN</v>
          </cell>
          <cell r="H2662" t="str">
            <v>ARM_CLIENT</v>
          </cell>
        </row>
        <row r="2663">
          <cell r="A2663" t="str">
            <v>EY000000ICR724</v>
          </cell>
          <cell r="B2663" t="str">
            <v/>
          </cell>
          <cell r="C2663" t="str">
            <v>CHAVENA CAFE ESPRESSO EK</v>
          </cell>
          <cell r="D2663">
            <v>0</v>
          </cell>
          <cell r="E2663" t="str">
            <v>COZ_CORTESIA_BEM</v>
          </cell>
          <cell r="F2663" t="str">
            <v>UN</v>
          </cell>
          <cell r="G2663" t="str">
            <v>UN</v>
          </cell>
          <cell r="H2663" t="str">
            <v>ARM_CLIENT</v>
          </cell>
        </row>
        <row r="2664">
          <cell r="A2664" t="str">
            <v>EY000000ICR725</v>
          </cell>
          <cell r="B2664" t="str">
            <v/>
          </cell>
          <cell r="C2664" t="str">
            <v>JARRO GRANDE F EY</v>
          </cell>
          <cell r="D2664">
            <v>0</v>
          </cell>
          <cell r="E2664" t="str">
            <v>COZ_CORTESIA_BEM</v>
          </cell>
          <cell r="F2664" t="str">
            <v>UN</v>
          </cell>
          <cell r="G2664" t="str">
            <v>UN</v>
          </cell>
          <cell r="H2664" t="str">
            <v>ARM_CLIENT</v>
          </cell>
        </row>
        <row r="2665">
          <cell r="A2665" t="str">
            <v>EY000000ICR726</v>
          </cell>
          <cell r="B2665" t="str">
            <v/>
          </cell>
          <cell r="C2665" t="str">
            <v>PRATO GRANDE EY</v>
          </cell>
          <cell r="D2665">
            <v>0</v>
          </cell>
          <cell r="E2665" t="str">
            <v>COZ_CORTESIA_BEM</v>
          </cell>
          <cell r="F2665" t="str">
            <v>UN</v>
          </cell>
          <cell r="G2665" t="str">
            <v>UN</v>
          </cell>
          <cell r="H2665" t="str">
            <v>ARM_CLIENT</v>
          </cell>
        </row>
        <row r="2666">
          <cell r="A2666" t="str">
            <v>EY000000ICR727</v>
          </cell>
          <cell r="B2666" t="str">
            <v/>
          </cell>
          <cell r="C2666" t="str">
            <v>SALADEIRA PEQUENA F EY</v>
          </cell>
          <cell r="D2666">
            <v>0</v>
          </cell>
          <cell r="E2666" t="str">
            <v>COZ_CORTESIA_BEM</v>
          </cell>
          <cell r="F2666" t="str">
            <v>UN</v>
          </cell>
          <cell r="G2666" t="str">
            <v>UN</v>
          </cell>
          <cell r="H2666" t="str">
            <v>ARM_CLIENT</v>
          </cell>
        </row>
        <row r="2667">
          <cell r="A2667" t="str">
            <v>EY000000ICR728</v>
          </cell>
          <cell r="B2667" t="str">
            <v/>
          </cell>
          <cell r="C2667" t="str">
            <v>PRATO PEQUENO EY</v>
          </cell>
          <cell r="D2667">
            <v>0</v>
          </cell>
          <cell r="E2667" t="str">
            <v>COZ_CORTESIA_BEM</v>
          </cell>
          <cell r="F2667" t="str">
            <v>UN</v>
          </cell>
          <cell r="G2667" t="str">
            <v>UN</v>
          </cell>
          <cell r="H2667" t="str">
            <v>ARM_CLIENT</v>
          </cell>
        </row>
        <row r="2668">
          <cell r="A2668" t="str">
            <v>EY000000ICR729</v>
          </cell>
          <cell r="B2668" t="str">
            <v/>
          </cell>
          <cell r="C2668" t="str">
            <v>PIRES PEQUENO EY</v>
          </cell>
          <cell r="D2668">
            <v>0</v>
          </cell>
          <cell r="E2668" t="str">
            <v>COZ_CORTESIA_BEM</v>
          </cell>
          <cell r="F2668" t="str">
            <v>UN</v>
          </cell>
          <cell r="G2668" t="str">
            <v>UN</v>
          </cell>
          <cell r="H2668" t="str">
            <v>ARM_CLIENT</v>
          </cell>
        </row>
        <row r="2669">
          <cell r="A2669" t="str">
            <v>EY000000ICR735</v>
          </cell>
          <cell r="B2669" t="str">
            <v/>
          </cell>
          <cell r="C2669" t="str">
            <v>SALADEIRA MEDIUM F EY</v>
          </cell>
          <cell r="D2669">
            <v>0</v>
          </cell>
          <cell r="E2669" t="str">
            <v>COZ_CORTESIA_BEM</v>
          </cell>
          <cell r="F2669" t="str">
            <v>UN</v>
          </cell>
          <cell r="G2669" t="str">
            <v>UN</v>
          </cell>
          <cell r="H2669" t="str">
            <v>ARM_CLIENT</v>
          </cell>
        </row>
        <row r="2670">
          <cell r="A2670" t="str">
            <v>EY000000ICR738</v>
          </cell>
          <cell r="B2670" t="str">
            <v/>
          </cell>
          <cell r="C2670" t="str">
            <v>PRATO BASE GRANDE F EY</v>
          </cell>
          <cell r="D2670">
            <v>0</v>
          </cell>
          <cell r="E2670" t="str">
            <v>COZ_CORTESIA_BEM</v>
          </cell>
          <cell r="F2670" t="str">
            <v>UN</v>
          </cell>
          <cell r="G2670" t="str">
            <v>UN</v>
          </cell>
          <cell r="H2670" t="str">
            <v>ARM_CLIENT</v>
          </cell>
        </row>
        <row r="2671">
          <cell r="A2671" t="str">
            <v>EY000000ICR753</v>
          </cell>
          <cell r="B2671" t="str">
            <v/>
          </cell>
          <cell r="C2671" t="str">
            <v>PRATO PARA TOALHAS EY</v>
          </cell>
          <cell r="D2671">
            <v>0</v>
          </cell>
          <cell r="E2671" t="str">
            <v>COZ_CORTESIA_BEM</v>
          </cell>
          <cell r="F2671" t="str">
            <v>UN</v>
          </cell>
          <cell r="G2671" t="str">
            <v>UN</v>
          </cell>
          <cell r="H2671" t="str">
            <v>ARM_CLIENT</v>
          </cell>
        </row>
        <row r="2672">
          <cell r="A2672" t="str">
            <v>EY000000ICR770</v>
          </cell>
          <cell r="B2672" t="str">
            <v/>
          </cell>
          <cell r="C2672" t="str">
            <v>PRATO DE ASSINATURA J EY</v>
          </cell>
          <cell r="D2672">
            <v>0</v>
          </cell>
          <cell r="E2672" t="str">
            <v>COZ_CORTESIA_BEM</v>
          </cell>
          <cell r="F2672" t="str">
            <v>UN</v>
          </cell>
          <cell r="G2672" t="str">
            <v>UN</v>
          </cell>
          <cell r="H2672" t="str">
            <v>ARM_CLIENT</v>
          </cell>
        </row>
        <row r="2673">
          <cell r="A2673" t="str">
            <v>EY000000ICR771</v>
          </cell>
          <cell r="B2673" t="str">
            <v/>
          </cell>
          <cell r="C2673" t="str">
            <v>PRATO PRINCIPAL J EY</v>
          </cell>
          <cell r="D2673">
            <v>0</v>
          </cell>
          <cell r="E2673" t="str">
            <v>COZ_CORTESIA_BEM</v>
          </cell>
          <cell r="F2673" t="str">
            <v>UN</v>
          </cell>
          <cell r="G2673" t="str">
            <v>UN</v>
          </cell>
          <cell r="H2673" t="str">
            <v>ARM_CLIENT</v>
          </cell>
        </row>
        <row r="2674">
          <cell r="A2674" t="str">
            <v>EY000000ICR772</v>
          </cell>
          <cell r="B2674" t="str">
            <v/>
          </cell>
          <cell r="C2674" t="str">
            <v>PRATO DE ENTRADA J EY</v>
          </cell>
          <cell r="D2674">
            <v>0</v>
          </cell>
          <cell r="E2674" t="str">
            <v>COZ_CORTESIA_BEM</v>
          </cell>
          <cell r="F2674" t="str">
            <v>UN</v>
          </cell>
          <cell r="G2674" t="str">
            <v>UN</v>
          </cell>
          <cell r="H2674" t="str">
            <v>ARM_CLIENT</v>
          </cell>
        </row>
        <row r="2675">
          <cell r="A2675" t="str">
            <v>EY000000ICR773</v>
          </cell>
          <cell r="B2675" t="str">
            <v/>
          </cell>
          <cell r="C2675" t="str">
            <v>PRATO LATERAL J EY</v>
          </cell>
          <cell r="D2675">
            <v>0</v>
          </cell>
          <cell r="E2675" t="str">
            <v>COZ_CORTESIA_BEM</v>
          </cell>
          <cell r="F2675" t="str">
            <v>UN</v>
          </cell>
          <cell r="G2675" t="str">
            <v>UN</v>
          </cell>
          <cell r="H2675" t="str">
            <v>ARM_CLIENT</v>
          </cell>
        </row>
        <row r="2676">
          <cell r="A2676" t="str">
            <v>EY000000ICR774</v>
          </cell>
          <cell r="B2676" t="str">
            <v/>
          </cell>
          <cell r="C2676" t="str">
            <v>TIJELA DE SOPA J EY</v>
          </cell>
          <cell r="D2676">
            <v>0</v>
          </cell>
          <cell r="E2676" t="str">
            <v>COZ_CORTESIA_BEM</v>
          </cell>
          <cell r="F2676" t="str">
            <v>UN</v>
          </cell>
          <cell r="G2676" t="str">
            <v>UN</v>
          </cell>
          <cell r="H2676" t="str">
            <v>ARM_CLIENT</v>
          </cell>
        </row>
        <row r="2677">
          <cell r="A2677" t="str">
            <v>EY000000ICR775</v>
          </cell>
          <cell r="B2677" t="str">
            <v/>
          </cell>
          <cell r="C2677" t="str">
            <v>SALADEIRA LATERAL J EK</v>
          </cell>
          <cell r="D2677">
            <v>0</v>
          </cell>
          <cell r="E2677" t="str">
            <v>COZ_CORTESIA_BEM</v>
          </cell>
          <cell r="F2677" t="str">
            <v>UN</v>
          </cell>
          <cell r="G2677" t="str">
            <v>UN</v>
          </cell>
          <cell r="H2677" t="str">
            <v>ARM_CLIENT</v>
          </cell>
        </row>
        <row r="2678">
          <cell r="A2678" t="str">
            <v>EY000000ICR776</v>
          </cell>
          <cell r="B2678" t="str">
            <v/>
          </cell>
          <cell r="C2678" t="str">
            <v>RAMEKIN J EY</v>
          </cell>
          <cell r="D2678">
            <v>0</v>
          </cell>
          <cell r="E2678" t="str">
            <v>COZ_CORTESIA_BEM</v>
          </cell>
          <cell r="F2678" t="str">
            <v>UN</v>
          </cell>
          <cell r="G2678" t="str">
            <v>UN</v>
          </cell>
          <cell r="H2678" t="str">
            <v>ARM_CLIENT</v>
          </cell>
        </row>
        <row r="2679">
          <cell r="A2679" t="str">
            <v>EY000000ICR777</v>
          </cell>
          <cell r="B2679" t="str">
            <v/>
          </cell>
          <cell r="C2679" t="str">
            <v>CHÁVENA CAFÉ EXPRESSO J EY</v>
          </cell>
          <cell r="D2679">
            <v>0</v>
          </cell>
          <cell r="E2679" t="str">
            <v>COZ_CORTESIA_BEM</v>
          </cell>
          <cell r="F2679" t="str">
            <v>UN</v>
          </cell>
          <cell r="G2679" t="str">
            <v>UN</v>
          </cell>
          <cell r="H2679" t="str">
            <v>ARM_CLIENT</v>
          </cell>
        </row>
        <row r="2680">
          <cell r="A2680" t="str">
            <v>EY000000ICR778</v>
          </cell>
          <cell r="B2680" t="str">
            <v/>
          </cell>
          <cell r="C2680" t="str">
            <v>PIRES CAFÉ EXPRESSO J EY</v>
          </cell>
          <cell r="D2680">
            <v>0</v>
          </cell>
          <cell r="E2680" t="str">
            <v>COZ_CORTESIA_BEM</v>
          </cell>
          <cell r="F2680" t="str">
            <v>UN</v>
          </cell>
          <cell r="G2680" t="str">
            <v>UN</v>
          </cell>
          <cell r="H2680" t="str">
            <v>ARM_CLIENT</v>
          </cell>
        </row>
        <row r="2681">
          <cell r="A2681" t="str">
            <v>EY000000ICR779</v>
          </cell>
          <cell r="B2681" t="str">
            <v/>
          </cell>
          <cell r="C2681" t="str">
            <v>CANECA J EY</v>
          </cell>
          <cell r="D2681">
            <v>0</v>
          </cell>
          <cell r="E2681" t="str">
            <v>COZ_CORTESIA_BEM</v>
          </cell>
          <cell r="F2681" t="str">
            <v>UN</v>
          </cell>
          <cell r="G2681" t="str">
            <v>UN</v>
          </cell>
          <cell r="H2681" t="str">
            <v>ARM_CLIENT</v>
          </cell>
        </row>
        <row r="2682">
          <cell r="A2682" t="str">
            <v>EY000000ICR780</v>
          </cell>
          <cell r="B2682" t="str">
            <v/>
          </cell>
          <cell r="C2682" t="str">
            <v>LEITEIRA PEQUENA J EY</v>
          </cell>
          <cell r="D2682">
            <v>0</v>
          </cell>
          <cell r="E2682" t="str">
            <v>COZ_CORTESIA_BEM</v>
          </cell>
          <cell r="F2682" t="str">
            <v>UN</v>
          </cell>
          <cell r="G2682" t="str">
            <v>UN</v>
          </cell>
          <cell r="H2682" t="str">
            <v>ARM_CLIENT</v>
          </cell>
        </row>
        <row r="2683">
          <cell r="A2683" t="str">
            <v>EY000000ICR781</v>
          </cell>
          <cell r="B2683" t="str">
            <v/>
          </cell>
          <cell r="C2683" t="str">
            <v>PRATO COMPRIDO J EY</v>
          </cell>
          <cell r="D2683">
            <v>0</v>
          </cell>
          <cell r="E2683" t="str">
            <v>COZ_CORTESIA_BEM</v>
          </cell>
          <cell r="F2683" t="str">
            <v>UN</v>
          </cell>
          <cell r="G2683" t="str">
            <v>UN</v>
          </cell>
          <cell r="H2683" t="str">
            <v>ARM_CLIENT</v>
          </cell>
        </row>
        <row r="2684">
          <cell r="A2684" t="str">
            <v>EY000000IGR014</v>
          </cell>
          <cell r="B2684" t="str">
            <v/>
          </cell>
          <cell r="C2684" t="str">
            <v>CONTENTOR STANDARD J EY</v>
          </cell>
          <cell r="D2684">
            <v>0</v>
          </cell>
          <cell r="E2684" t="str">
            <v>COZ_CORTESIA_BEM</v>
          </cell>
          <cell r="F2684" t="str">
            <v>UN</v>
          </cell>
          <cell r="G2684" t="str">
            <v>UN</v>
          </cell>
          <cell r="H2684" t="str">
            <v>ARM_CLIENT</v>
          </cell>
        </row>
        <row r="2685">
          <cell r="A2685" t="str">
            <v>EY000000IGR017</v>
          </cell>
          <cell r="B2685" t="str">
            <v/>
          </cell>
          <cell r="C2685" t="str">
            <v>GAVETA DE METAL EY</v>
          </cell>
          <cell r="D2685">
            <v>0</v>
          </cell>
          <cell r="E2685" t="str">
            <v>COZ_CORTESIA_BEM</v>
          </cell>
          <cell r="F2685" t="str">
            <v>UN</v>
          </cell>
          <cell r="G2685" t="str">
            <v>UN</v>
          </cell>
          <cell r="H2685" t="str">
            <v>ARM_CLIENT</v>
          </cell>
        </row>
        <row r="2686">
          <cell r="A2686" t="str">
            <v>EY000000IGR705</v>
          </cell>
          <cell r="B2686" t="str">
            <v/>
          </cell>
          <cell r="C2686" t="str">
            <v>PLACA DE GELO EY</v>
          </cell>
          <cell r="D2686">
            <v>0</v>
          </cell>
          <cell r="E2686" t="str">
            <v>COZ_CORTESIA_BEM</v>
          </cell>
          <cell r="F2686" t="str">
            <v>UN</v>
          </cell>
          <cell r="G2686" t="str">
            <v>UN</v>
          </cell>
          <cell r="H2686" t="str">
            <v>ARM_CLIENT</v>
          </cell>
        </row>
        <row r="2687">
          <cell r="A2687" t="str">
            <v>EY000000IGR711</v>
          </cell>
          <cell r="B2687" t="str">
            <v/>
          </cell>
          <cell r="C2687" t="str">
            <v>FULL TROLLEY HIBRIDO</v>
          </cell>
          <cell r="D2687">
            <v>0</v>
          </cell>
          <cell r="E2687" t="str">
            <v>COZ_CORTESIA_BEM</v>
          </cell>
          <cell r="F2687" t="str">
            <v>UN</v>
          </cell>
          <cell r="G2687" t="str">
            <v>UN</v>
          </cell>
          <cell r="H2687" t="str">
            <v>ARM_CLIENT</v>
          </cell>
        </row>
        <row r="2688">
          <cell r="A2688" t="str">
            <v>EY000000IGR712</v>
          </cell>
          <cell r="B2688" t="str">
            <v/>
          </cell>
          <cell r="C2688" t="str">
            <v>HALF TROLLEY HIBRIDO</v>
          </cell>
          <cell r="D2688">
            <v>0</v>
          </cell>
          <cell r="E2688" t="str">
            <v>COZ_CORTESIA_BEM</v>
          </cell>
          <cell r="F2688" t="str">
            <v>UN</v>
          </cell>
          <cell r="G2688" t="str">
            <v>UN</v>
          </cell>
          <cell r="H2688" t="str">
            <v>ARM_CLIENT</v>
          </cell>
        </row>
        <row r="2689">
          <cell r="A2689" t="str">
            <v>EY000000IGR731</v>
          </cell>
          <cell r="B2689" t="str">
            <v/>
          </cell>
          <cell r="C2689" t="str">
            <v>FORNO EY</v>
          </cell>
          <cell r="D2689">
            <v>0</v>
          </cell>
          <cell r="E2689" t="str">
            <v>COZ_CORTESIA_BEM</v>
          </cell>
          <cell r="F2689" t="str">
            <v>UN</v>
          </cell>
          <cell r="G2689" t="str">
            <v>UN</v>
          </cell>
          <cell r="H2689" t="str">
            <v>ARM_CLIENT</v>
          </cell>
        </row>
        <row r="2690">
          <cell r="A2690" t="str">
            <v>EY000000IGR732</v>
          </cell>
          <cell r="B2690" t="str">
            <v/>
          </cell>
          <cell r="C2690" t="str">
            <v>GRELHA DE FORNO EY</v>
          </cell>
          <cell r="D2690">
            <v>0</v>
          </cell>
          <cell r="E2690" t="str">
            <v>COZ_CORTESIA_BEM</v>
          </cell>
          <cell r="F2690" t="str">
            <v>UN</v>
          </cell>
          <cell r="G2690" t="str">
            <v>UN</v>
          </cell>
          <cell r="H2690" t="str">
            <v>ARM_CLIENT</v>
          </cell>
        </row>
        <row r="2691">
          <cell r="A2691" t="str">
            <v>EY000000IGR733</v>
          </cell>
          <cell r="B2691" t="str">
            <v/>
          </cell>
          <cell r="C2691" t="str">
            <v>GAVETA PLÁSTICA EY</v>
          </cell>
          <cell r="D2691">
            <v>0</v>
          </cell>
          <cell r="E2691" t="str">
            <v>COZ_CORTESIA_BEM</v>
          </cell>
          <cell r="F2691" t="str">
            <v>UN</v>
          </cell>
          <cell r="G2691" t="str">
            <v>UN</v>
          </cell>
          <cell r="H2691" t="str">
            <v>ARM_CLIENT</v>
          </cell>
        </row>
        <row r="2692">
          <cell r="A2692" t="str">
            <v>EY000000IGR735</v>
          </cell>
          <cell r="B2692" t="str">
            <v/>
          </cell>
          <cell r="C2692" t="str">
            <v>FULL TROLLEY Y EY</v>
          </cell>
          <cell r="D2692">
            <v>0</v>
          </cell>
          <cell r="E2692" t="str">
            <v>COZ_CORTESIA_BEM</v>
          </cell>
          <cell r="F2692" t="str">
            <v>UN</v>
          </cell>
          <cell r="G2692" t="str">
            <v>UN</v>
          </cell>
          <cell r="H2692" t="str">
            <v>ARM_CLIENT</v>
          </cell>
        </row>
        <row r="2693">
          <cell r="A2693" t="str">
            <v>EY000000IGR736</v>
          </cell>
          <cell r="B2693" t="str">
            <v/>
          </cell>
          <cell r="C2693" t="str">
            <v>HALF TROLLEY Y EY</v>
          </cell>
          <cell r="D2693">
            <v>0</v>
          </cell>
          <cell r="E2693" t="str">
            <v>COZ_CORTESIA_BEM</v>
          </cell>
          <cell r="F2693" t="str">
            <v>UN</v>
          </cell>
          <cell r="G2693" t="str">
            <v>UN</v>
          </cell>
          <cell r="H2693" t="str">
            <v>ARM_CLIENT</v>
          </cell>
        </row>
        <row r="2694">
          <cell r="A2694" t="str">
            <v>EY000000INB825</v>
          </cell>
          <cell r="B2694" t="str">
            <v/>
          </cell>
          <cell r="C2694" t="str">
            <v>CHAMPAGNE DEVAUX BRUT 75CL J EY</v>
          </cell>
          <cell r="D2694">
            <v>0</v>
          </cell>
          <cell r="E2694" t="str">
            <v>BEBIDAS</v>
          </cell>
          <cell r="F2694" t="str">
            <v>UN</v>
          </cell>
          <cell r="G2694" t="str">
            <v>UN</v>
          </cell>
          <cell r="H2694" t="str">
            <v>ARM_CLIENT</v>
          </cell>
        </row>
        <row r="2695">
          <cell r="A2695" t="str">
            <v>EY000000INC026</v>
          </cell>
          <cell r="B2695" t="str">
            <v/>
          </cell>
          <cell r="C2695" t="str">
            <v>TIN FOIL REDONDO 8CM</v>
          </cell>
          <cell r="D2695">
            <v>0</v>
          </cell>
          <cell r="E2695" t="str">
            <v>COZ_CORTESIA_BEM</v>
          </cell>
          <cell r="F2695" t="str">
            <v>UN</v>
          </cell>
          <cell r="G2695" t="str">
            <v>UN</v>
          </cell>
          <cell r="H2695" t="str">
            <v>ARM_CLIENT</v>
          </cell>
        </row>
        <row r="2696">
          <cell r="A2696" t="str">
            <v>EY000000INC029</v>
          </cell>
          <cell r="B2696" t="str">
            <v/>
          </cell>
          <cell r="C2696" t="str">
            <v>TIN FOIL RETANGULAR</v>
          </cell>
          <cell r="D2696">
            <v>0</v>
          </cell>
          <cell r="E2696" t="str">
            <v>COZ_CORTESIA_BEM</v>
          </cell>
          <cell r="F2696" t="str">
            <v>UN</v>
          </cell>
          <cell r="G2696" t="str">
            <v>UN</v>
          </cell>
          <cell r="H2696" t="str">
            <v>ARM_CLIENT</v>
          </cell>
        </row>
        <row r="2697">
          <cell r="A2697" t="str">
            <v>EY000000INC031</v>
          </cell>
          <cell r="B2697" t="str">
            <v/>
          </cell>
          <cell r="C2697" t="str">
            <v>RECIPIENTE COM TAMPA DE MOLHO EY</v>
          </cell>
          <cell r="D2697">
            <v>0</v>
          </cell>
          <cell r="E2697" t="str">
            <v>COZ_CORTESIA_BEM</v>
          </cell>
          <cell r="F2697" t="str">
            <v>UN</v>
          </cell>
          <cell r="G2697" t="str">
            <v>UN</v>
          </cell>
          <cell r="H2697" t="str">
            <v>ARM_CLIENT</v>
          </cell>
        </row>
        <row r="2698">
          <cell r="A2698" t="str">
            <v>EY000000INC218</v>
          </cell>
          <cell r="B2698" t="str">
            <v/>
          </cell>
          <cell r="C2698" t="str">
            <v>FOLHA GRANDE EY</v>
          </cell>
          <cell r="D2698">
            <v>0</v>
          </cell>
          <cell r="E2698" t="str">
            <v>COZ_CORTESIA_BEM</v>
          </cell>
          <cell r="F2698" t="str">
            <v>UN</v>
          </cell>
          <cell r="G2698" t="str">
            <v>UN</v>
          </cell>
          <cell r="H2698" t="str">
            <v>ARM_CLIENT</v>
          </cell>
        </row>
        <row r="2699">
          <cell r="A2699" t="str">
            <v>EY000000INC219</v>
          </cell>
          <cell r="B2699" t="str">
            <v/>
          </cell>
          <cell r="C2699" t="str">
            <v>FOLHA MÉDIA EY</v>
          </cell>
          <cell r="D2699">
            <v>0</v>
          </cell>
          <cell r="E2699" t="str">
            <v>COZ_CORTESIA_BEM</v>
          </cell>
          <cell r="F2699" t="str">
            <v>UN</v>
          </cell>
          <cell r="G2699" t="str">
            <v>UN</v>
          </cell>
          <cell r="H2699" t="str">
            <v>ARM_CLIENT</v>
          </cell>
        </row>
        <row r="2700">
          <cell r="A2700" t="str">
            <v>EY000000INC227</v>
          </cell>
          <cell r="B2700" t="str">
            <v/>
          </cell>
          <cell r="C2700" t="str">
            <v>TIN FOIL REDONDO EY</v>
          </cell>
          <cell r="D2700">
            <v>0</v>
          </cell>
          <cell r="E2700" t="str">
            <v>COZ_CORTESIA_BEM</v>
          </cell>
          <cell r="F2700" t="str">
            <v>UN</v>
          </cell>
          <cell r="G2700" t="str">
            <v>UN</v>
          </cell>
          <cell r="H2700" t="str">
            <v>ARM_CLIENT</v>
          </cell>
        </row>
        <row r="2701">
          <cell r="A2701" t="str">
            <v>EY000000INC238</v>
          </cell>
          <cell r="B2701" t="str">
            <v/>
          </cell>
          <cell r="C2701" t="str">
            <v>SEPARADOR PEQUENO EY</v>
          </cell>
          <cell r="D2701">
            <v>0</v>
          </cell>
          <cell r="E2701" t="str">
            <v>COZ_CORTESIA_BEM</v>
          </cell>
          <cell r="F2701" t="str">
            <v>UN</v>
          </cell>
          <cell r="G2701" t="str">
            <v>UN</v>
          </cell>
          <cell r="H2701" t="str">
            <v>ARM_CLIENT</v>
          </cell>
        </row>
        <row r="2702">
          <cell r="A2702" t="str">
            <v>EY000000INC239</v>
          </cell>
          <cell r="B2702" t="str">
            <v/>
          </cell>
          <cell r="C2702" t="str">
            <v>SEPARADOR GRANDE EY</v>
          </cell>
          <cell r="D2702">
            <v>0</v>
          </cell>
          <cell r="E2702" t="str">
            <v>COZ_CORTESIA_BEM</v>
          </cell>
          <cell r="F2702" t="str">
            <v>UN</v>
          </cell>
          <cell r="G2702" t="str">
            <v>UN</v>
          </cell>
          <cell r="H2702" t="str">
            <v>ARM_CLIENT</v>
          </cell>
        </row>
        <row r="2703">
          <cell r="A2703" t="str">
            <v>EY000000INC287</v>
          </cell>
          <cell r="B2703" t="str">
            <v/>
          </cell>
          <cell r="C2703" t="str">
            <v>COCOTE DE ALUMINIO Y EY</v>
          </cell>
          <cell r="D2703">
            <v>0</v>
          </cell>
          <cell r="E2703" t="str">
            <v>COZ_CORTESIA_BEM</v>
          </cell>
          <cell r="F2703" t="str">
            <v>UN</v>
          </cell>
          <cell r="G2703" t="str">
            <v>UN</v>
          </cell>
          <cell r="H2703" t="str">
            <v>ARM_CLIENT</v>
          </cell>
        </row>
        <row r="2704">
          <cell r="A2704" t="str">
            <v>EY000000INC794</v>
          </cell>
          <cell r="B2704" t="str">
            <v/>
          </cell>
          <cell r="C2704" t="str">
            <v>SELO BRANCO EY</v>
          </cell>
          <cell r="D2704">
            <v>0</v>
          </cell>
          <cell r="E2704" t="str">
            <v>COZ_CORTESIA_BEM</v>
          </cell>
          <cell r="F2704" t="str">
            <v>UN</v>
          </cell>
          <cell r="G2704" t="str">
            <v>UN</v>
          </cell>
          <cell r="H2704" t="str">
            <v>ARM_CLIENT</v>
          </cell>
        </row>
        <row r="2705">
          <cell r="A2705" t="str">
            <v>EY000000INC815</v>
          </cell>
          <cell r="B2705" t="str">
            <v/>
          </cell>
          <cell r="C2705" t="str">
            <v>SACO DE FORNO Y EY</v>
          </cell>
          <cell r="D2705">
            <v>0</v>
          </cell>
          <cell r="E2705" t="str">
            <v>COZ_CORTESIA_BEM</v>
          </cell>
          <cell r="F2705" t="str">
            <v>UN</v>
          </cell>
          <cell r="G2705" t="str">
            <v>UN</v>
          </cell>
          <cell r="H2705" t="str">
            <v>ARM_CLIENT</v>
          </cell>
        </row>
        <row r="2706">
          <cell r="A2706" t="str">
            <v>EY000000INC859</v>
          </cell>
          <cell r="B2706" t="str">
            <v/>
          </cell>
          <cell r="C2706" t="str">
            <v>GUARDANAPO LISO BRANCO EY</v>
          </cell>
          <cell r="D2706">
            <v>0</v>
          </cell>
          <cell r="E2706" t="str">
            <v>COZ_CORTESIA_BEM</v>
          </cell>
          <cell r="F2706" t="str">
            <v>UN</v>
          </cell>
          <cell r="G2706" t="str">
            <v>UN</v>
          </cell>
          <cell r="H2706" t="str">
            <v>ARM_CLIENT</v>
          </cell>
        </row>
        <row r="2707">
          <cell r="A2707" t="str">
            <v>EY000000INC935</v>
          </cell>
          <cell r="B2707" t="str">
            <v/>
          </cell>
          <cell r="C2707" t="str">
            <v>SACO HOT SNACK Y EY</v>
          </cell>
          <cell r="D2707">
            <v>0</v>
          </cell>
          <cell r="E2707" t="str">
            <v>COZ_CORTESIA_BEM</v>
          </cell>
          <cell r="F2707" t="str">
            <v>UN</v>
          </cell>
          <cell r="G2707" t="str">
            <v>UN</v>
          </cell>
          <cell r="H2707" t="str">
            <v>ARM_CLIENT</v>
          </cell>
        </row>
        <row r="2708">
          <cell r="A2708" t="str">
            <v>EY000000INC952</v>
          </cell>
          <cell r="B2708" t="str">
            <v/>
          </cell>
          <cell r="C2708" t="str">
            <v>CAIXA DE REFEIÇÃO CHML - SCOOBY</v>
          </cell>
          <cell r="D2708">
            <v>0</v>
          </cell>
          <cell r="E2708" t="str">
            <v>COZ_CORTESIA_BEM</v>
          </cell>
          <cell r="F2708" t="str">
            <v>UN</v>
          </cell>
          <cell r="G2708" t="str">
            <v>UN</v>
          </cell>
          <cell r="H2708" t="str">
            <v>ARM_CLIENT</v>
          </cell>
        </row>
        <row r="2709">
          <cell r="A2709" t="str">
            <v>EY000000INC953</v>
          </cell>
          <cell r="B2709" t="str">
            <v/>
          </cell>
          <cell r="C2709" t="str">
            <v>CAIXA DE REFEIÇÃO CHML - MYSTERY MACHINE</v>
          </cell>
          <cell r="D2709">
            <v>0</v>
          </cell>
          <cell r="E2709" t="str">
            <v>COZ_CORTESIA_BEM</v>
          </cell>
          <cell r="F2709" t="str">
            <v>UN</v>
          </cell>
          <cell r="G2709" t="str">
            <v>UN</v>
          </cell>
          <cell r="H2709" t="str">
            <v>ARM_CLIENT</v>
          </cell>
        </row>
        <row r="2710">
          <cell r="A2710" t="str">
            <v>EY000000INC955</v>
          </cell>
          <cell r="B2710" t="str">
            <v/>
          </cell>
          <cell r="C2710" t="str">
            <v>CAIXA SNACK CHML</v>
          </cell>
          <cell r="D2710">
            <v>0</v>
          </cell>
          <cell r="E2710" t="str">
            <v>COZ_CORTESIA_BEM</v>
          </cell>
          <cell r="F2710" t="str">
            <v>UN</v>
          </cell>
          <cell r="G2710" t="str">
            <v>UN</v>
          </cell>
          <cell r="H2710" t="str">
            <v>ARM_CLIENT</v>
          </cell>
        </row>
        <row r="2711">
          <cell r="A2711" t="str">
            <v>EY000000INC963</v>
          </cell>
          <cell r="B2711" t="str">
            <v/>
          </cell>
          <cell r="C2711" t="str">
            <v>KIT 4X1 EY</v>
          </cell>
          <cell r="D2711">
            <v>0</v>
          </cell>
          <cell r="E2711" t="str">
            <v>COZ_CORTESIA_BEM</v>
          </cell>
          <cell r="F2711" t="str">
            <v>UN</v>
          </cell>
          <cell r="G2711" t="str">
            <v>UN</v>
          </cell>
          <cell r="H2711" t="str">
            <v>ARM_CLIENT</v>
          </cell>
        </row>
        <row r="2712">
          <cell r="A2712" t="str">
            <v>EY000000INC966</v>
          </cell>
          <cell r="B2712" t="str">
            <v/>
          </cell>
          <cell r="C2712" t="str">
            <v>TAMPA SALADEIRA DESCARTÁVEL EY</v>
          </cell>
          <cell r="D2712">
            <v>0</v>
          </cell>
          <cell r="E2712" t="str">
            <v>COZ_CORTESIA_BEM</v>
          </cell>
          <cell r="F2712" t="str">
            <v>UN</v>
          </cell>
          <cell r="G2712" t="str">
            <v>UN</v>
          </cell>
          <cell r="H2712" t="str">
            <v>ARM_CLIENT</v>
          </cell>
        </row>
        <row r="2713">
          <cell r="A2713" t="str">
            <v>EY000000INC970</v>
          </cell>
          <cell r="B2713" t="str">
            <v/>
          </cell>
          <cell r="C2713" t="str">
            <v>TAMPA SALADEIRA LATERAL PRETA EY</v>
          </cell>
          <cell r="D2713">
            <v>0</v>
          </cell>
          <cell r="E2713" t="str">
            <v>COZ_CORTESIA_BEM</v>
          </cell>
          <cell r="F2713" t="str">
            <v>UN</v>
          </cell>
          <cell r="G2713" t="str">
            <v>UN</v>
          </cell>
          <cell r="H2713" t="str">
            <v>ARM_CLIENT</v>
          </cell>
        </row>
        <row r="2714">
          <cell r="A2714" t="str">
            <v>EY000000INC971</v>
          </cell>
          <cell r="B2714" t="str">
            <v/>
          </cell>
          <cell r="C2714" t="str">
            <v>TAMPA DO PRATO DE ENTRADA J EY</v>
          </cell>
          <cell r="D2714">
            <v>0</v>
          </cell>
          <cell r="E2714" t="str">
            <v>COZ_CORTESIA_BEM</v>
          </cell>
          <cell r="F2714" t="str">
            <v>UN</v>
          </cell>
          <cell r="G2714" t="str">
            <v>UN</v>
          </cell>
          <cell r="H2714" t="str">
            <v>ARM_CLIENT</v>
          </cell>
        </row>
        <row r="2715">
          <cell r="A2715" t="str">
            <v>EY000000INC972</v>
          </cell>
          <cell r="B2715" t="str">
            <v/>
          </cell>
          <cell r="C2715" t="str">
            <v>TAMPA DO RAMEKIN EY</v>
          </cell>
          <cell r="D2715">
            <v>0</v>
          </cell>
          <cell r="E2715" t="str">
            <v>COZ_CORTESIA_BEM</v>
          </cell>
          <cell r="F2715" t="str">
            <v>UN</v>
          </cell>
          <cell r="G2715" t="str">
            <v>UN</v>
          </cell>
          <cell r="H2715" t="str">
            <v>ARM_CLIENT</v>
          </cell>
        </row>
        <row r="2716">
          <cell r="A2716" t="str">
            <v>EY000000INC973</v>
          </cell>
          <cell r="B2716" t="str">
            <v/>
          </cell>
          <cell r="C2716" t="str">
            <v>TAMPA DO PRATO DE ASSINATURA EY</v>
          </cell>
          <cell r="D2716">
            <v>0</v>
          </cell>
          <cell r="E2716" t="str">
            <v>COZ_CORTESIA_BEM</v>
          </cell>
          <cell r="F2716" t="str">
            <v>UN</v>
          </cell>
          <cell r="G2716" t="str">
            <v>UN</v>
          </cell>
          <cell r="H2716" t="str">
            <v>ARM_CLIENT</v>
          </cell>
        </row>
        <row r="2717">
          <cell r="A2717" t="str">
            <v>EY000000INC974</v>
          </cell>
          <cell r="B2717" t="str">
            <v/>
          </cell>
          <cell r="C2717" t="str">
            <v>TAMPA DE PRATO COMPRIDO EY</v>
          </cell>
          <cell r="D2717">
            <v>0</v>
          </cell>
          <cell r="E2717" t="str">
            <v>COZ_CORTESIA_BEM</v>
          </cell>
          <cell r="F2717" t="str">
            <v>UN</v>
          </cell>
          <cell r="G2717" t="str">
            <v>UN</v>
          </cell>
          <cell r="H2717" t="str">
            <v>ARM_CLIENT</v>
          </cell>
        </row>
        <row r="2718">
          <cell r="A2718" t="str">
            <v>EY000000INC975</v>
          </cell>
          <cell r="B2718" t="str">
            <v/>
          </cell>
          <cell r="C2718" t="str">
            <v>TAMPA DA TIJELA DE SOPA EY</v>
          </cell>
          <cell r="D2718">
            <v>0</v>
          </cell>
          <cell r="E2718" t="str">
            <v>COZ_CORTESIA_BEM</v>
          </cell>
          <cell r="F2718" t="str">
            <v>UN</v>
          </cell>
          <cell r="G2718" t="str">
            <v>UN</v>
          </cell>
          <cell r="H2718" t="str">
            <v>ARM_CLIENT</v>
          </cell>
        </row>
        <row r="2719">
          <cell r="A2719" t="str">
            <v>EY000000INP740</v>
          </cell>
          <cell r="B2719" t="str">
            <v/>
          </cell>
          <cell r="C2719" t="str">
            <v>CARTÃO SPML EY</v>
          </cell>
          <cell r="D2719">
            <v>0</v>
          </cell>
          <cell r="E2719" t="str">
            <v>COZ_CORTESIA_BEM</v>
          </cell>
          <cell r="F2719" t="str">
            <v>UN</v>
          </cell>
          <cell r="G2719" t="str">
            <v>UN</v>
          </cell>
          <cell r="H2719" t="str">
            <v>ARM_CLIENT</v>
          </cell>
        </row>
        <row r="2720">
          <cell r="A2720" t="str">
            <v>EY000000INP743</v>
          </cell>
          <cell r="B2720" t="str">
            <v/>
          </cell>
          <cell r="C2720" t="str">
            <v>FORMULÁRIO REGISTO DE SELOS EY</v>
          </cell>
          <cell r="D2720">
            <v>0</v>
          </cell>
          <cell r="E2720" t="str">
            <v>COZ_CORTESIA_BEM</v>
          </cell>
          <cell r="F2720" t="str">
            <v>UN</v>
          </cell>
          <cell r="G2720" t="str">
            <v>UN</v>
          </cell>
          <cell r="H2720" t="str">
            <v>ARM_CLIENT</v>
          </cell>
        </row>
        <row r="2721">
          <cell r="A2721" t="str">
            <v>EY000000IRC733</v>
          </cell>
          <cell r="B2721" t="str">
            <v/>
          </cell>
          <cell r="C2721" t="str">
            <v>FACA Y EY</v>
          </cell>
          <cell r="D2721">
            <v>0</v>
          </cell>
          <cell r="E2721" t="str">
            <v>COZ_CORTESIA_BEM</v>
          </cell>
          <cell r="F2721" t="str">
            <v>UN</v>
          </cell>
          <cell r="G2721" t="str">
            <v>UN</v>
          </cell>
          <cell r="H2721" t="str">
            <v>ARM_CLIENT</v>
          </cell>
        </row>
        <row r="2722">
          <cell r="A2722" t="str">
            <v>EY000000IRC734</v>
          </cell>
          <cell r="B2722" t="str">
            <v/>
          </cell>
          <cell r="C2722" t="str">
            <v>GARFO Y EY</v>
          </cell>
          <cell r="D2722">
            <v>0</v>
          </cell>
          <cell r="E2722" t="str">
            <v>COZ_CORTESIA_BEM</v>
          </cell>
          <cell r="F2722" t="str">
            <v>UN</v>
          </cell>
          <cell r="G2722" t="str">
            <v>UN</v>
          </cell>
          <cell r="H2722" t="str">
            <v>ARM_CLIENT</v>
          </cell>
        </row>
        <row r="2723">
          <cell r="A2723" t="str">
            <v>EY000000IRC735</v>
          </cell>
          <cell r="B2723" t="str">
            <v/>
          </cell>
          <cell r="C2723" t="str">
            <v>COLHER Y EY</v>
          </cell>
          <cell r="D2723">
            <v>0</v>
          </cell>
          <cell r="E2723" t="str">
            <v>COZ_CORTESIA_BEM</v>
          </cell>
          <cell r="F2723" t="str">
            <v>UN</v>
          </cell>
          <cell r="G2723" t="str">
            <v>UN</v>
          </cell>
          <cell r="H2723" t="str">
            <v>ARM_CLIENT</v>
          </cell>
        </row>
        <row r="2724">
          <cell r="A2724" t="str">
            <v>EY000000IRC736</v>
          </cell>
          <cell r="B2724" t="str">
            <v/>
          </cell>
          <cell r="C2724" t="str">
            <v>AGITADOR DE CAFÉ EXPRESSO G EY</v>
          </cell>
          <cell r="D2724">
            <v>0</v>
          </cell>
          <cell r="E2724" t="str">
            <v>COZ_CORTESIA_BEM</v>
          </cell>
          <cell r="F2724" t="str">
            <v>UN</v>
          </cell>
          <cell r="G2724" t="str">
            <v>UN</v>
          </cell>
          <cell r="H2724" t="str">
            <v>ARM_CLIENT</v>
          </cell>
        </row>
        <row r="2725">
          <cell r="A2725" t="str">
            <v>EY000000IRC737</v>
          </cell>
          <cell r="B2725" t="str">
            <v/>
          </cell>
          <cell r="C2725" t="str">
            <v>AGITADOR EY</v>
          </cell>
          <cell r="D2725">
            <v>0</v>
          </cell>
          <cell r="E2725" t="str">
            <v>COZ_CORTESIA_BEM</v>
          </cell>
          <cell r="F2725" t="str">
            <v>UN</v>
          </cell>
          <cell r="G2725" t="str">
            <v>UN</v>
          </cell>
          <cell r="H2725" t="str">
            <v>ARM_CLIENT</v>
          </cell>
        </row>
        <row r="2726">
          <cell r="A2726" t="str">
            <v>EY000000IRC738</v>
          </cell>
          <cell r="B2726" t="str">
            <v/>
          </cell>
          <cell r="C2726" t="str">
            <v>COLHER CHÁ J EY</v>
          </cell>
          <cell r="D2726">
            <v>0</v>
          </cell>
          <cell r="E2726" t="str">
            <v>COZ_CORTESIA_BEM</v>
          </cell>
          <cell r="F2726" t="str">
            <v>UN</v>
          </cell>
          <cell r="G2726" t="str">
            <v>UN</v>
          </cell>
          <cell r="H2726" t="str">
            <v>ARM_CLIENT</v>
          </cell>
        </row>
        <row r="2727">
          <cell r="A2727" t="str">
            <v>EY000000IRC739</v>
          </cell>
          <cell r="B2727" t="str">
            <v/>
          </cell>
          <cell r="C2727" t="str">
            <v>COLHER J EY</v>
          </cell>
          <cell r="D2727">
            <v>0</v>
          </cell>
          <cell r="E2727" t="str">
            <v>COZ_CORTESIA_BEM</v>
          </cell>
          <cell r="F2727" t="str">
            <v>UN</v>
          </cell>
          <cell r="G2727" t="str">
            <v>UN</v>
          </cell>
          <cell r="H2727" t="str">
            <v>ARM_CLIENT</v>
          </cell>
        </row>
        <row r="2728">
          <cell r="A2728" t="str">
            <v>EY000000IRC740</v>
          </cell>
          <cell r="B2728" t="str">
            <v/>
          </cell>
          <cell r="C2728" t="str">
            <v>FACA J EY</v>
          </cell>
          <cell r="D2728">
            <v>0</v>
          </cell>
          <cell r="E2728" t="str">
            <v>COZ_CORTESIA_BEM</v>
          </cell>
          <cell r="F2728" t="str">
            <v>UN</v>
          </cell>
          <cell r="G2728" t="str">
            <v>UN</v>
          </cell>
          <cell r="H2728" t="str">
            <v>ARM_CLIENT</v>
          </cell>
        </row>
        <row r="2729">
          <cell r="A2729" t="str">
            <v>EY000000IRC741</v>
          </cell>
          <cell r="B2729" t="str">
            <v/>
          </cell>
          <cell r="C2729" t="str">
            <v>GARFO J EY</v>
          </cell>
          <cell r="D2729">
            <v>0</v>
          </cell>
          <cell r="E2729" t="str">
            <v>COZ_CORTESIA_BEM</v>
          </cell>
          <cell r="F2729" t="str">
            <v>UN</v>
          </cell>
          <cell r="G2729" t="str">
            <v>UN</v>
          </cell>
          <cell r="H2729" t="str">
            <v>ARM_CLIENT</v>
          </cell>
        </row>
        <row r="2730">
          <cell r="A2730" t="str">
            <v>EY000000IRG730</v>
          </cell>
          <cell r="B2730" t="str">
            <v/>
          </cell>
          <cell r="C2730" t="str">
            <v>COPO DE LEITE J EY</v>
          </cell>
          <cell r="D2730">
            <v>0</v>
          </cell>
          <cell r="E2730" t="str">
            <v>COZ_CORTESIA_BEM</v>
          </cell>
          <cell r="F2730" t="str">
            <v>UN</v>
          </cell>
          <cell r="G2730" t="str">
            <v>UN</v>
          </cell>
          <cell r="H2730" t="str">
            <v>ARM_CLIENT</v>
          </cell>
        </row>
        <row r="2731">
          <cell r="A2731" t="str">
            <v>EY000000IRG731</v>
          </cell>
          <cell r="B2731" t="str">
            <v/>
          </cell>
          <cell r="C2731" t="str">
            <v>COPO DE BRANDY J EY</v>
          </cell>
          <cell r="D2731">
            <v>0</v>
          </cell>
          <cell r="E2731" t="str">
            <v>COZ_CORTESIA_BEM</v>
          </cell>
          <cell r="F2731" t="str">
            <v>UN</v>
          </cell>
          <cell r="G2731" t="str">
            <v>UN</v>
          </cell>
          <cell r="H2731" t="str">
            <v>ARM_CLIENT</v>
          </cell>
        </row>
        <row r="2732">
          <cell r="A2732" t="str">
            <v>EY000000IRG732</v>
          </cell>
          <cell r="B2732" t="str">
            <v/>
          </cell>
          <cell r="C2732" t="str">
            <v>FLUTE DE CHAMPAGNE J EY</v>
          </cell>
          <cell r="D2732">
            <v>0</v>
          </cell>
          <cell r="E2732" t="str">
            <v>COZ_CORTESIA_BEM</v>
          </cell>
          <cell r="F2732" t="str">
            <v>UN</v>
          </cell>
          <cell r="G2732" t="str">
            <v>UN</v>
          </cell>
          <cell r="H2732" t="str">
            <v>ARM_CLIENT</v>
          </cell>
        </row>
        <row r="2733">
          <cell r="A2733" t="str">
            <v>EY000000IRG733</v>
          </cell>
          <cell r="B2733" t="str">
            <v/>
          </cell>
          <cell r="C2733" t="str">
            <v>COPO TUMBLER J EY</v>
          </cell>
          <cell r="D2733">
            <v>0</v>
          </cell>
          <cell r="E2733" t="str">
            <v>COZ_CORTESIA_BEM</v>
          </cell>
          <cell r="F2733" t="str">
            <v>UN</v>
          </cell>
          <cell r="G2733" t="str">
            <v>UN</v>
          </cell>
          <cell r="H2733" t="str">
            <v>ARM_CLIENT</v>
          </cell>
        </row>
        <row r="2734">
          <cell r="A2734" t="str">
            <v>EY000000IRG734</v>
          </cell>
          <cell r="B2734" t="str">
            <v/>
          </cell>
          <cell r="C2734" t="str">
            <v>COPO DE VINHO J EY</v>
          </cell>
          <cell r="D2734">
            <v>0</v>
          </cell>
          <cell r="E2734" t="str">
            <v>COZ_CORTESIA_BEM</v>
          </cell>
          <cell r="F2734" t="str">
            <v>UN</v>
          </cell>
          <cell r="G2734" t="str">
            <v>UN</v>
          </cell>
          <cell r="H2734" t="str">
            <v>ARM_CLIENT</v>
          </cell>
        </row>
        <row r="2735">
          <cell r="A2735" t="str">
            <v>EY000000IRH082</v>
          </cell>
          <cell r="B2735" t="str">
            <v/>
          </cell>
          <cell r="C2735" t="str">
            <v>CAIXA MULTIUSOS GRANDE EY</v>
          </cell>
          <cell r="D2735">
            <v>0</v>
          </cell>
          <cell r="E2735" t="str">
            <v>COZ_CORTESIA_BEM</v>
          </cell>
          <cell r="F2735" t="str">
            <v>UN</v>
          </cell>
          <cell r="G2735" t="str">
            <v>UN</v>
          </cell>
          <cell r="H2735" t="str">
            <v>ARM_CLIENT</v>
          </cell>
        </row>
        <row r="2736">
          <cell r="A2736" t="str">
            <v>EY000000IRH096</v>
          </cell>
          <cell r="B2736" t="str">
            <v/>
          </cell>
          <cell r="C2736" t="str">
            <v>TERMO DE SOPA EY</v>
          </cell>
          <cell r="D2736">
            <v>0</v>
          </cell>
          <cell r="E2736" t="str">
            <v>COZ_CORTESIA_BEM</v>
          </cell>
          <cell r="F2736" t="str">
            <v>UN</v>
          </cell>
          <cell r="G2736" t="str">
            <v>UN</v>
          </cell>
          <cell r="H2736" t="str">
            <v>ARM_CLIENT</v>
          </cell>
        </row>
        <row r="2737">
          <cell r="A2737" t="str">
            <v>EY000000IRH711</v>
          </cell>
          <cell r="B2737" t="str">
            <v/>
          </cell>
          <cell r="C2737" t="str">
            <v>RACK DE CHAMPAGNE J EY</v>
          </cell>
          <cell r="D2737">
            <v>0</v>
          </cell>
          <cell r="E2737" t="str">
            <v>COZ_CORTESIA_BEM</v>
          </cell>
          <cell r="F2737" t="str">
            <v>UN</v>
          </cell>
          <cell r="G2737" t="str">
            <v>UN</v>
          </cell>
          <cell r="H2737" t="str">
            <v>ARM_CLIENT</v>
          </cell>
        </row>
        <row r="2738">
          <cell r="A2738" t="str">
            <v>EY000000IRH712</v>
          </cell>
          <cell r="B2738" t="str">
            <v/>
          </cell>
          <cell r="C2738" t="str">
            <v>RACK DE VINHO J EY</v>
          </cell>
          <cell r="D2738">
            <v>0</v>
          </cell>
          <cell r="E2738" t="str">
            <v>COZ_CORTESIA_BEM</v>
          </cell>
          <cell r="F2738" t="str">
            <v>UN</v>
          </cell>
          <cell r="G2738" t="str">
            <v>UN</v>
          </cell>
          <cell r="H2738" t="str">
            <v>ARM_CLIENT</v>
          </cell>
        </row>
        <row r="2739">
          <cell r="A2739" t="str">
            <v>EY000000IRH713</v>
          </cell>
          <cell r="B2739" t="str">
            <v/>
          </cell>
          <cell r="C2739" t="str">
            <v>RACK STANDARD J EY</v>
          </cell>
          <cell r="D2739">
            <v>0</v>
          </cell>
          <cell r="E2739" t="str">
            <v>COZ_CORTESIA_BEM</v>
          </cell>
          <cell r="F2739" t="str">
            <v>UN</v>
          </cell>
          <cell r="G2739" t="str">
            <v>UN</v>
          </cell>
          <cell r="H2739" t="str">
            <v>ARM_CLIENT</v>
          </cell>
        </row>
        <row r="2740">
          <cell r="A2740" t="str">
            <v>EY000000IRH746</v>
          </cell>
          <cell r="B2740" t="str">
            <v/>
          </cell>
          <cell r="C2740" t="str">
            <v>CAIXA DE GELADOS EY</v>
          </cell>
          <cell r="D2740">
            <v>0</v>
          </cell>
          <cell r="E2740" t="str">
            <v>COZ_CORTESIA_BEM</v>
          </cell>
          <cell r="F2740" t="str">
            <v>UN</v>
          </cell>
          <cell r="G2740" t="str">
            <v>UN</v>
          </cell>
          <cell r="H2740" t="str">
            <v>ARM_CLIENT</v>
          </cell>
        </row>
        <row r="2741">
          <cell r="A2741" t="str">
            <v>EY000000IRL001</v>
          </cell>
          <cell r="B2741" t="str">
            <v/>
          </cell>
          <cell r="C2741" t="str">
            <v>SACO DE TECIDO EY</v>
          </cell>
          <cell r="D2741">
            <v>0</v>
          </cell>
          <cell r="E2741" t="str">
            <v>COZ_CORTESIA_BEM</v>
          </cell>
          <cell r="F2741" t="str">
            <v>UN</v>
          </cell>
          <cell r="G2741" t="str">
            <v>UN</v>
          </cell>
          <cell r="H2741" t="str">
            <v>ARM_CLIENT</v>
          </cell>
        </row>
        <row r="2742">
          <cell r="A2742" t="str">
            <v>EY000000IRL082</v>
          </cell>
          <cell r="B2742" t="str">
            <v/>
          </cell>
          <cell r="C2742" t="str">
            <v>LUVA DE FORNO EY</v>
          </cell>
          <cell r="D2742">
            <v>0</v>
          </cell>
          <cell r="E2742" t="str">
            <v>COZ_CORTESIA_BEM</v>
          </cell>
          <cell r="F2742" t="str">
            <v>UN</v>
          </cell>
          <cell r="G2742" t="str">
            <v>UN</v>
          </cell>
          <cell r="H2742" t="str">
            <v>ARM_CLIENT</v>
          </cell>
        </row>
        <row r="2743">
          <cell r="A2743" t="str">
            <v>EY000000IRL702</v>
          </cell>
          <cell r="B2743" t="str">
            <v/>
          </cell>
          <cell r="C2743" t="str">
            <v>GUARDANAPO J EY</v>
          </cell>
          <cell r="D2743">
            <v>0</v>
          </cell>
          <cell r="E2743" t="str">
            <v>COZ_CORTESIA_BEM</v>
          </cell>
          <cell r="F2743" t="str">
            <v>UN</v>
          </cell>
          <cell r="G2743" t="str">
            <v>UN</v>
          </cell>
          <cell r="H2743" t="str">
            <v>ARM_CLIENT</v>
          </cell>
        </row>
        <row r="2744">
          <cell r="A2744" t="str">
            <v>EY000000IRP005</v>
          </cell>
          <cell r="B2744" t="str">
            <v/>
          </cell>
          <cell r="C2744" t="str">
            <v>BANDEJA AZUL GRANDE MELAMINE EY</v>
          </cell>
          <cell r="D2744">
            <v>0</v>
          </cell>
          <cell r="E2744" t="str">
            <v>COZ_CORTESIA_BEM</v>
          </cell>
          <cell r="F2744" t="str">
            <v>UN</v>
          </cell>
          <cell r="G2744" t="str">
            <v>UN</v>
          </cell>
          <cell r="H2744" t="str">
            <v>ARM_CLIENT</v>
          </cell>
        </row>
        <row r="2745">
          <cell r="A2745" t="str">
            <v>EY000000IRP708</v>
          </cell>
          <cell r="B2745" t="str">
            <v/>
          </cell>
          <cell r="C2745" t="str">
            <v>COCOTE Y EY</v>
          </cell>
          <cell r="D2745">
            <v>0</v>
          </cell>
          <cell r="E2745" t="str">
            <v>COZ_CORTESIA_BEM</v>
          </cell>
          <cell r="F2745" t="str">
            <v>UN</v>
          </cell>
          <cell r="G2745" t="str">
            <v>UN</v>
          </cell>
          <cell r="H2745" t="str">
            <v>ARM_CLIENT</v>
          </cell>
        </row>
        <row r="2746">
          <cell r="A2746" t="str">
            <v>EY000000IRP711</v>
          </cell>
          <cell r="B2746" t="str">
            <v/>
          </cell>
          <cell r="C2746" t="str">
            <v>TAMPA COCOTE Y OPÇÃO 1 EY</v>
          </cell>
          <cell r="D2746">
            <v>0</v>
          </cell>
          <cell r="E2746" t="str">
            <v>COZ_CORTESIA_BEM</v>
          </cell>
          <cell r="F2746" t="str">
            <v>UN</v>
          </cell>
          <cell r="G2746" t="str">
            <v>UN</v>
          </cell>
          <cell r="H2746" t="str">
            <v>ARM_CLIENT</v>
          </cell>
        </row>
        <row r="2747">
          <cell r="A2747" t="str">
            <v>EY000000IRP712</v>
          </cell>
          <cell r="B2747" t="str">
            <v/>
          </cell>
          <cell r="C2747" t="str">
            <v>TAMPA COCOTE Y OPÇÃO 2 EY</v>
          </cell>
          <cell r="D2747">
            <v>0</v>
          </cell>
          <cell r="E2747" t="str">
            <v>COZ_CORTESIA_BEM</v>
          </cell>
          <cell r="F2747" t="str">
            <v>UN</v>
          </cell>
          <cell r="G2747" t="str">
            <v>UN</v>
          </cell>
          <cell r="H2747" t="str">
            <v>ARM_CLIENT</v>
          </cell>
        </row>
        <row r="2748">
          <cell r="A2748" t="str">
            <v>EY000000IRP713</v>
          </cell>
          <cell r="B2748" t="str">
            <v/>
          </cell>
          <cell r="C2748" t="str">
            <v>TAMPA COCOTE Y OPÇÃO 3 EY</v>
          </cell>
          <cell r="D2748">
            <v>0</v>
          </cell>
          <cell r="E2748" t="str">
            <v>COZ_CORTESIA_BEM</v>
          </cell>
          <cell r="F2748" t="str">
            <v>UN</v>
          </cell>
          <cell r="G2748" t="str">
            <v>UN</v>
          </cell>
          <cell r="H2748" t="str">
            <v>ARM_CLIENT</v>
          </cell>
        </row>
        <row r="2749">
          <cell r="A2749" t="str">
            <v>EY000000IRP714</v>
          </cell>
          <cell r="B2749" t="str">
            <v/>
          </cell>
          <cell r="C2749" t="str">
            <v>TAMPA DE COCOTE Y CHML EY</v>
          </cell>
          <cell r="D2749">
            <v>0</v>
          </cell>
          <cell r="E2749" t="str">
            <v>COZ_CORTESIA_BEM</v>
          </cell>
          <cell r="F2749" t="str">
            <v>UN</v>
          </cell>
          <cell r="G2749" t="str">
            <v>UN</v>
          </cell>
          <cell r="H2749" t="str">
            <v>ARM_CLIENT</v>
          </cell>
        </row>
        <row r="2750">
          <cell r="A2750" t="str">
            <v>EY000000IRP715</v>
          </cell>
          <cell r="B2750" t="str">
            <v/>
          </cell>
          <cell r="C2750" t="str">
            <v>TAMPA DE COCOTE Y SPML</v>
          </cell>
          <cell r="D2750">
            <v>0</v>
          </cell>
          <cell r="E2750" t="str">
            <v>COZ_CORTESIA_BEM</v>
          </cell>
          <cell r="F2750" t="str">
            <v>UN</v>
          </cell>
          <cell r="G2750" t="str">
            <v>UN</v>
          </cell>
          <cell r="H2750" t="str">
            <v>ARM_CLIENT</v>
          </cell>
        </row>
        <row r="2751">
          <cell r="A2751" t="str">
            <v>EY000000IRP716</v>
          </cell>
          <cell r="B2751" t="str">
            <v/>
          </cell>
          <cell r="C2751" t="str">
            <v>PRATO MEZZE Y EY</v>
          </cell>
          <cell r="D2751">
            <v>0</v>
          </cell>
          <cell r="E2751" t="str">
            <v>COZ_CORTESIA_BEM</v>
          </cell>
          <cell r="F2751" t="str">
            <v>UN</v>
          </cell>
          <cell r="G2751" t="str">
            <v>UN</v>
          </cell>
          <cell r="H2751" t="str">
            <v>ARM_CLIENT</v>
          </cell>
        </row>
        <row r="2752">
          <cell r="A2752" t="str">
            <v>EY000000IRP717</v>
          </cell>
          <cell r="B2752" t="str">
            <v/>
          </cell>
          <cell r="C2752" t="str">
            <v>BANDEJA 1/2 Y EY</v>
          </cell>
          <cell r="D2752">
            <v>0</v>
          </cell>
          <cell r="E2752" t="str">
            <v>COZ_CORTESIA_BEM</v>
          </cell>
          <cell r="F2752" t="str">
            <v>UN</v>
          </cell>
          <cell r="G2752" t="str">
            <v>UN</v>
          </cell>
          <cell r="H2752" t="str">
            <v>ARM_CLIENT</v>
          </cell>
        </row>
        <row r="2753">
          <cell r="A2753" t="str">
            <v>EY000000IRP718</v>
          </cell>
          <cell r="B2753" t="str">
            <v/>
          </cell>
          <cell r="C2753" t="str">
            <v>SALADEIRA TRANSPARENTE Y EY</v>
          </cell>
          <cell r="D2753">
            <v>0</v>
          </cell>
          <cell r="E2753" t="str">
            <v>COZ_CORTESIA_BEM</v>
          </cell>
          <cell r="F2753" t="str">
            <v>UN</v>
          </cell>
          <cell r="G2753" t="str">
            <v>UN</v>
          </cell>
          <cell r="H2753" t="str">
            <v>ARM_CLIENT</v>
          </cell>
        </row>
        <row r="2754">
          <cell r="A2754" t="str">
            <v>EY000000IRP719</v>
          </cell>
          <cell r="B2754" t="str">
            <v/>
          </cell>
          <cell r="C2754" t="str">
            <v>SALADEIRA PRETA Y EY</v>
          </cell>
          <cell r="D2754">
            <v>0</v>
          </cell>
          <cell r="E2754" t="str">
            <v>COZ_CORTESIA_BEM</v>
          </cell>
          <cell r="F2754" t="str">
            <v>UN</v>
          </cell>
          <cell r="G2754" t="str">
            <v>UN</v>
          </cell>
          <cell r="H2754" t="str">
            <v>ARM_CLIENT</v>
          </cell>
        </row>
        <row r="2755">
          <cell r="A2755" t="str">
            <v>EY000000IRP720</v>
          </cell>
          <cell r="B2755" t="str">
            <v/>
          </cell>
          <cell r="C2755" t="str">
            <v>TAMPA SALADEIRA Y EY</v>
          </cell>
          <cell r="D2755">
            <v>0</v>
          </cell>
          <cell r="E2755" t="str">
            <v>COZ_CORTESIA_BEM</v>
          </cell>
          <cell r="F2755" t="str">
            <v>UN</v>
          </cell>
          <cell r="G2755" t="str">
            <v>UN</v>
          </cell>
          <cell r="H2755" t="str">
            <v>ARM_CLIENT</v>
          </cell>
        </row>
        <row r="2756">
          <cell r="A2756" t="str">
            <v>EY000000IRP721</v>
          </cell>
          <cell r="B2756" t="str">
            <v/>
          </cell>
          <cell r="C2756" t="str">
            <v>BANDEJA 1/1 J EY</v>
          </cell>
          <cell r="D2756">
            <v>0</v>
          </cell>
          <cell r="E2756" t="str">
            <v>COZ_CORTESIA_BEM</v>
          </cell>
          <cell r="F2756" t="str">
            <v>UN</v>
          </cell>
          <cell r="G2756" t="str">
            <v>UN</v>
          </cell>
          <cell r="H2756" t="str">
            <v>ARM_CLIENT</v>
          </cell>
        </row>
        <row r="2757">
          <cell r="A2757" t="str">
            <v>EY000000IRP722</v>
          </cell>
          <cell r="B2757" t="str">
            <v/>
          </cell>
          <cell r="C2757" t="str">
            <v>BANDEJA 1/2 J EY</v>
          </cell>
          <cell r="D2757">
            <v>0</v>
          </cell>
          <cell r="E2757" t="str">
            <v>COZ_CORTESIA_BEM</v>
          </cell>
          <cell r="F2757" t="str">
            <v>UN</v>
          </cell>
          <cell r="G2757" t="str">
            <v>UN</v>
          </cell>
          <cell r="H2757" t="str">
            <v>ARM_CLIENT</v>
          </cell>
        </row>
        <row r="2758">
          <cell r="A2758" t="str">
            <v>FLAR0005</v>
          </cell>
          <cell r="B2758" t="str">
            <v/>
          </cell>
          <cell r="C2758" t="str">
            <v>Arranjo floral</v>
          </cell>
          <cell r="D2758">
            <v>0</v>
          </cell>
          <cell r="E2758" t="str">
            <v>COZ_CORTESIA_BEM</v>
          </cell>
          <cell r="F2758" t="str">
            <v>UN</v>
          </cell>
          <cell r="G2758" t="str">
            <v>UN</v>
          </cell>
          <cell r="H2758" t="str">
            <v>R</v>
          </cell>
        </row>
        <row r="2759">
          <cell r="A2759" t="str">
            <v>GPBA0001</v>
          </cell>
          <cell r="B2759" t="str">
            <v>4002911880760</v>
          </cell>
          <cell r="C2759" t="str">
            <v>Bandeja Car 87505-3,9x6,7x11,4</v>
          </cell>
          <cell r="D2759">
            <v>0</v>
          </cell>
          <cell r="E2759" t="str">
            <v>COZ_CORTESIA_BEM</v>
          </cell>
          <cell r="F2759" t="str">
            <v>UN</v>
          </cell>
          <cell r="G2759" t="str">
            <v>UN</v>
          </cell>
          <cell r="H2759" t="str">
            <v>ARM_CLIENT</v>
          </cell>
        </row>
        <row r="2760">
          <cell r="A2760" t="str">
            <v>GPBA0002</v>
          </cell>
          <cell r="B2760" t="str">
            <v/>
          </cell>
          <cell r="C2760" t="str">
            <v>BASE P/ SANDUICHE 120x70x60mm</v>
          </cell>
          <cell r="D2760">
            <v>0</v>
          </cell>
          <cell r="E2760" t="str">
            <v>COZ_CORTESIA_BEM</v>
          </cell>
          <cell r="F2760" t="str">
            <v>UN</v>
          </cell>
          <cell r="G2760" t="str">
            <v>UN</v>
          </cell>
          <cell r="H2760" t="str">
            <v>S</v>
          </cell>
        </row>
        <row r="2761">
          <cell r="A2761" t="str">
            <v>GPBA0013</v>
          </cell>
          <cell r="B2761" t="str">
            <v/>
          </cell>
          <cell r="C2761" t="str">
            <v>BASE P/ PASTEL NATA 70x70x20mm</v>
          </cell>
          <cell r="D2761">
            <v>0</v>
          </cell>
          <cell r="E2761" t="str">
            <v>COZ_CORTESIA_BEM</v>
          </cell>
          <cell r="F2761" t="str">
            <v>UN</v>
          </cell>
          <cell r="G2761" t="str">
            <v>UN</v>
          </cell>
          <cell r="H2761" t="str">
            <v>S</v>
          </cell>
        </row>
        <row r="2762">
          <cell r="A2762" t="str">
            <v>GPBO0001</v>
          </cell>
          <cell r="B2762" t="str">
            <v>2206383013448</v>
          </cell>
          <cell r="C2762" t="str">
            <v>BOX GRANDE ADB</v>
          </cell>
          <cell r="D2762">
            <v>0</v>
          </cell>
          <cell r="E2762" t="str">
            <v>COZ_CORTESIA_BEM</v>
          </cell>
          <cell r="F2762" t="str">
            <v>UN</v>
          </cell>
          <cell r="G2762" t="str">
            <v>UN</v>
          </cell>
          <cell r="H2762" t="str">
            <v>S</v>
          </cell>
        </row>
        <row r="2763">
          <cell r="A2763" t="str">
            <v>GPBO0002</v>
          </cell>
          <cell r="B2763" t="str">
            <v>2206383013455</v>
          </cell>
          <cell r="C2763" t="str">
            <v>BOX MEDIA ADB</v>
          </cell>
          <cell r="D2763">
            <v>0</v>
          </cell>
          <cell r="E2763" t="str">
            <v>COZ_CORTESIA_BEM</v>
          </cell>
          <cell r="F2763" t="str">
            <v>UN</v>
          </cell>
          <cell r="G2763" t="str">
            <v>UN</v>
          </cell>
          <cell r="H2763" t="str">
            <v>S</v>
          </cell>
        </row>
        <row r="2764">
          <cell r="A2764" t="str">
            <v>GPBO0003</v>
          </cell>
          <cell r="B2764" t="str">
            <v>2206383013431</v>
          </cell>
          <cell r="C2764" t="str">
            <v>BOX PEQUENA ADB</v>
          </cell>
          <cell r="D2764">
            <v>0</v>
          </cell>
          <cell r="E2764" t="str">
            <v>COZ_CORTESIA_BEM</v>
          </cell>
          <cell r="F2764" t="str">
            <v>UN</v>
          </cell>
          <cell r="G2764" t="str">
            <v>UN</v>
          </cell>
          <cell r="H2764" t="str">
            <v>S</v>
          </cell>
        </row>
        <row r="2765">
          <cell r="A2765" t="str">
            <v>GPBO0004</v>
          </cell>
          <cell r="B2765" t="str">
            <v>2206383013806</v>
          </cell>
          <cell r="C2765" t="str">
            <v>BOX 600X400X240 PRETO ADB</v>
          </cell>
          <cell r="D2765">
            <v>0</v>
          </cell>
          <cell r="E2765" t="str">
            <v>COZ_CORTESIA_BEM</v>
          </cell>
          <cell r="F2765" t="str">
            <v>UN</v>
          </cell>
          <cell r="G2765" t="str">
            <v>UN</v>
          </cell>
          <cell r="H2765" t="str">
            <v>S</v>
          </cell>
        </row>
        <row r="2766">
          <cell r="A2766" t="str">
            <v>GPCA0001</v>
          </cell>
          <cell r="B2766" t="str">
            <v>520150001</v>
          </cell>
          <cell r="C2766" t="str">
            <v>Caixa p/bolos cartao grande</v>
          </cell>
          <cell r="D2766">
            <v>0</v>
          </cell>
          <cell r="E2766" t="str">
            <v>COZ_CORTESIA_BEM</v>
          </cell>
          <cell r="F2766" t="str">
            <v>UN</v>
          </cell>
          <cell r="G2766" t="str">
            <v>UN</v>
          </cell>
          <cell r="H2766" t="str">
            <v>S</v>
          </cell>
        </row>
        <row r="2767">
          <cell r="A2767" t="str">
            <v>GPCA0006</v>
          </cell>
          <cell r="B2767" t="str">
            <v/>
          </cell>
          <cell r="C2767" t="str">
            <v>Caixa p/6 pasteis</v>
          </cell>
          <cell r="D2767">
            <v>0</v>
          </cell>
          <cell r="E2767" t="str">
            <v>COZ_CORTESIA_BEM</v>
          </cell>
          <cell r="F2767" t="str">
            <v>UN</v>
          </cell>
          <cell r="G2767" t="str">
            <v>UN</v>
          </cell>
          <cell r="H2767" t="str">
            <v>S</v>
          </cell>
        </row>
        <row r="2768">
          <cell r="A2768" t="str">
            <v>GPCA0008</v>
          </cell>
          <cell r="B2768" t="str">
            <v/>
          </cell>
          <cell r="C2768" t="str">
            <v>Caixa p/bolo G245BG100</v>
          </cell>
          <cell r="D2768">
            <v>0</v>
          </cell>
          <cell r="E2768" t="str">
            <v>COZ_CORTESIA_BEM</v>
          </cell>
          <cell r="F2768" t="str">
            <v>UN</v>
          </cell>
          <cell r="G2768" t="str">
            <v>UN</v>
          </cell>
          <cell r="H2768" t="str">
            <v>S</v>
          </cell>
        </row>
        <row r="2769">
          <cell r="A2769" t="str">
            <v>GPCA0009</v>
          </cell>
          <cell r="B2769" t="str">
            <v/>
          </cell>
          <cell r="C2769" t="str">
            <v>Caixa p/ Sandes 12,3x12,3x8,2</v>
          </cell>
          <cell r="D2769">
            <v>0</v>
          </cell>
          <cell r="E2769" t="str">
            <v>COZ_CORTESIA_BEM</v>
          </cell>
          <cell r="F2769" t="str">
            <v>UN</v>
          </cell>
          <cell r="G2769" t="str">
            <v>UN</v>
          </cell>
          <cell r="H2769" t="str">
            <v>S</v>
          </cell>
        </row>
        <row r="2770">
          <cell r="A2770" t="str">
            <v>GPCA0010</v>
          </cell>
          <cell r="B2770" t="str">
            <v>4002911761984</v>
          </cell>
          <cell r="C2770" t="str">
            <v>Caixa Transp 87955-8x35,7x24,7</v>
          </cell>
          <cell r="D2770">
            <v>0</v>
          </cell>
          <cell r="E2770" t="str">
            <v>COZ_CORTESIA_BEM</v>
          </cell>
          <cell r="F2770" t="str">
            <v>UN</v>
          </cell>
          <cell r="G2770" t="str">
            <v>UN</v>
          </cell>
          <cell r="H2770" t="str">
            <v>ARM_CLIENT</v>
          </cell>
        </row>
        <row r="2771">
          <cell r="A2771" t="str">
            <v>GPCA0011</v>
          </cell>
          <cell r="B2771" t="str">
            <v>4002911550595</v>
          </cell>
          <cell r="C2771" t="str">
            <v>Caixa cartãoc/Tam87250-4,5x9x9</v>
          </cell>
          <cell r="D2771">
            <v>0</v>
          </cell>
          <cell r="E2771" t="str">
            <v>COZ_CORTESIA_BEM</v>
          </cell>
          <cell r="F2771" t="str">
            <v>UN</v>
          </cell>
          <cell r="G2771" t="str">
            <v>UN</v>
          </cell>
          <cell r="H2771" t="str">
            <v>ARM_CLIENT</v>
          </cell>
        </row>
        <row r="2772">
          <cell r="A2772" t="str">
            <v>GPCA0012</v>
          </cell>
          <cell r="B2772" t="str">
            <v/>
          </cell>
          <cell r="C2772" t="str">
            <v>Caixa 86573</v>
          </cell>
          <cell r="D2772">
            <v>0</v>
          </cell>
          <cell r="E2772" t="str">
            <v>COZ_CORTESIA_BEM</v>
          </cell>
          <cell r="F2772" t="str">
            <v>UN</v>
          </cell>
          <cell r="G2772" t="str">
            <v>UN</v>
          </cell>
          <cell r="H2772" t="str">
            <v>ARM_CLIENT</v>
          </cell>
        </row>
        <row r="2773">
          <cell r="A2773" t="str">
            <v>GPCA0013</v>
          </cell>
          <cell r="B2773" t="str">
            <v/>
          </cell>
          <cell r="C2773" t="str">
            <v>CX C/JANELA PLA1500ML4,5X21X16CM CAST.</v>
          </cell>
          <cell r="D2773">
            <v>0</v>
          </cell>
          <cell r="E2773" t="str">
            <v>COZ_CORTESIA_BEM</v>
          </cell>
          <cell r="F2773" t="str">
            <v>UN</v>
          </cell>
          <cell r="G2773" t="str">
            <v>UN</v>
          </cell>
          <cell r="H2773" t="str">
            <v>S</v>
          </cell>
        </row>
        <row r="2774">
          <cell r="A2774" t="str">
            <v>GPCA0014</v>
          </cell>
          <cell r="B2774" t="str">
            <v>5601856220342</v>
          </cell>
          <cell r="C2774" t="str">
            <v>CAIXA PARA BOLOS 25X25 CM</v>
          </cell>
          <cell r="D2774">
            <v>0</v>
          </cell>
          <cell r="E2774" t="str">
            <v>COZ_CORTESIA_BEM</v>
          </cell>
          <cell r="F2774" t="str">
            <v>UN</v>
          </cell>
          <cell r="G2774" t="str">
            <v>UN</v>
          </cell>
          <cell r="H2774" t="str">
            <v>S</v>
          </cell>
        </row>
        <row r="2775">
          <cell r="A2775" t="str">
            <v>GPCA0015</v>
          </cell>
          <cell r="B2775" t="str">
            <v/>
          </cell>
          <cell r="C2775" t="str">
            <v>CAIXA DE CARTOLINA KRAFT 269X175X50 MM</v>
          </cell>
          <cell r="D2775">
            <v>0</v>
          </cell>
          <cell r="E2775" t="str">
            <v>COZ_CORTESIA_BEM</v>
          </cell>
          <cell r="F2775" t="str">
            <v>UN</v>
          </cell>
          <cell r="G2775" t="str">
            <v>UN</v>
          </cell>
          <cell r="H2775" t="str">
            <v>S</v>
          </cell>
        </row>
        <row r="2776">
          <cell r="A2776" t="str">
            <v>GPCO0001</v>
          </cell>
          <cell r="B2776" t="str">
            <v/>
          </cell>
          <cell r="C2776" t="str">
            <v>COPO CRT PE DUPLO KRAFT+ TAMPA 240ml</v>
          </cell>
          <cell r="D2776">
            <v>0</v>
          </cell>
          <cell r="E2776" t="str">
            <v>COZ_CORTESIA_BEM</v>
          </cell>
          <cell r="F2776" t="str">
            <v>UN</v>
          </cell>
          <cell r="G2776" t="str">
            <v>UN</v>
          </cell>
          <cell r="H2776" t="str">
            <v>S</v>
          </cell>
        </row>
        <row r="2777">
          <cell r="A2777" t="str">
            <v>GPCO0002</v>
          </cell>
          <cell r="B2777" t="str">
            <v/>
          </cell>
          <cell r="C2777" t="str">
            <v>COPO CRT PE KRAFT 160z 473ml P/ SOPA</v>
          </cell>
          <cell r="D2777">
            <v>0</v>
          </cell>
          <cell r="E2777" t="str">
            <v>COZ_CORTESIA_BEM</v>
          </cell>
          <cell r="F2777" t="str">
            <v>UN</v>
          </cell>
          <cell r="G2777" t="str">
            <v>UN</v>
          </cell>
          <cell r="H2777" t="str">
            <v>S</v>
          </cell>
        </row>
        <row r="2778">
          <cell r="A2778" t="str">
            <v>GPCO0003</v>
          </cell>
          <cell r="B2778" t="str">
            <v/>
          </cell>
          <cell r="C2778" t="str">
            <v>COPO P/CAFÉ</v>
          </cell>
          <cell r="D2778">
            <v>0</v>
          </cell>
          <cell r="E2778" t="str">
            <v>COZ_CORTESIA_BEM</v>
          </cell>
          <cell r="F2778" t="str">
            <v>UN</v>
          </cell>
          <cell r="G2778" t="str">
            <v>UN</v>
          </cell>
          <cell r="H2778" t="str">
            <v>S</v>
          </cell>
        </row>
        <row r="2779">
          <cell r="A2779" t="str">
            <v>GPCO0004</v>
          </cell>
          <cell r="B2779" t="str">
            <v>8410999003753</v>
          </cell>
          <cell r="C2779" t="str">
            <v>COPO PAPEL BRANCO ESTAMPADO 240ML</v>
          </cell>
          <cell r="D2779">
            <v>0</v>
          </cell>
          <cell r="E2779" t="str">
            <v>COZ_CORTESIA_BEM</v>
          </cell>
          <cell r="F2779" t="str">
            <v>UN</v>
          </cell>
          <cell r="G2779" t="str">
            <v>UN</v>
          </cell>
          <cell r="H2779" t="str">
            <v>S</v>
          </cell>
        </row>
        <row r="2780">
          <cell r="A2780" t="str">
            <v>GPCO0005</v>
          </cell>
          <cell r="B2780" t="str">
            <v/>
          </cell>
          <cell r="C2780" t="str">
            <v>COPO PAPEL P/DISPENSADOR</v>
          </cell>
          <cell r="D2780">
            <v>0</v>
          </cell>
          <cell r="E2780" t="str">
            <v>COZ_CORTESIA_BEM</v>
          </cell>
          <cell r="F2780" t="str">
            <v>UN</v>
          </cell>
          <cell r="G2780" t="str">
            <v>UN</v>
          </cell>
          <cell r="H2780" t="str">
            <v>S</v>
          </cell>
        </row>
        <row r="2781">
          <cell r="A2781" t="str">
            <v>GPCX0001</v>
          </cell>
          <cell r="B2781" t="str">
            <v/>
          </cell>
          <cell r="C2781" t="str">
            <v>CX CARTOLINA KRAFT C/ JANELA100x100x40mm</v>
          </cell>
          <cell r="D2781">
            <v>0</v>
          </cell>
          <cell r="E2781" t="str">
            <v>COZ_CORTESIA_BEM</v>
          </cell>
          <cell r="F2781" t="str">
            <v>UN</v>
          </cell>
          <cell r="G2781" t="str">
            <v>UN</v>
          </cell>
          <cell r="H2781" t="str">
            <v>S</v>
          </cell>
        </row>
        <row r="2782">
          <cell r="A2782" t="str">
            <v>GPEM0001</v>
          </cell>
          <cell r="B2782" t="str">
            <v/>
          </cell>
          <cell r="C2782" t="str">
            <v>EMBALAGEM 30ml PET</v>
          </cell>
          <cell r="D2782">
            <v>0</v>
          </cell>
          <cell r="E2782" t="str">
            <v>COZ_CORTESIA_BEM</v>
          </cell>
          <cell r="F2782" t="str">
            <v>UN</v>
          </cell>
          <cell r="G2782" t="str">
            <v>UN</v>
          </cell>
          <cell r="H2782" t="str">
            <v>S</v>
          </cell>
        </row>
        <row r="2783">
          <cell r="A2783" t="str">
            <v>GPEM0002</v>
          </cell>
          <cell r="B2783" t="str">
            <v>2206383009748</v>
          </cell>
          <cell r="C2783" t="str">
            <v>EMBALAGEM PET 250 TECNOPACK</v>
          </cell>
          <cell r="D2783">
            <v>0</v>
          </cell>
          <cell r="E2783" t="str">
            <v>COZ_CORTESIA_BEM</v>
          </cell>
          <cell r="F2783" t="str">
            <v>UN</v>
          </cell>
          <cell r="G2783" t="str">
            <v>UN</v>
          </cell>
          <cell r="H2783" t="str">
            <v>S</v>
          </cell>
        </row>
        <row r="2784">
          <cell r="A2784" t="str">
            <v>GPEM0003</v>
          </cell>
          <cell r="B2784" t="str">
            <v/>
          </cell>
          <cell r="C2784" t="str">
            <v>EMBALAGEM TECNOPACK 375cc</v>
          </cell>
          <cell r="D2784">
            <v>0</v>
          </cell>
          <cell r="E2784" t="str">
            <v>COZ_CORTESIA_BEM</v>
          </cell>
          <cell r="F2784" t="str">
            <v>UN</v>
          </cell>
          <cell r="G2784" t="str">
            <v>UN</v>
          </cell>
          <cell r="H2784" t="str">
            <v>S</v>
          </cell>
        </row>
        <row r="2785">
          <cell r="A2785" t="str">
            <v>GPEM0004</v>
          </cell>
          <cell r="B2785" t="str">
            <v/>
          </cell>
          <cell r="C2785" t="str">
            <v>EMBALAG.TRANSPA.QUADRA.500mlSQ500PET</v>
          </cell>
          <cell r="D2785">
            <v>0</v>
          </cell>
          <cell r="E2785" t="str">
            <v>COZ_CORTESIA_BEM</v>
          </cell>
          <cell r="F2785" t="str">
            <v>UN</v>
          </cell>
          <cell r="G2785" t="str">
            <v>UN</v>
          </cell>
          <cell r="H2785" t="str">
            <v>S</v>
          </cell>
        </row>
        <row r="2786">
          <cell r="A2786" t="str">
            <v>GPEM0005</v>
          </cell>
          <cell r="B2786" t="str">
            <v/>
          </cell>
          <cell r="C2786" t="str">
            <v>EMBA. ROLLER SNACK10,5X23CM C.CASTANHO</v>
          </cell>
          <cell r="D2786">
            <v>0</v>
          </cell>
          <cell r="E2786" t="str">
            <v>COZ_CORTESIA_BEM</v>
          </cell>
          <cell r="F2786" t="str">
            <v>UN</v>
          </cell>
          <cell r="G2786" t="str">
            <v>UN</v>
          </cell>
          <cell r="H2786" t="str">
            <v>S</v>
          </cell>
        </row>
        <row r="2787">
          <cell r="A2787" t="str">
            <v>GPFI0001</v>
          </cell>
          <cell r="B2787" t="str">
            <v>500000011</v>
          </cell>
          <cell r="C2787" t="str">
            <v>Fio norte (un)</v>
          </cell>
          <cell r="D2787">
            <v>0</v>
          </cell>
          <cell r="E2787" t="str">
            <v>COZ_CORTESIA_BEM</v>
          </cell>
          <cell r="F2787" t="str">
            <v>UN</v>
          </cell>
          <cell r="G2787" t="str">
            <v>UN</v>
          </cell>
          <cell r="H2787" t="str">
            <v>S</v>
          </cell>
        </row>
        <row r="2788">
          <cell r="A2788" t="str">
            <v>GPFO0001</v>
          </cell>
          <cell r="B2788" t="str">
            <v>502000077</v>
          </cell>
          <cell r="C2788" t="str">
            <v>Formas papel nº7</v>
          </cell>
          <cell r="D2788">
            <v>0</v>
          </cell>
          <cell r="E2788" t="str">
            <v>COZ_CORTESIA_BEM</v>
          </cell>
          <cell r="F2788" t="str">
            <v>UN</v>
          </cell>
          <cell r="G2788" t="str">
            <v>UN</v>
          </cell>
          <cell r="H2788" t="str">
            <v>S</v>
          </cell>
        </row>
        <row r="2789">
          <cell r="A2789" t="str">
            <v>GPFO0002</v>
          </cell>
          <cell r="B2789" t="str">
            <v>500000022</v>
          </cell>
          <cell r="C2789" t="str">
            <v>Formas papel nº3</v>
          </cell>
          <cell r="D2789">
            <v>0</v>
          </cell>
          <cell r="E2789" t="str">
            <v>COZ_CORTESIA_BEM</v>
          </cell>
          <cell r="F2789" t="str">
            <v>UN</v>
          </cell>
          <cell r="G2789" t="str">
            <v>UN</v>
          </cell>
          <cell r="H2789" t="str">
            <v>S</v>
          </cell>
        </row>
        <row r="2790">
          <cell r="A2790" t="str">
            <v>GPFO0004</v>
          </cell>
          <cell r="B2790" t="str">
            <v>502000007</v>
          </cell>
          <cell r="C2790" t="str">
            <v>Formas papel nº6</v>
          </cell>
          <cell r="D2790">
            <v>0</v>
          </cell>
          <cell r="E2790" t="str">
            <v>COZ_CORTESIA_BEM</v>
          </cell>
          <cell r="F2790" t="str">
            <v>UN</v>
          </cell>
          <cell r="G2790" t="str">
            <v>UN</v>
          </cell>
          <cell r="H2790" t="str">
            <v>S</v>
          </cell>
        </row>
        <row r="2791">
          <cell r="A2791" t="str">
            <v>GPGA0002</v>
          </cell>
          <cell r="B2791" t="str">
            <v>4002911880746</v>
          </cell>
          <cell r="C2791" t="str">
            <v>GARFOS DE MADEIRA 10 CM NATURAL</v>
          </cell>
          <cell r="D2791">
            <v>0</v>
          </cell>
          <cell r="E2791" t="str">
            <v>COZ_CORTESIA_BEM</v>
          </cell>
          <cell r="F2791" t="str">
            <v>UN</v>
          </cell>
          <cell r="G2791" t="str">
            <v>UN</v>
          </cell>
          <cell r="H2791" t="str">
            <v>S</v>
          </cell>
        </row>
        <row r="2792">
          <cell r="A2792" t="str">
            <v>GPNA0001</v>
          </cell>
          <cell r="B2792" t="str">
            <v/>
          </cell>
          <cell r="C2792" t="str">
            <v>Naperons papel nº5</v>
          </cell>
          <cell r="D2792">
            <v>0</v>
          </cell>
          <cell r="E2792" t="str">
            <v>COZ_CORTESIA_BEM</v>
          </cell>
          <cell r="F2792" t="str">
            <v>UN</v>
          </cell>
          <cell r="G2792" t="str">
            <v>UN</v>
          </cell>
          <cell r="H2792" t="str">
            <v>S</v>
          </cell>
        </row>
        <row r="2793">
          <cell r="A2793" t="str">
            <v>GPNA0002</v>
          </cell>
          <cell r="B2793" t="str">
            <v/>
          </cell>
          <cell r="C2793" t="str">
            <v>Naperons papel nº6</v>
          </cell>
          <cell r="D2793">
            <v>0</v>
          </cell>
          <cell r="E2793" t="str">
            <v>COZ_CORTESIA_BEM</v>
          </cell>
          <cell r="F2793" t="str">
            <v>UN</v>
          </cell>
          <cell r="G2793" t="str">
            <v>UN</v>
          </cell>
          <cell r="H2793" t="str">
            <v>S</v>
          </cell>
        </row>
        <row r="2794">
          <cell r="A2794" t="str">
            <v>GPNA0003</v>
          </cell>
          <cell r="B2794" t="str">
            <v>500500141</v>
          </cell>
          <cell r="C2794" t="str">
            <v>Naperons papel nº9</v>
          </cell>
          <cell r="D2794">
            <v>0</v>
          </cell>
          <cell r="E2794" t="str">
            <v>COZ_CORTESIA_BEM</v>
          </cell>
          <cell r="F2794" t="str">
            <v>UN</v>
          </cell>
          <cell r="G2794" t="str">
            <v>UN</v>
          </cell>
          <cell r="H2794" t="str">
            <v>S</v>
          </cell>
        </row>
        <row r="2795">
          <cell r="A2795" t="str">
            <v>GPNA0005</v>
          </cell>
          <cell r="B2795" t="str">
            <v>500500131</v>
          </cell>
          <cell r="C2795" t="str">
            <v>Naperons papel nº7</v>
          </cell>
          <cell r="D2795">
            <v>0</v>
          </cell>
          <cell r="E2795" t="str">
            <v>COZ_CORTESIA_BEM</v>
          </cell>
          <cell r="F2795" t="str">
            <v>UN</v>
          </cell>
          <cell r="G2795" t="str">
            <v>UN</v>
          </cell>
          <cell r="H2795" t="str">
            <v>S</v>
          </cell>
        </row>
        <row r="2796">
          <cell r="A2796" t="str">
            <v>GPNA0006</v>
          </cell>
          <cell r="B2796" t="str">
            <v/>
          </cell>
          <cell r="C2796" t="str">
            <v>Naperons papel 26x37</v>
          </cell>
          <cell r="D2796">
            <v>0</v>
          </cell>
          <cell r="E2796" t="str">
            <v>COZ_CORTESIA_BEM</v>
          </cell>
          <cell r="F2796" t="str">
            <v>UN</v>
          </cell>
          <cell r="G2796" t="str">
            <v>UN</v>
          </cell>
          <cell r="H2796" t="str">
            <v>S</v>
          </cell>
        </row>
        <row r="2797">
          <cell r="A2797" t="str">
            <v>GPNA0008</v>
          </cell>
          <cell r="B2797" t="str">
            <v>501500166</v>
          </cell>
          <cell r="C2797" t="str">
            <v>Naperons de papel redond 24 cm</v>
          </cell>
          <cell r="D2797">
            <v>0</v>
          </cell>
          <cell r="E2797" t="str">
            <v>COZ_CORTESIA_BEM</v>
          </cell>
          <cell r="F2797" t="str">
            <v>UN</v>
          </cell>
          <cell r="G2797" t="str">
            <v>UN</v>
          </cell>
          <cell r="H2797" t="str">
            <v>S</v>
          </cell>
        </row>
        <row r="2798">
          <cell r="A2798" t="str">
            <v>GPPA0002</v>
          </cell>
          <cell r="B2798" t="str">
            <v>5600393480997</v>
          </cell>
          <cell r="C2798" t="str">
            <v>Papel vegetal</v>
          </cell>
          <cell r="D2798">
            <v>0</v>
          </cell>
          <cell r="E2798" t="str">
            <v>COZ_CORTESIA_BEM</v>
          </cell>
          <cell r="F2798" t="str">
            <v>UN</v>
          </cell>
          <cell r="G2798" t="str">
            <v>UN</v>
          </cell>
          <cell r="H2798" t="str">
            <v>S</v>
          </cell>
        </row>
        <row r="2799">
          <cell r="A2799" t="str">
            <v>GPPA0004</v>
          </cell>
          <cell r="B2799" t="str">
            <v/>
          </cell>
          <cell r="C2799" t="str">
            <v>PALHETA P/CAFÉ</v>
          </cell>
          <cell r="D2799">
            <v>0</v>
          </cell>
          <cell r="E2799" t="str">
            <v>COZ_CORTESIA_BEM</v>
          </cell>
          <cell r="F2799" t="str">
            <v>UN</v>
          </cell>
          <cell r="G2799" t="str">
            <v>UN</v>
          </cell>
          <cell r="H2799" t="str">
            <v>S</v>
          </cell>
        </row>
        <row r="2800">
          <cell r="A2800" t="str">
            <v>GPPR0001</v>
          </cell>
          <cell r="B2800" t="str">
            <v/>
          </cell>
          <cell r="C2800" t="str">
            <v>Pratos cartao nº6 ( 100un)</v>
          </cell>
          <cell r="D2800">
            <v>0</v>
          </cell>
          <cell r="E2800" t="str">
            <v>COZ_CORTESIA_BEM</v>
          </cell>
          <cell r="F2800" t="str">
            <v>UN</v>
          </cell>
          <cell r="G2800" t="str">
            <v>UN</v>
          </cell>
          <cell r="H2800" t="str">
            <v>S</v>
          </cell>
        </row>
        <row r="2801">
          <cell r="A2801" t="str">
            <v>GPPR0002</v>
          </cell>
          <cell r="B2801" t="str">
            <v>512000026</v>
          </cell>
          <cell r="C2801" t="str">
            <v>Pratos cartao nº7</v>
          </cell>
          <cell r="D2801">
            <v>0</v>
          </cell>
          <cell r="E2801" t="str">
            <v>COZ_CORTESIA_BEM</v>
          </cell>
          <cell r="F2801" t="str">
            <v>UN</v>
          </cell>
          <cell r="G2801" t="str">
            <v>UN</v>
          </cell>
          <cell r="H2801" t="str">
            <v>S</v>
          </cell>
        </row>
        <row r="2802">
          <cell r="A2802" t="str">
            <v>GPPR0003</v>
          </cell>
          <cell r="B2802" t="str">
            <v>512000027</v>
          </cell>
          <cell r="C2802" t="str">
            <v>Pratos cartao nº9</v>
          </cell>
          <cell r="D2802">
            <v>0</v>
          </cell>
          <cell r="E2802" t="str">
            <v>COZ_CORTESIA_BEM</v>
          </cell>
          <cell r="F2802" t="str">
            <v>UN</v>
          </cell>
          <cell r="G2802" t="str">
            <v>UN</v>
          </cell>
          <cell r="H2802" t="str">
            <v>S</v>
          </cell>
        </row>
        <row r="2803">
          <cell r="A2803" t="str">
            <v>GPPR1002</v>
          </cell>
          <cell r="B2803" t="str">
            <v>512000028</v>
          </cell>
          <cell r="C2803" t="str">
            <v>Pratos cartao rect nº5 (50un)</v>
          </cell>
          <cell r="D2803">
            <v>0</v>
          </cell>
          <cell r="E2803" t="str">
            <v>COZ_CORTESIA_BEM</v>
          </cell>
          <cell r="F2803" t="str">
            <v>UN</v>
          </cell>
          <cell r="G2803" t="str">
            <v>UN</v>
          </cell>
          <cell r="H2803" t="str">
            <v>S</v>
          </cell>
        </row>
        <row r="2804">
          <cell r="A2804" t="str">
            <v>GPPR1004</v>
          </cell>
          <cell r="B2804" t="str">
            <v/>
          </cell>
          <cell r="C2804" t="str">
            <v>Prato cartao redondo 23 cm</v>
          </cell>
          <cell r="D2804">
            <v>0</v>
          </cell>
          <cell r="E2804" t="str">
            <v>COZ_CORTESIA_BEM</v>
          </cell>
          <cell r="F2804" t="str">
            <v>UN</v>
          </cell>
          <cell r="G2804" t="str">
            <v>UN</v>
          </cell>
          <cell r="H2804" t="str">
            <v>S</v>
          </cell>
        </row>
        <row r="2805">
          <cell r="A2805" t="str">
            <v>GPRI0001</v>
          </cell>
          <cell r="B2805" t="str">
            <v/>
          </cell>
          <cell r="C2805" t="str">
            <v>RIBBON WPREMIUM OUT 26MMX83S450 ADB</v>
          </cell>
          <cell r="D2805">
            <v>0</v>
          </cell>
          <cell r="E2805" t="str">
            <v>COZ_CORTESIA_BEM</v>
          </cell>
          <cell r="F2805" t="str">
            <v>UN</v>
          </cell>
          <cell r="G2805" t="str">
            <v>UN</v>
          </cell>
          <cell r="H2805" t="str">
            <v>S</v>
          </cell>
        </row>
        <row r="2806">
          <cell r="A2806" t="str">
            <v>GPSA0001</v>
          </cell>
          <cell r="B2806" t="str">
            <v/>
          </cell>
          <cell r="C2806" t="str">
            <v>SACO FND QUAD KRAFT CAST. 27x16x31C</v>
          </cell>
          <cell r="D2806">
            <v>0</v>
          </cell>
          <cell r="E2806" t="str">
            <v>COZ_CORTESIA_BEM</v>
          </cell>
          <cell r="F2806" t="str">
            <v>UN</v>
          </cell>
          <cell r="G2806" t="str">
            <v>UN</v>
          </cell>
          <cell r="H2806" t="str">
            <v>S</v>
          </cell>
        </row>
        <row r="2807">
          <cell r="A2807" t="str">
            <v>GPSA0002</v>
          </cell>
          <cell r="B2807" t="str">
            <v/>
          </cell>
          <cell r="C2807" t="str">
            <v>SACO PERSONALIZADO</v>
          </cell>
          <cell r="D2807">
            <v>0</v>
          </cell>
          <cell r="E2807" t="str">
            <v>COZ_CORTESIA_BEM</v>
          </cell>
          <cell r="F2807" t="str">
            <v>UN</v>
          </cell>
          <cell r="G2807" t="str">
            <v>UN</v>
          </cell>
          <cell r="H2807" t="str">
            <v>S</v>
          </cell>
        </row>
        <row r="2808">
          <cell r="A2808" t="str">
            <v>GPSA0007</v>
          </cell>
          <cell r="B2808" t="str">
            <v/>
          </cell>
          <cell r="C2808" t="str">
            <v>SACO C/ASA P/REFEIÇÃO</v>
          </cell>
          <cell r="D2808">
            <v>0</v>
          </cell>
          <cell r="E2808" t="str">
            <v>COZ_CORTESIA_BEM</v>
          </cell>
          <cell r="F2808" t="str">
            <v>UN</v>
          </cell>
          <cell r="G2808" t="str">
            <v>UN</v>
          </cell>
          <cell r="H2808" t="str">
            <v>S</v>
          </cell>
        </row>
        <row r="2809">
          <cell r="A2809" t="str">
            <v>GPSA0008</v>
          </cell>
          <cell r="B2809" t="str">
            <v/>
          </cell>
          <cell r="C2809" t="str">
            <v>SACOS SANDUÍCHES QUE. 14+7x22 KRAFT</v>
          </cell>
          <cell r="D2809">
            <v>0</v>
          </cell>
          <cell r="E2809" t="str">
            <v>COZ_CORTESIA_BEM</v>
          </cell>
          <cell r="F2809" t="str">
            <v>UN</v>
          </cell>
          <cell r="G2809" t="str">
            <v>UN</v>
          </cell>
          <cell r="H2809" t="str">
            <v>S</v>
          </cell>
        </row>
        <row r="2810">
          <cell r="A2810" t="str">
            <v>GPSA0009</v>
          </cell>
          <cell r="B2810" t="str">
            <v/>
          </cell>
          <cell r="C2810" t="str">
            <v>SALADEIRA QUADRADA C/TAMPA</v>
          </cell>
          <cell r="D2810">
            <v>0</v>
          </cell>
          <cell r="E2810" t="str">
            <v>COZ_CORTESIA_BEM</v>
          </cell>
          <cell r="F2810" t="str">
            <v>UN</v>
          </cell>
          <cell r="G2810" t="str">
            <v>UN</v>
          </cell>
          <cell r="H2810" t="str">
            <v>S</v>
          </cell>
        </row>
        <row r="2811">
          <cell r="A2811" t="str">
            <v>GPSA0010</v>
          </cell>
          <cell r="B2811" t="str">
            <v/>
          </cell>
          <cell r="C2811" t="str">
            <v>SALADEIRA RECTANGULAR C/TAMPA</v>
          </cell>
          <cell r="D2811">
            <v>0</v>
          </cell>
          <cell r="E2811" t="str">
            <v>COZ_CORTESIA_BEM</v>
          </cell>
          <cell r="F2811" t="str">
            <v>UN</v>
          </cell>
          <cell r="G2811" t="str">
            <v>UN</v>
          </cell>
          <cell r="H2811" t="str">
            <v>S</v>
          </cell>
        </row>
        <row r="2812">
          <cell r="A2812" t="str">
            <v>GPSA0011</v>
          </cell>
          <cell r="B2812" t="str">
            <v>5903135015503</v>
          </cell>
          <cell r="C2812" t="str">
            <v>SALADEIRA RED 750 ML Ø 15CM KRAFT</v>
          </cell>
          <cell r="D2812">
            <v>0</v>
          </cell>
          <cell r="E2812" t="str">
            <v>COZ_CORTESIA_BEM</v>
          </cell>
          <cell r="F2812" t="str">
            <v>UN</v>
          </cell>
          <cell r="G2812" t="str">
            <v>UN</v>
          </cell>
          <cell r="H2812" t="str">
            <v>S</v>
          </cell>
        </row>
        <row r="2813">
          <cell r="A2813" t="str">
            <v>GPSA0012</v>
          </cell>
          <cell r="B2813" t="str">
            <v>5903135015237</v>
          </cell>
          <cell r="C2813" t="str">
            <v>SALADEIRA RED 41ml ADB</v>
          </cell>
          <cell r="D2813">
            <v>0</v>
          </cell>
          <cell r="E2813" t="str">
            <v>COZ_CORTESIA_BEM</v>
          </cell>
          <cell r="F2813" t="str">
            <v>UN</v>
          </cell>
          <cell r="G2813" t="str">
            <v>UN</v>
          </cell>
          <cell r="H2813" t="str">
            <v>S</v>
          </cell>
        </row>
        <row r="2814">
          <cell r="A2814" t="str">
            <v>GPSA0013</v>
          </cell>
          <cell r="B2814" t="str">
            <v>8410999005337</v>
          </cell>
          <cell r="C2814" t="str">
            <v>SALADEIRA RED 45 ml ADB</v>
          </cell>
          <cell r="D2814">
            <v>0</v>
          </cell>
          <cell r="E2814" t="str">
            <v>COZ_CORTESIA_BEM</v>
          </cell>
          <cell r="F2814" t="str">
            <v>UN</v>
          </cell>
          <cell r="G2814" t="str">
            <v>UN</v>
          </cell>
          <cell r="H2814" t="str">
            <v>S</v>
          </cell>
        </row>
        <row r="2815">
          <cell r="A2815" t="str">
            <v>GPSA0014</v>
          </cell>
          <cell r="B2815" t="str">
            <v/>
          </cell>
          <cell r="C2815" t="str">
            <v>SALADEIRA 41MM (REDONDA)</v>
          </cell>
          <cell r="D2815">
            <v>0</v>
          </cell>
          <cell r="E2815" t="str">
            <v>COZ_CORTESIA_BEM</v>
          </cell>
          <cell r="F2815" t="str">
            <v>UN</v>
          </cell>
          <cell r="G2815" t="str">
            <v>UN</v>
          </cell>
          <cell r="H2815" t="str">
            <v>S</v>
          </cell>
        </row>
        <row r="2816">
          <cell r="A2816" t="str">
            <v>GPSA0015</v>
          </cell>
          <cell r="B2816" t="str">
            <v/>
          </cell>
          <cell r="C2816" t="str">
            <v>SALADEIRA 45MM (REDONDA)</v>
          </cell>
          <cell r="D2816">
            <v>0</v>
          </cell>
          <cell r="E2816" t="str">
            <v>COZ_CORTESIA_BEM</v>
          </cell>
          <cell r="F2816" t="str">
            <v>UN</v>
          </cell>
          <cell r="G2816" t="str">
            <v>EM1000UN</v>
          </cell>
          <cell r="H2816" t="str">
            <v>S</v>
          </cell>
        </row>
        <row r="2817">
          <cell r="A2817" t="str">
            <v>GPSA0016</v>
          </cell>
          <cell r="B2817" t="str">
            <v/>
          </cell>
          <cell r="C2817" t="str">
            <v>SACOS AQUECER SANDUÍ 14+7x22 BRANCO</v>
          </cell>
          <cell r="D2817">
            <v>0</v>
          </cell>
          <cell r="E2817" t="str">
            <v>COZ_CORTESIA_BEM</v>
          </cell>
          <cell r="F2817" t="str">
            <v>UN</v>
          </cell>
          <cell r="G2817" t="str">
            <v>UN</v>
          </cell>
          <cell r="H2817" t="str">
            <v>S</v>
          </cell>
        </row>
        <row r="2818">
          <cell r="A2818" t="str">
            <v>GPTA0001</v>
          </cell>
          <cell r="B2818" t="str">
            <v>4002911425381</v>
          </cell>
          <cell r="C2818" t="str">
            <v>Taça Cartão 87264-230ml</v>
          </cell>
          <cell r="D2818">
            <v>0</v>
          </cell>
          <cell r="E2818" t="str">
            <v>COZ_CORTESIA_BEM</v>
          </cell>
          <cell r="F2818" t="str">
            <v>UN</v>
          </cell>
          <cell r="G2818" t="str">
            <v>UN</v>
          </cell>
          <cell r="H2818" t="str">
            <v>ARM_CLIENT</v>
          </cell>
        </row>
        <row r="2819">
          <cell r="A2819" t="str">
            <v>GPTA0002</v>
          </cell>
          <cell r="B2819" t="str">
            <v>4002911595619</v>
          </cell>
          <cell r="C2819" t="str">
            <v>Tampa p/ taça 87267-diâ9,8x1,6</v>
          </cell>
          <cell r="D2819">
            <v>0</v>
          </cell>
          <cell r="E2819" t="str">
            <v>COZ_CORTESIA_BEM</v>
          </cell>
          <cell r="F2819" t="str">
            <v>UN</v>
          </cell>
          <cell r="G2819" t="str">
            <v>UN</v>
          </cell>
          <cell r="H2819" t="str">
            <v>ARM_CLIENT</v>
          </cell>
        </row>
        <row r="2820">
          <cell r="A2820" t="str">
            <v>GPTA0003</v>
          </cell>
          <cell r="B2820" t="str">
            <v>4002911532164</v>
          </cell>
          <cell r="C2820" t="str">
            <v>Taça Cartão 87993-45ml</v>
          </cell>
          <cell r="D2820">
            <v>0</v>
          </cell>
          <cell r="E2820" t="str">
            <v>COZ_CORTESIA_BEM</v>
          </cell>
          <cell r="F2820" t="str">
            <v>UN</v>
          </cell>
          <cell r="G2820" t="str">
            <v>UN</v>
          </cell>
          <cell r="H2820" t="str">
            <v>ARM_CLIENT</v>
          </cell>
        </row>
        <row r="2821">
          <cell r="A2821" t="str">
            <v>GPTA0004</v>
          </cell>
          <cell r="B2821" t="str">
            <v>4002911880166</v>
          </cell>
          <cell r="C2821" t="str">
            <v>Tampa p/ taça 88016-Ø 6 cm</v>
          </cell>
          <cell r="D2821">
            <v>0</v>
          </cell>
          <cell r="E2821" t="str">
            <v>COZ_CORTESIA_BEM</v>
          </cell>
          <cell r="F2821" t="str">
            <v>UN</v>
          </cell>
          <cell r="G2821" t="str">
            <v>UN</v>
          </cell>
          <cell r="H2821" t="str">
            <v>ARM_CLIENT</v>
          </cell>
        </row>
        <row r="2822">
          <cell r="A2822" t="str">
            <v>GPTA0005</v>
          </cell>
          <cell r="B2822" t="str">
            <v/>
          </cell>
          <cell r="C2822" t="str">
            <v>TAMPA P/EMBALAGEM 30ml PET</v>
          </cell>
          <cell r="D2822">
            <v>0</v>
          </cell>
          <cell r="E2822" t="str">
            <v>COZ_CORTESIA_BEM</v>
          </cell>
          <cell r="F2822" t="str">
            <v>UN</v>
          </cell>
          <cell r="G2822" t="str">
            <v>UN</v>
          </cell>
          <cell r="H2822" t="str">
            <v>S</v>
          </cell>
        </row>
        <row r="2823">
          <cell r="A2823" t="str">
            <v>GPTA0006</v>
          </cell>
          <cell r="B2823" t="str">
            <v/>
          </cell>
          <cell r="C2823" t="str">
            <v>TAMPA RASA QUADRADA P/SQ500/SQ750PET</v>
          </cell>
          <cell r="D2823">
            <v>0</v>
          </cell>
          <cell r="E2823" t="str">
            <v>COZ_CORTESIA_BEM</v>
          </cell>
          <cell r="F2823" t="str">
            <v>UN</v>
          </cell>
          <cell r="G2823" t="str">
            <v>UN</v>
          </cell>
          <cell r="H2823" t="str">
            <v>S</v>
          </cell>
        </row>
        <row r="2824">
          <cell r="A2824" t="str">
            <v>GPTA0007</v>
          </cell>
          <cell r="B2824" t="str">
            <v>95903135015176</v>
          </cell>
          <cell r="C2824" t="str">
            <v>TAMPAS P/SALADEIRA RED Ø 15CM TRANSP</v>
          </cell>
          <cell r="D2824">
            <v>0</v>
          </cell>
          <cell r="E2824" t="str">
            <v>COZ_CORTESIA_BEM</v>
          </cell>
          <cell r="F2824" t="str">
            <v>UN</v>
          </cell>
          <cell r="G2824" t="str">
            <v>UN</v>
          </cell>
          <cell r="H2824" t="str">
            <v>S</v>
          </cell>
        </row>
        <row r="2825">
          <cell r="A2825" t="str">
            <v>GPTA0008</v>
          </cell>
          <cell r="B2825" t="str">
            <v>4002911809990</v>
          </cell>
          <cell r="C2825" t="str">
            <v>TAMPA SALADEIRA RED 41ml ADB</v>
          </cell>
          <cell r="D2825">
            <v>0</v>
          </cell>
          <cell r="E2825" t="str">
            <v>COZ_CORTESIA_BEM</v>
          </cell>
          <cell r="F2825" t="str">
            <v>UN</v>
          </cell>
          <cell r="G2825" t="str">
            <v>UN</v>
          </cell>
          <cell r="H2825" t="str">
            <v>S</v>
          </cell>
        </row>
        <row r="2826">
          <cell r="A2826" t="str">
            <v>GPTA0009</v>
          </cell>
          <cell r="B2826" t="str">
            <v>8410999010720</v>
          </cell>
          <cell r="C2826" t="str">
            <v>TAMPA SALADEIRA RED 45 ml ADB</v>
          </cell>
          <cell r="D2826">
            <v>0</v>
          </cell>
          <cell r="E2826" t="str">
            <v>COZ_CORTESIA_BEM</v>
          </cell>
          <cell r="F2826" t="str">
            <v>UN</v>
          </cell>
          <cell r="G2826" t="str">
            <v>UN</v>
          </cell>
          <cell r="H2826" t="str">
            <v>S</v>
          </cell>
        </row>
        <row r="2827">
          <cell r="A2827" t="str">
            <v>GPTA0010</v>
          </cell>
          <cell r="B2827" t="str">
            <v/>
          </cell>
          <cell r="C2827" t="str">
            <v>TAMPA SALADEIRA 41MM</v>
          </cell>
          <cell r="D2827">
            <v>0</v>
          </cell>
          <cell r="E2827" t="str">
            <v>COZ_CORTESIA_BEM</v>
          </cell>
          <cell r="F2827" t="str">
            <v>UN</v>
          </cell>
          <cell r="G2827" t="str">
            <v>UN</v>
          </cell>
          <cell r="H2827" t="str">
            <v>S</v>
          </cell>
        </row>
        <row r="2828">
          <cell r="A2828" t="str">
            <v>GPTA0011</v>
          </cell>
          <cell r="B2828" t="str">
            <v/>
          </cell>
          <cell r="C2828" t="str">
            <v>TAMPA SALADEIRA 45MM</v>
          </cell>
          <cell r="D2828">
            <v>0</v>
          </cell>
          <cell r="E2828" t="str">
            <v>COZ_CORTESIA_BEM</v>
          </cell>
          <cell r="F2828" t="str">
            <v>UN</v>
          </cell>
          <cell r="G2828" t="str">
            <v>UN</v>
          </cell>
          <cell r="H2828" t="str">
            <v>S</v>
          </cell>
        </row>
        <row r="2829">
          <cell r="A2829" t="str">
            <v>GPTA0012</v>
          </cell>
          <cell r="B2829" t="str">
            <v/>
          </cell>
          <cell r="C2829" t="str">
            <v>TAMPA EMB. ALUM. GP13569</v>
          </cell>
          <cell r="D2829">
            <v>0</v>
          </cell>
          <cell r="E2829" t="str">
            <v>COZ_CORTESIA_BEM</v>
          </cell>
          <cell r="F2829" t="str">
            <v>UN</v>
          </cell>
          <cell r="G2829" t="str">
            <v>UN</v>
          </cell>
          <cell r="H2829" t="str">
            <v>S</v>
          </cell>
        </row>
        <row r="2830">
          <cell r="A2830" t="str">
            <v>GPTA0013</v>
          </cell>
          <cell r="B2830" t="str">
            <v>8410999011420</v>
          </cell>
          <cell r="C2830" t="str">
            <v>TAMPA SALAD. RED 45 ml ADB KRAFT</v>
          </cell>
          <cell r="D2830">
            <v>35000</v>
          </cell>
          <cell r="E2830" t="str">
            <v>COZ_CORTESIA_BEM</v>
          </cell>
          <cell r="F2830" t="str">
            <v>UN</v>
          </cell>
          <cell r="G2830" t="str">
            <v>UN</v>
          </cell>
          <cell r="H2830" t="str">
            <v>S</v>
          </cell>
        </row>
        <row r="2831">
          <cell r="A2831" t="str">
            <v>GPTI0001</v>
          </cell>
          <cell r="B2831" t="str">
            <v/>
          </cell>
          <cell r="C2831" t="str">
            <v>TIGELA RECT 180x140 C/ TAMPA</v>
          </cell>
          <cell r="D2831">
            <v>0</v>
          </cell>
          <cell r="E2831" t="str">
            <v>COZ_CORTESIA_BEM</v>
          </cell>
          <cell r="F2831" t="str">
            <v>UN</v>
          </cell>
          <cell r="G2831" t="str">
            <v>UN</v>
          </cell>
          <cell r="H2831" t="str">
            <v>S</v>
          </cell>
        </row>
        <row r="2832">
          <cell r="A2832" t="str">
            <v>GPTM0001</v>
          </cell>
          <cell r="B2832" t="str">
            <v/>
          </cell>
          <cell r="C2832" t="str">
            <v>TMP CRT KRAFT 99mm P/ COPO DE SOPA 160z</v>
          </cell>
          <cell r="D2832">
            <v>0</v>
          </cell>
          <cell r="E2832" t="str">
            <v>COZ_CORTESIA_BEM</v>
          </cell>
          <cell r="F2832" t="str">
            <v>UN</v>
          </cell>
          <cell r="G2832" t="str">
            <v>UN</v>
          </cell>
          <cell r="H2832" t="str">
            <v>S</v>
          </cell>
        </row>
        <row r="2833">
          <cell r="A2833" t="str">
            <v>GPTO0001</v>
          </cell>
          <cell r="B2833" t="str">
            <v/>
          </cell>
          <cell r="C2833" t="str">
            <v>TOALHETE DE MESA 30X45</v>
          </cell>
          <cell r="D2833">
            <v>0</v>
          </cell>
          <cell r="E2833" t="str">
            <v>COZ_CORTESIA_BEM</v>
          </cell>
          <cell r="F2833" t="str">
            <v>UN</v>
          </cell>
          <cell r="G2833" t="str">
            <v>UN</v>
          </cell>
          <cell r="H2833" t="str">
            <v>S</v>
          </cell>
        </row>
        <row r="2834">
          <cell r="A2834" t="str">
            <v>HCCA0001</v>
          </cell>
          <cell r="B2834" t="str">
            <v/>
          </cell>
          <cell r="C2834" t="str">
            <v>CAIXOTE LIXO</v>
          </cell>
          <cell r="D2834">
            <v>0</v>
          </cell>
          <cell r="E2834" t="str">
            <v>COZ_CORTESIA_BEM</v>
          </cell>
          <cell r="F2834" t="str">
            <v>UN</v>
          </cell>
          <cell r="G2834" t="str">
            <v>UN</v>
          </cell>
          <cell r="H2834" t="str">
            <v>S</v>
          </cell>
        </row>
        <row r="2835">
          <cell r="A2835" t="str">
            <v>HCCA0002</v>
          </cell>
          <cell r="B2835" t="str">
            <v/>
          </cell>
          <cell r="C2835" t="str">
            <v>CAPA DESCARTÁVEL P/ ASSENTO</v>
          </cell>
          <cell r="D2835">
            <v>0</v>
          </cell>
          <cell r="E2835" t="str">
            <v>COZ_CORTESIA_BEM</v>
          </cell>
          <cell r="F2835" t="str">
            <v>UN</v>
          </cell>
          <cell r="G2835" t="str">
            <v>UN</v>
          </cell>
          <cell r="H2835" t="str">
            <v>S</v>
          </cell>
        </row>
        <row r="2836">
          <cell r="A2836" t="str">
            <v>HCDE0001</v>
          </cell>
          <cell r="B2836" t="str">
            <v/>
          </cell>
          <cell r="C2836" t="str">
            <v>Desinfectante toalhete individ</v>
          </cell>
          <cell r="D2836">
            <v>0</v>
          </cell>
          <cell r="E2836" t="str">
            <v>COZ_CORTESIA_BEM</v>
          </cell>
          <cell r="F2836" t="str">
            <v>UN</v>
          </cell>
          <cell r="G2836" t="str">
            <v>UN</v>
          </cell>
          <cell r="H2836" t="str">
            <v>DRG_AG</v>
          </cell>
        </row>
        <row r="2837">
          <cell r="A2837" t="str">
            <v>HCES0001</v>
          </cell>
          <cell r="B2837" t="str">
            <v>5602388201083</v>
          </cell>
          <cell r="C2837" t="str">
            <v>Escovas p/fato (un)</v>
          </cell>
          <cell r="D2837">
            <v>0</v>
          </cell>
          <cell r="E2837" t="str">
            <v>COZ_CORTESIA_BEM</v>
          </cell>
          <cell r="F2837" t="str">
            <v>UN</v>
          </cell>
          <cell r="G2837" t="str">
            <v>UN</v>
          </cell>
          <cell r="H2837" t="str">
            <v>DRG_AG</v>
          </cell>
        </row>
        <row r="2838">
          <cell r="A2838" t="str">
            <v>HCES0002</v>
          </cell>
          <cell r="B2838" t="str">
            <v/>
          </cell>
          <cell r="C2838" t="str">
            <v>ESCOVA ULTRA RESISTENTE P/TERMOS</v>
          </cell>
          <cell r="D2838">
            <v>0</v>
          </cell>
          <cell r="E2838" t="str">
            <v>LIMPEZA</v>
          </cell>
          <cell r="F2838" t="str">
            <v>UN</v>
          </cell>
          <cell r="G2838" t="str">
            <v>UN</v>
          </cell>
          <cell r="H2838" t="str">
            <v>DRG_LIMP</v>
          </cell>
        </row>
        <row r="2839">
          <cell r="A2839" t="str">
            <v>HCFR0001</v>
          </cell>
          <cell r="B2839" t="str">
            <v/>
          </cell>
          <cell r="C2839" t="str">
            <v>FRONHAS DESCARTÁVEL DE ALMOFADA</v>
          </cell>
          <cell r="D2839">
            <v>0</v>
          </cell>
          <cell r="E2839" t="str">
            <v>COZ_CORTESIA_BEM</v>
          </cell>
          <cell r="F2839" t="str">
            <v>UN</v>
          </cell>
          <cell r="G2839" t="str">
            <v>UN</v>
          </cell>
          <cell r="H2839" t="str">
            <v>S</v>
          </cell>
        </row>
        <row r="2840">
          <cell r="A2840" t="str">
            <v>HCLE0001</v>
          </cell>
          <cell r="B2840" t="str">
            <v>A5607015004488</v>
          </cell>
          <cell r="C2840" t="str">
            <v>Lencos papel</v>
          </cell>
          <cell r="D2840">
            <v>0</v>
          </cell>
          <cell r="E2840" t="str">
            <v>COZ_CORTESIA_BEM</v>
          </cell>
          <cell r="F2840" t="str">
            <v>UN</v>
          </cell>
          <cell r="G2840" t="str">
            <v>UN</v>
          </cell>
          <cell r="H2840" t="str">
            <v>S</v>
          </cell>
        </row>
        <row r="2841">
          <cell r="A2841" t="str">
            <v>HCLE0002</v>
          </cell>
          <cell r="B2841" t="str">
            <v>5607015004488</v>
          </cell>
          <cell r="C2841" t="str">
            <v>Lencos faciais</v>
          </cell>
          <cell r="D2841">
            <v>0</v>
          </cell>
          <cell r="E2841" t="str">
            <v>COZ_CORTESIA_BEM</v>
          </cell>
          <cell r="F2841" t="str">
            <v>EMB</v>
          </cell>
          <cell r="G2841" t="str">
            <v>EMB</v>
          </cell>
          <cell r="H2841" t="str">
            <v>DRG_AG</v>
          </cell>
        </row>
        <row r="2842">
          <cell r="A2842" t="str">
            <v>HCLE0003</v>
          </cell>
          <cell r="B2842" t="str">
            <v>2206383015121</v>
          </cell>
          <cell r="C2842" t="str">
            <v>LENÇOS FACIAIS RENOVA</v>
          </cell>
          <cell r="D2842">
            <v>0</v>
          </cell>
          <cell r="E2842" t="str">
            <v>COZ_CORTESIA_BEM</v>
          </cell>
          <cell r="F2842" t="str">
            <v>UN</v>
          </cell>
          <cell r="G2842" t="str">
            <v>UN</v>
          </cell>
          <cell r="H2842" t="str">
            <v>DRG_AG</v>
          </cell>
        </row>
        <row r="2843">
          <cell r="A2843" t="str">
            <v>HCPE0001</v>
          </cell>
          <cell r="B2843" t="str">
            <v>15601028002179</v>
          </cell>
          <cell r="C2843" t="str">
            <v>Pensos higienicos renova (un)</v>
          </cell>
          <cell r="D2843">
            <v>0</v>
          </cell>
          <cell r="E2843" t="str">
            <v>COZ_CORTESIA_BEM</v>
          </cell>
          <cell r="F2843" t="str">
            <v>UN</v>
          </cell>
          <cell r="G2843" t="str">
            <v>UN</v>
          </cell>
          <cell r="H2843" t="str">
            <v>S</v>
          </cell>
        </row>
        <row r="2844">
          <cell r="A2844" t="str">
            <v>HCPE0002</v>
          </cell>
          <cell r="B2844" t="str">
            <v/>
          </cell>
          <cell r="C2844" t="str">
            <v>PENETRÔMETRO</v>
          </cell>
          <cell r="D2844">
            <v>0</v>
          </cell>
          <cell r="E2844" t="str">
            <v>COZ_CORTESIA_BEM</v>
          </cell>
          <cell r="F2844" t="str">
            <v>UN</v>
          </cell>
          <cell r="G2844" t="str">
            <v>UN</v>
          </cell>
          <cell r="H2844" t="str">
            <v>S</v>
          </cell>
        </row>
        <row r="2845">
          <cell r="A2845" t="str">
            <v>HCSA0001</v>
          </cell>
          <cell r="B2845" t="str">
            <v>5601092015429</v>
          </cell>
          <cell r="C2845" t="str">
            <v>Sabonetes ind.(un)</v>
          </cell>
          <cell r="D2845">
            <v>0</v>
          </cell>
          <cell r="E2845" t="str">
            <v>COZ_CORTESIA_BEM</v>
          </cell>
          <cell r="F2845" t="str">
            <v>UN</v>
          </cell>
          <cell r="G2845" t="str">
            <v>UN</v>
          </cell>
          <cell r="H2845" t="str">
            <v>DRG_AG</v>
          </cell>
        </row>
        <row r="2846">
          <cell r="A2846" t="str">
            <v>HCSA0002</v>
          </cell>
          <cell r="B2846" t="str">
            <v/>
          </cell>
          <cell r="C2846" t="str">
            <v>Saco enjoo (un)</v>
          </cell>
          <cell r="D2846">
            <v>0</v>
          </cell>
          <cell r="E2846" t="str">
            <v>COZ_CORTESIA_BEM</v>
          </cell>
          <cell r="F2846" t="str">
            <v>UN</v>
          </cell>
          <cell r="G2846" t="str">
            <v>UN</v>
          </cell>
          <cell r="H2846" t="str">
            <v>S</v>
          </cell>
        </row>
        <row r="2847">
          <cell r="A2847" t="str">
            <v>HCTI0001</v>
          </cell>
          <cell r="B2847" t="str">
            <v>8414227687357</v>
          </cell>
          <cell r="C2847" t="str">
            <v>Tira nodoas (150 ml)</v>
          </cell>
          <cell r="D2847">
            <v>0</v>
          </cell>
          <cell r="E2847" t="str">
            <v>COZ_CORTESIA_BEM</v>
          </cell>
          <cell r="F2847" t="str">
            <v>UN</v>
          </cell>
          <cell r="G2847" t="str">
            <v>UN</v>
          </cell>
          <cell r="H2847" t="str">
            <v>DRG_AG</v>
          </cell>
        </row>
        <row r="2848">
          <cell r="A2848" t="str">
            <v>HCTO0001</v>
          </cell>
          <cell r="B2848" t="str">
            <v>15601028004234</v>
          </cell>
          <cell r="C2848" t="str">
            <v>Toalhetes perfumados (un)</v>
          </cell>
          <cell r="D2848">
            <v>0</v>
          </cell>
          <cell r="E2848" t="str">
            <v>COZ_CORTESIA_BEM</v>
          </cell>
          <cell r="F2848" t="str">
            <v>UN</v>
          </cell>
          <cell r="G2848" t="str">
            <v>UN</v>
          </cell>
          <cell r="H2848" t="str">
            <v>DRG_AG</v>
          </cell>
        </row>
        <row r="2849">
          <cell r="A2849" t="str">
            <v>JJ000010005205</v>
          </cell>
          <cell r="B2849" t="str">
            <v/>
          </cell>
          <cell r="C2849" t="str">
            <v>MARMELADA INDIVIDUAL FC-BC JJ</v>
          </cell>
          <cell r="D2849">
            <v>0</v>
          </cell>
          <cell r="E2849" t="str">
            <v>MERCEARIA</v>
          </cell>
          <cell r="F2849" t="str">
            <v>UN</v>
          </cell>
          <cell r="G2849" t="str">
            <v>UN</v>
          </cell>
          <cell r="H2849" t="str">
            <v>ARM_CLIENT</v>
          </cell>
        </row>
        <row r="2850">
          <cell r="A2850" t="str">
            <v>JJ000010016252</v>
          </cell>
          <cell r="B2850" t="str">
            <v/>
          </cell>
          <cell r="C2850" t="str">
            <v>BANDEJA V28 BC JJ</v>
          </cell>
          <cell r="D2850">
            <v>0</v>
          </cell>
          <cell r="E2850" t="str">
            <v>COZ_CORTESIA_BEM</v>
          </cell>
          <cell r="F2850" t="str">
            <v>UN</v>
          </cell>
          <cell r="G2850" t="str">
            <v>UN</v>
          </cell>
          <cell r="H2850" t="str">
            <v>ARM_CLIENT</v>
          </cell>
        </row>
        <row r="2851">
          <cell r="A2851" t="str">
            <v>JJ000010021487</v>
          </cell>
          <cell r="B2851" t="str">
            <v/>
          </cell>
          <cell r="C2851" t="str">
            <v>COPO PLÁSTICO COM TAMPA JJ</v>
          </cell>
          <cell r="D2851">
            <v>0</v>
          </cell>
          <cell r="E2851" t="str">
            <v>COZ_CORTESIA_BEM</v>
          </cell>
          <cell r="F2851" t="str">
            <v>UN</v>
          </cell>
          <cell r="G2851" t="str">
            <v>UN</v>
          </cell>
          <cell r="H2851" t="str">
            <v>ARM_CLIENT</v>
          </cell>
        </row>
        <row r="2852">
          <cell r="A2852" t="str">
            <v>JJ000010026840</v>
          </cell>
          <cell r="B2852" t="str">
            <v/>
          </cell>
          <cell r="C2852" t="str">
            <v>PAPEL HIGIÉNICO JJ</v>
          </cell>
          <cell r="D2852">
            <v>0</v>
          </cell>
          <cell r="E2852" t="str">
            <v>COZ_CORTESIA_BEM</v>
          </cell>
          <cell r="F2852" t="str">
            <v>UN</v>
          </cell>
          <cell r="G2852" t="str">
            <v>UN</v>
          </cell>
          <cell r="H2852" t="str">
            <v>ARM_CLIENT</v>
          </cell>
        </row>
        <row r="2853">
          <cell r="A2853" t="str">
            <v>JJ000010031058</v>
          </cell>
          <cell r="B2853" t="str">
            <v/>
          </cell>
          <cell r="C2853" t="str">
            <v>COPO DE CHAMPANHE JJ</v>
          </cell>
          <cell r="D2853">
            <v>0</v>
          </cell>
          <cell r="E2853" t="str">
            <v>COZ_CORTESIA_BEM</v>
          </cell>
          <cell r="F2853" t="str">
            <v>UN</v>
          </cell>
          <cell r="G2853" t="str">
            <v>UN</v>
          </cell>
          <cell r="H2853" t="str">
            <v>ARM_CLIENT</v>
          </cell>
        </row>
        <row r="2854">
          <cell r="A2854" t="str">
            <v>JJ000010031497</v>
          </cell>
          <cell r="B2854" t="str">
            <v/>
          </cell>
          <cell r="C2854" t="str">
            <v>BANDEJA BRANCA V42 TC 2014 JJ</v>
          </cell>
          <cell r="D2854">
            <v>0</v>
          </cell>
          <cell r="E2854" t="str">
            <v>COZ_CORTESIA_BEM</v>
          </cell>
          <cell r="F2854" t="str">
            <v>UN</v>
          </cell>
          <cell r="G2854" t="str">
            <v>UN</v>
          </cell>
          <cell r="H2854" t="str">
            <v>ARM_CLIENT</v>
          </cell>
        </row>
        <row r="2855">
          <cell r="A2855" t="str">
            <v>JJ000010032011</v>
          </cell>
          <cell r="B2855" t="str">
            <v/>
          </cell>
          <cell r="C2855" t="str">
            <v>FORRO ANTI-DERRAPANTE V42 JJ</v>
          </cell>
          <cell r="D2855">
            <v>0</v>
          </cell>
          <cell r="E2855" t="str">
            <v>COZ_CORTESIA_BEM</v>
          </cell>
          <cell r="F2855" t="str">
            <v>UN</v>
          </cell>
          <cell r="G2855" t="str">
            <v>UN</v>
          </cell>
          <cell r="H2855" t="str">
            <v>ARM_CLIENT</v>
          </cell>
        </row>
        <row r="2856">
          <cell r="A2856" t="str">
            <v>JJ000010076117</v>
          </cell>
          <cell r="B2856" t="str">
            <v/>
          </cell>
          <cell r="C2856" t="str">
            <v>GAVETA DE PLÁSTICO 2016 JJ</v>
          </cell>
          <cell r="D2856">
            <v>0</v>
          </cell>
          <cell r="E2856" t="str">
            <v>COZ_CORTESIA_BEM</v>
          </cell>
          <cell r="F2856" t="str">
            <v>UN</v>
          </cell>
          <cell r="G2856" t="str">
            <v>UN</v>
          </cell>
          <cell r="H2856" t="str">
            <v>ARM_CLIENT</v>
          </cell>
        </row>
        <row r="2857">
          <cell r="A2857" t="str">
            <v>JJ000200000136</v>
          </cell>
          <cell r="B2857" t="str">
            <v/>
          </cell>
          <cell r="C2857" t="str">
            <v>COCOTE MÉDIA YC 2017 JJ</v>
          </cell>
          <cell r="D2857">
            <v>0</v>
          </cell>
          <cell r="E2857" t="str">
            <v>COZ_CORTESIA_BEM</v>
          </cell>
          <cell r="F2857" t="str">
            <v>UN</v>
          </cell>
          <cell r="G2857" t="str">
            <v>UN</v>
          </cell>
          <cell r="H2857" t="str">
            <v>ARM_CLIENT</v>
          </cell>
        </row>
        <row r="2858">
          <cell r="A2858" t="str">
            <v>JJ000200000138</v>
          </cell>
          <cell r="B2858" t="str">
            <v/>
          </cell>
          <cell r="C2858" t="str">
            <v>COCOTE GRANDE YC 2017 JJ</v>
          </cell>
          <cell r="D2858">
            <v>0</v>
          </cell>
          <cell r="E2858" t="str">
            <v>COZ_CORTESIA_BEM</v>
          </cell>
          <cell r="F2858" t="str">
            <v>UN</v>
          </cell>
          <cell r="G2858" t="str">
            <v>UN</v>
          </cell>
          <cell r="H2858" t="str">
            <v>ARM_CLIENT</v>
          </cell>
        </row>
        <row r="2859">
          <cell r="A2859" t="str">
            <v>JJ000200000381</v>
          </cell>
          <cell r="B2859" t="str">
            <v/>
          </cell>
          <cell r="C2859" t="str">
            <v>COPO DE PLÁSTICO JJ</v>
          </cell>
          <cell r="D2859">
            <v>0</v>
          </cell>
          <cell r="E2859" t="str">
            <v>COZ_CORTESIA_BEM</v>
          </cell>
          <cell r="F2859" t="str">
            <v>UN</v>
          </cell>
          <cell r="G2859" t="str">
            <v>UN</v>
          </cell>
          <cell r="H2859" t="str">
            <v>ARM_CLIENT</v>
          </cell>
        </row>
        <row r="2860">
          <cell r="A2860" t="str">
            <v>JJ000200000555</v>
          </cell>
          <cell r="B2860" t="str">
            <v/>
          </cell>
          <cell r="C2860" t="str">
            <v>GAVETA ALTURA DUPLA JJ</v>
          </cell>
          <cell r="D2860">
            <v>0</v>
          </cell>
          <cell r="E2860" t="str">
            <v>COZ_CORTESIA_BEM</v>
          </cell>
          <cell r="F2860" t="str">
            <v>UN</v>
          </cell>
          <cell r="G2860" t="str">
            <v>UN</v>
          </cell>
          <cell r="H2860" t="str">
            <v>ARM_CLIENT</v>
          </cell>
        </row>
        <row r="2861">
          <cell r="A2861" t="str">
            <v>JJ000200003697</v>
          </cell>
          <cell r="B2861" t="str">
            <v/>
          </cell>
          <cell r="C2861" t="str">
            <v>ARO SACO DO LIXO JJ</v>
          </cell>
          <cell r="D2861">
            <v>0</v>
          </cell>
          <cell r="E2861" t="str">
            <v>COZ_CORTESIA_BEM</v>
          </cell>
          <cell r="F2861" t="str">
            <v>UN</v>
          </cell>
          <cell r="G2861" t="str">
            <v>UN</v>
          </cell>
          <cell r="H2861" t="str">
            <v>ARM_CLIENT</v>
          </cell>
        </row>
        <row r="2862">
          <cell r="A2862" t="str">
            <v>JJ000200004239</v>
          </cell>
          <cell r="B2862" t="str">
            <v/>
          </cell>
          <cell r="C2862" t="str">
            <v>AZEITE YC 2017 JJ</v>
          </cell>
          <cell r="D2862">
            <v>0</v>
          </cell>
          <cell r="E2862" t="str">
            <v>PROTEINAS_VEG</v>
          </cell>
          <cell r="F2862" t="str">
            <v>UN</v>
          </cell>
          <cell r="G2862" t="str">
            <v>UN</v>
          </cell>
          <cell r="H2862" t="str">
            <v>ARM_CLIENT</v>
          </cell>
        </row>
        <row r="2863">
          <cell r="A2863" t="str">
            <v>JJ000200004641</v>
          </cell>
          <cell r="B2863" t="str">
            <v/>
          </cell>
          <cell r="C2863" t="str">
            <v>SAQUETA SAL BCPE 2018 JJ</v>
          </cell>
          <cell r="D2863">
            <v>0</v>
          </cell>
          <cell r="E2863" t="str">
            <v>MERCEARIA</v>
          </cell>
          <cell r="F2863" t="str">
            <v>UN</v>
          </cell>
          <cell r="G2863" t="str">
            <v>UN</v>
          </cell>
          <cell r="H2863" t="str">
            <v>ARM_CLIENT</v>
          </cell>
        </row>
        <row r="2864">
          <cell r="A2864" t="str">
            <v>JJ000200004727</v>
          </cell>
          <cell r="B2864" t="str">
            <v/>
          </cell>
          <cell r="C2864" t="str">
            <v>TAMPA PLÁSTICO TRANSPARENTE JJ</v>
          </cell>
          <cell r="D2864">
            <v>0</v>
          </cell>
          <cell r="E2864" t="str">
            <v>COZ_CORTESIA_BEM</v>
          </cell>
          <cell r="F2864" t="str">
            <v>UN</v>
          </cell>
          <cell r="G2864" t="str">
            <v>UN</v>
          </cell>
          <cell r="H2864" t="str">
            <v>ARM_CLIENT</v>
          </cell>
        </row>
        <row r="2865">
          <cell r="A2865" t="str">
            <v>JJ000200004728</v>
          </cell>
          <cell r="B2865" t="str">
            <v/>
          </cell>
          <cell r="C2865" t="str">
            <v>SALADEIRA FRUTA TRANSPARENTE JJ</v>
          </cell>
          <cell r="D2865">
            <v>0</v>
          </cell>
          <cell r="E2865" t="str">
            <v>COZ_CORTESIA_BEM</v>
          </cell>
          <cell r="F2865" t="str">
            <v>UN</v>
          </cell>
          <cell r="G2865" t="str">
            <v>UN</v>
          </cell>
          <cell r="H2865" t="str">
            <v>ARM_CLIENT</v>
          </cell>
        </row>
        <row r="2866">
          <cell r="A2866" t="str">
            <v>JJ000200011505</v>
          </cell>
          <cell r="B2866" t="str">
            <v/>
          </cell>
          <cell r="C2866" t="str">
            <v>KIT TALHER JJ</v>
          </cell>
          <cell r="D2866">
            <v>0</v>
          </cell>
          <cell r="E2866" t="str">
            <v>COZ_CORTESIA_BEM</v>
          </cell>
          <cell r="F2866" t="str">
            <v>UN</v>
          </cell>
          <cell r="G2866" t="str">
            <v>UN</v>
          </cell>
          <cell r="H2866" t="str">
            <v>ARM_CLIENT</v>
          </cell>
        </row>
        <row r="2867">
          <cell r="A2867" t="str">
            <v>JJ000200012064</v>
          </cell>
          <cell r="B2867" t="str">
            <v/>
          </cell>
          <cell r="C2867" t="str">
            <v>TAMP.PLÁST.CACEROLA PRATO FRIO/QUENTE</v>
          </cell>
          <cell r="D2867">
            <v>0</v>
          </cell>
          <cell r="E2867" t="str">
            <v>COZ_CORTESIA_BEM</v>
          </cell>
          <cell r="F2867" t="str">
            <v>UN</v>
          </cell>
          <cell r="G2867" t="str">
            <v>UN</v>
          </cell>
          <cell r="H2867" t="str">
            <v>ARM_CLIENT</v>
          </cell>
        </row>
        <row r="2868">
          <cell r="A2868" t="str">
            <v>JJ000200012067</v>
          </cell>
          <cell r="B2868" t="str">
            <v/>
          </cell>
          <cell r="C2868" t="str">
            <v>TAMPA PLÁSTICO PRATO ENTRADA BCPE 2020</v>
          </cell>
          <cell r="D2868">
            <v>0</v>
          </cell>
          <cell r="E2868" t="str">
            <v>COZ_CORTESIA_BEM</v>
          </cell>
          <cell r="F2868" t="str">
            <v>UN</v>
          </cell>
          <cell r="G2868" t="str">
            <v>UN</v>
          </cell>
          <cell r="H2868" t="str">
            <v>ARM_CLIENT</v>
          </cell>
        </row>
        <row r="2869">
          <cell r="A2869" t="str">
            <v>JJ000200015332</v>
          </cell>
          <cell r="B2869" t="str">
            <v/>
          </cell>
          <cell r="C2869" t="str">
            <v>MANTA YC JJ</v>
          </cell>
          <cell r="D2869">
            <v>0</v>
          </cell>
          <cell r="E2869" t="str">
            <v>COZ_CORTESIA_BEM</v>
          </cell>
          <cell r="F2869" t="str">
            <v>UN</v>
          </cell>
          <cell r="G2869" t="str">
            <v>UN</v>
          </cell>
          <cell r="H2869" t="str">
            <v>ARM_CLIENT</v>
          </cell>
        </row>
        <row r="2870">
          <cell r="A2870" t="str">
            <v>JJ000200019370</v>
          </cell>
          <cell r="B2870" t="str">
            <v/>
          </cell>
          <cell r="C2870" t="str">
            <v>ETIQUETA CASTANHA 2020 JJ</v>
          </cell>
          <cell r="D2870">
            <v>0</v>
          </cell>
          <cell r="E2870" t="str">
            <v>COZ_CORTESIA_BEM</v>
          </cell>
          <cell r="F2870" t="str">
            <v>UN</v>
          </cell>
          <cell r="G2870" t="str">
            <v>UN</v>
          </cell>
          <cell r="H2870" t="str">
            <v>ARM_CLIENT</v>
          </cell>
        </row>
        <row r="2871">
          <cell r="A2871" t="str">
            <v>JPAG0001</v>
          </cell>
          <cell r="B2871" t="str">
            <v/>
          </cell>
          <cell r="C2871" t="str">
            <v>Agitador plástico</v>
          </cell>
          <cell r="D2871">
            <v>0</v>
          </cell>
          <cell r="E2871" t="str">
            <v>COZ_CORTESIA_BEM</v>
          </cell>
          <cell r="F2871" t="str">
            <v>UN</v>
          </cell>
          <cell r="G2871" t="str">
            <v>UN</v>
          </cell>
          <cell r="H2871" t="str">
            <v>S</v>
          </cell>
        </row>
        <row r="2872">
          <cell r="A2872" t="str">
            <v>JPCA0009</v>
          </cell>
          <cell r="B2872" t="str">
            <v/>
          </cell>
          <cell r="C2872" t="str">
            <v>CX. C/ JANELA EM CARTOLINA 300g</v>
          </cell>
          <cell r="D2872">
            <v>0</v>
          </cell>
          <cell r="E2872" t="str">
            <v>COZ_CORTESIA_BEM</v>
          </cell>
          <cell r="F2872" t="str">
            <v>UN</v>
          </cell>
          <cell r="G2872" t="str">
            <v>UN</v>
          </cell>
          <cell r="H2872" t="str">
            <v>S</v>
          </cell>
        </row>
        <row r="2873">
          <cell r="A2873" t="str">
            <v>JPCA0010</v>
          </cell>
          <cell r="B2873" t="str">
            <v/>
          </cell>
          <cell r="C2873" t="str">
            <v>CAIXA ESFEROVITE 38cmX28cm Alt 28cm</v>
          </cell>
          <cell r="D2873">
            <v>0</v>
          </cell>
          <cell r="E2873" t="str">
            <v>COZ_CORTESIA_BEM</v>
          </cell>
          <cell r="F2873" t="str">
            <v>UN</v>
          </cell>
          <cell r="G2873" t="str">
            <v>UN</v>
          </cell>
          <cell r="H2873" t="str">
            <v>S</v>
          </cell>
        </row>
        <row r="2874">
          <cell r="A2874" t="str">
            <v>JPCA0011</v>
          </cell>
          <cell r="B2874" t="str">
            <v/>
          </cell>
          <cell r="C2874" t="str">
            <v>CAIXA ESFEROVITE PVAC 27.26.24</v>
          </cell>
          <cell r="D2874">
            <v>0</v>
          </cell>
          <cell r="E2874" t="str">
            <v>COZ_CORTESIA_BEM</v>
          </cell>
          <cell r="F2874" t="str">
            <v>UN</v>
          </cell>
          <cell r="G2874" t="str">
            <v>UN</v>
          </cell>
          <cell r="H2874" t="str">
            <v>S</v>
          </cell>
        </row>
        <row r="2875">
          <cell r="A2875" t="str">
            <v>JPCA0012</v>
          </cell>
          <cell r="B2875" t="str">
            <v/>
          </cell>
          <cell r="C2875" t="str">
            <v>CAIXA EMP RL-KLT 9L400X300X147MMAZUL</v>
          </cell>
          <cell r="D2875">
            <v>0</v>
          </cell>
          <cell r="E2875" t="str">
            <v>COZ_CORTESIA_BEM</v>
          </cell>
          <cell r="F2875" t="str">
            <v>UN</v>
          </cell>
          <cell r="G2875" t="str">
            <v>UN</v>
          </cell>
          <cell r="H2875" t="str">
            <v>S</v>
          </cell>
        </row>
        <row r="2876">
          <cell r="A2876" t="str">
            <v>JPCA0013</v>
          </cell>
          <cell r="B2876" t="str">
            <v/>
          </cell>
          <cell r="C2876" t="str">
            <v>CAIXA EMP RL-KLT 26L600X400X147MMAZUL</v>
          </cell>
          <cell r="D2876">
            <v>0</v>
          </cell>
          <cell r="E2876" t="str">
            <v>COZ_CORTESIA_BEM</v>
          </cell>
          <cell r="F2876" t="str">
            <v>UN</v>
          </cell>
          <cell r="G2876" t="str">
            <v>UN</v>
          </cell>
          <cell r="H2876" t="str">
            <v>S</v>
          </cell>
        </row>
        <row r="2877">
          <cell r="A2877" t="str">
            <v>JPCA0014</v>
          </cell>
          <cell r="B2877" t="str">
            <v/>
          </cell>
          <cell r="C2877" t="str">
            <v>CAIXA EMP 17L 400X300X170MM BRANCA</v>
          </cell>
          <cell r="D2877">
            <v>0</v>
          </cell>
          <cell r="E2877" t="str">
            <v>COZ_CORTESIA_BEM</v>
          </cell>
          <cell r="F2877" t="str">
            <v>UN</v>
          </cell>
          <cell r="G2877" t="str">
            <v>UN</v>
          </cell>
          <cell r="H2877" t="str">
            <v>S</v>
          </cell>
        </row>
        <row r="2878">
          <cell r="A2878" t="str">
            <v>JPCA0015</v>
          </cell>
          <cell r="B2878" t="str">
            <v/>
          </cell>
          <cell r="C2878" t="str">
            <v>CAIXA PICKING 6X4X3 53L AZUL</v>
          </cell>
          <cell r="D2878">
            <v>0</v>
          </cell>
          <cell r="E2878" t="str">
            <v>COZ_CORTESIA_BEM</v>
          </cell>
          <cell r="F2878" t="str">
            <v>UN</v>
          </cell>
          <cell r="G2878" t="str">
            <v>UN</v>
          </cell>
          <cell r="H2878" t="str">
            <v>S</v>
          </cell>
        </row>
        <row r="2879">
          <cell r="A2879" t="str">
            <v>JPCH0001</v>
          </cell>
          <cell r="B2879" t="str">
            <v/>
          </cell>
          <cell r="C2879" t="str">
            <v>Chavena plastico</v>
          </cell>
          <cell r="D2879">
            <v>0</v>
          </cell>
          <cell r="E2879" t="str">
            <v>COZ_CORTESIA_BEM</v>
          </cell>
          <cell r="F2879" t="str">
            <v>UN</v>
          </cell>
          <cell r="G2879" t="str">
            <v>UN</v>
          </cell>
          <cell r="H2879" t="str">
            <v>S</v>
          </cell>
        </row>
        <row r="2880">
          <cell r="A2880" t="str">
            <v>JPCO0001</v>
          </cell>
          <cell r="B2880" t="str">
            <v>560122701181</v>
          </cell>
          <cell r="C2880" t="str">
            <v>Colheres plasticas p/cafe</v>
          </cell>
          <cell r="D2880">
            <v>0</v>
          </cell>
          <cell r="E2880" t="str">
            <v>COZ_CORTESIA_BEM</v>
          </cell>
          <cell r="F2880" t="str">
            <v>UN</v>
          </cell>
          <cell r="G2880" t="str">
            <v>UN</v>
          </cell>
          <cell r="H2880" t="str">
            <v>S</v>
          </cell>
        </row>
        <row r="2881">
          <cell r="A2881" t="str">
            <v>JPCO0004</v>
          </cell>
          <cell r="B2881" t="str">
            <v/>
          </cell>
          <cell r="C2881" t="str">
            <v>Copo plastico nº6</v>
          </cell>
          <cell r="D2881">
            <v>0</v>
          </cell>
          <cell r="E2881" t="str">
            <v>COZ_CORTESIA_BEM</v>
          </cell>
          <cell r="F2881" t="str">
            <v>UN</v>
          </cell>
          <cell r="G2881" t="str">
            <v>UN</v>
          </cell>
          <cell r="H2881" t="str">
            <v>S</v>
          </cell>
        </row>
        <row r="2882">
          <cell r="A2882" t="str">
            <v>JPCO0009</v>
          </cell>
          <cell r="B2882" t="str">
            <v/>
          </cell>
          <cell r="C2882" t="str">
            <v>Copo termico 240 ml</v>
          </cell>
          <cell r="D2882">
            <v>0</v>
          </cell>
          <cell r="E2882" t="str">
            <v>COZ_CORTESIA_BEM</v>
          </cell>
          <cell r="F2882" t="str">
            <v>UN</v>
          </cell>
          <cell r="G2882" t="str">
            <v>UN</v>
          </cell>
          <cell r="H2882" t="str">
            <v>S</v>
          </cell>
        </row>
        <row r="2883">
          <cell r="A2883" t="str">
            <v>JPCO0010</v>
          </cell>
          <cell r="B2883" t="str">
            <v>4002911897713</v>
          </cell>
          <cell r="C2883" t="str">
            <v>Colher Embalada 8807</v>
          </cell>
          <cell r="D2883">
            <v>0</v>
          </cell>
          <cell r="E2883" t="str">
            <v>COZ_CORTESIA_BEM</v>
          </cell>
          <cell r="F2883" t="str">
            <v>UN</v>
          </cell>
          <cell r="G2883" t="str">
            <v>UN</v>
          </cell>
          <cell r="H2883" t="str">
            <v>ARM_CLIENT</v>
          </cell>
        </row>
        <row r="2884">
          <cell r="A2884" t="str">
            <v>JPCO0011</v>
          </cell>
          <cell r="B2884" t="str">
            <v/>
          </cell>
          <cell r="C2884" t="str">
            <v>COPO TRANSPARENTE 250ml+TAMPA PP</v>
          </cell>
          <cell r="D2884">
            <v>0</v>
          </cell>
          <cell r="E2884" t="str">
            <v>COZ_CORTESIA_BEM</v>
          </cell>
          <cell r="F2884" t="str">
            <v>UN</v>
          </cell>
          <cell r="G2884" t="str">
            <v>UN</v>
          </cell>
          <cell r="H2884" t="str">
            <v>S</v>
          </cell>
        </row>
        <row r="2885">
          <cell r="A2885" t="str">
            <v>JPCO0012</v>
          </cell>
          <cell r="B2885" t="str">
            <v/>
          </cell>
          <cell r="C2885" t="str">
            <v>COPO SOPA TRANSPARENTE 500ml PP</v>
          </cell>
          <cell r="D2885">
            <v>0</v>
          </cell>
          <cell r="E2885" t="str">
            <v>COZ_CORTESIA_BEM</v>
          </cell>
          <cell r="F2885" t="str">
            <v>UN</v>
          </cell>
          <cell r="G2885" t="str">
            <v>UN</v>
          </cell>
          <cell r="H2885" t="str">
            <v>S</v>
          </cell>
        </row>
        <row r="2886">
          <cell r="A2886" t="str">
            <v>JPCO0013</v>
          </cell>
          <cell r="B2886" t="str">
            <v/>
          </cell>
          <cell r="C2886" t="str">
            <v>COPO P/ GELADO PET 240ml</v>
          </cell>
          <cell r="D2886">
            <v>0</v>
          </cell>
          <cell r="E2886" t="str">
            <v>COZ_CORTESIA_BEM</v>
          </cell>
          <cell r="F2886" t="str">
            <v>UN</v>
          </cell>
          <cell r="G2886" t="str">
            <v>UN</v>
          </cell>
          <cell r="H2886" t="str">
            <v>S</v>
          </cell>
        </row>
        <row r="2887">
          <cell r="A2887" t="str">
            <v>JPCO0014</v>
          </cell>
          <cell r="B2887" t="str">
            <v/>
          </cell>
          <cell r="C2887" t="str">
            <v>COPO PP TRANSPARENTE 360ml</v>
          </cell>
          <cell r="D2887">
            <v>0</v>
          </cell>
          <cell r="E2887" t="str">
            <v>COZ_CORTESIA_BEM</v>
          </cell>
          <cell r="F2887" t="str">
            <v>UN</v>
          </cell>
          <cell r="G2887" t="str">
            <v>UN</v>
          </cell>
          <cell r="H2887" t="str">
            <v>S</v>
          </cell>
        </row>
        <row r="2888">
          <cell r="A2888" t="str">
            <v>JPCO0015</v>
          </cell>
          <cell r="B2888" t="str">
            <v/>
          </cell>
          <cell r="C2888" t="str">
            <v>COLHER DE SOPA PLÁSTICO</v>
          </cell>
          <cell r="D2888">
            <v>0</v>
          </cell>
          <cell r="E2888" t="str">
            <v>COZ_CORTESIA_BEM</v>
          </cell>
          <cell r="F2888" t="str">
            <v>UN</v>
          </cell>
          <cell r="G2888" t="str">
            <v>UN</v>
          </cell>
          <cell r="H2888" t="str">
            <v>S</v>
          </cell>
        </row>
        <row r="2889">
          <cell r="A2889" t="str">
            <v>JPCO0016</v>
          </cell>
          <cell r="B2889" t="str">
            <v>4002911884508</v>
          </cell>
          <cell r="C2889" t="str">
            <v>COLHER MADEIRA 11CM EMBALADA</v>
          </cell>
          <cell r="D2889">
            <v>0</v>
          </cell>
          <cell r="E2889" t="str">
            <v>COZ_CORTESIA_BEM</v>
          </cell>
          <cell r="F2889" t="str">
            <v>UN</v>
          </cell>
          <cell r="G2889" t="str">
            <v>UN</v>
          </cell>
          <cell r="H2889" t="str">
            <v>S</v>
          </cell>
        </row>
        <row r="2890">
          <cell r="A2890" t="str">
            <v>JPDI0001</v>
          </cell>
          <cell r="B2890" t="str">
            <v/>
          </cell>
          <cell r="C2890" t="str">
            <v>Dinner box st (un)</v>
          </cell>
          <cell r="D2890">
            <v>0</v>
          </cell>
          <cell r="E2890" t="str">
            <v>COZ_CORTESIA_BEM</v>
          </cell>
          <cell r="F2890" t="str">
            <v>UN</v>
          </cell>
          <cell r="G2890" t="str">
            <v>UN</v>
          </cell>
          <cell r="H2890" t="str">
            <v>S</v>
          </cell>
        </row>
        <row r="2891">
          <cell r="A2891" t="str">
            <v>JPEM0001</v>
          </cell>
          <cell r="B2891" t="str">
            <v/>
          </cell>
          <cell r="C2891" t="str">
            <v>Emb.alumi atm.cont1896/45 (un)</v>
          </cell>
          <cell r="D2891">
            <v>0</v>
          </cell>
          <cell r="E2891" t="str">
            <v>COZ_CORTESIA_BEM</v>
          </cell>
          <cell r="F2891" t="str">
            <v>UN</v>
          </cell>
          <cell r="G2891" t="str">
            <v>UN</v>
          </cell>
          <cell r="H2891" t="str">
            <v>S</v>
          </cell>
        </row>
        <row r="2892">
          <cell r="A2892" t="str">
            <v>JPEM0002</v>
          </cell>
          <cell r="B2892" t="str">
            <v/>
          </cell>
          <cell r="C2892" t="str">
            <v>Emb.alumi 1100ml gp 13569</v>
          </cell>
          <cell r="D2892">
            <v>0</v>
          </cell>
          <cell r="E2892" t="str">
            <v>COZ_CORTESIA_BEM</v>
          </cell>
          <cell r="F2892" t="str">
            <v>UN</v>
          </cell>
          <cell r="G2892" t="str">
            <v>UN</v>
          </cell>
          <cell r="H2892" t="str">
            <v>S</v>
          </cell>
        </row>
        <row r="2893">
          <cell r="A2893" t="str">
            <v>JPET0001</v>
          </cell>
          <cell r="B2893" t="str">
            <v/>
          </cell>
          <cell r="C2893" t="str">
            <v>Etiq.c/lista laran(850un)</v>
          </cell>
          <cell r="D2893">
            <v>0</v>
          </cell>
          <cell r="E2893" t="str">
            <v>COZ_CORTESIA_BEM</v>
          </cell>
          <cell r="F2893" t="str">
            <v>RL</v>
          </cell>
          <cell r="G2893" t="str">
            <v>RL</v>
          </cell>
          <cell r="H2893" t="str">
            <v>S</v>
          </cell>
        </row>
        <row r="2894">
          <cell r="A2894" t="str">
            <v>JPET0002</v>
          </cell>
          <cell r="B2894" t="str">
            <v/>
          </cell>
          <cell r="C2894" t="str">
            <v>Etiq.c/lista verde(850un)</v>
          </cell>
          <cell r="D2894">
            <v>0</v>
          </cell>
          <cell r="E2894" t="str">
            <v>COZ_CORTESIA_BEM</v>
          </cell>
          <cell r="F2894" t="str">
            <v>RL</v>
          </cell>
          <cell r="G2894" t="str">
            <v>RL</v>
          </cell>
          <cell r="H2894" t="str">
            <v>S</v>
          </cell>
        </row>
        <row r="2895">
          <cell r="A2895" t="str">
            <v>JPET0003</v>
          </cell>
          <cell r="B2895" t="str">
            <v/>
          </cell>
          <cell r="C2895" t="str">
            <v>Etiq.autocolante HALAL red 3cm</v>
          </cell>
          <cell r="D2895">
            <v>0</v>
          </cell>
          <cell r="E2895" t="str">
            <v>COZ_CORTESIA_BEM</v>
          </cell>
          <cell r="F2895" t="str">
            <v>UN</v>
          </cell>
          <cell r="G2895" t="str">
            <v>UN</v>
          </cell>
          <cell r="H2895" t="str">
            <v>S</v>
          </cell>
        </row>
        <row r="2896">
          <cell r="A2896" t="str">
            <v>JPET0004</v>
          </cell>
          <cell r="B2896" t="str">
            <v/>
          </cell>
          <cell r="C2896" t="str">
            <v>Etiquetas HALAL 8.5x5.5cm</v>
          </cell>
          <cell r="D2896">
            <v>0</v>
          </cell>
          <cell r="E2896" t="str">
            <v>COZ_CORTESIA_BEM</v>
          </cell>
          <cell r="F2896" t="str">
            <v>UN</v>
          </cell>
          <cell r="G2896" t="str">
            <v>UN</v>
          </cell>
          <cell r="H2896" t="str">
            <v>S</v>
          </cell>
        </row>
        <row r="2897">
          <cell r="A2897" t="str">
            <v>JPET0005</v>
          </cell>
          <cell r="B2897" t="str">
            <v/>
          </cell>
          <cell r="C2897" t="str">
            <v>Etiq.autocolante HALAL 5x5 cm</v>
          </cell>
          <cell r="D2897">
            <v>0</v>
          </cell>
          <cell r="E2897" t="str">
            <v>COZ_CORTESIA_BEM</v>
          </cell>
          <cell r="F2897" t="str">
            <v>UN</v>
          </cell>
          <cell r="G2897" t="str">
            <v>UN</v>
          </cell>
          <cell r="H2897" t="str">
            <v>S</v>
          </cell>
        </row>
        <row r="2898">
          <cell r="A2898" t="str">
            <v>JPET0006</v>
          </cell>
          <cell r="B2898" t="str">
            <v/>
          </cell>
          <cell r="C2898" t="str">
            <v>Etiqueta Food Safety</v>
          </cell>
          <cell r="D2898">
            <v>0</v>
          </cell>
          <cell r="E2898" t="str">
            <v>COZ_CORTESIA_BEM</v>
          </cell>
          <cell r="F2898" t="str">
            <v>UN</v>
          </cell>
          <cell r="G2898" t="str">
            <v>UN</v>
          </cell>
          <cell r="H2898" t="str">
            <v>S</v>
          </cell>
        </row>
        <row r="2899">
          <cell r="A2899" t="str">
            <v>JPET0007</v>
          </cell>
          <cell r="B2899" t="str">
            <v/>
          </cell>
          <cell r="C2899" t="str">
            <v>ETIQUETA AUTOCOLANTE90x40mmPASTEL NATA</v>
          </cell>
          <cell r="D2899">
            <v>0</v>
          </cell>
          <cell r="E2899" t="str">
            <v>COZ_CORTESIA_BEM</v>
          </cell>
          <cell r="F2899" t="str">
            <v>UN</v>
          </cell>
          <cell r="G2899" t="str">
            <v>UN</v>
          </cell>
          <cell r="H2899" t="str">
            <v>S</v>
          </cell>
        </row>
        <row r="2900">
          <cell r="A2900" t="str">
            <v>JPET0008</v>
          </cell>
          <cell r="B2900" t="str">
            <v/>
          </cell>
          <cell r="C2900" t="str">
            <v>ETIQUETA AUTOCOLANTE90x40mmSAND.PASTRAMI</v>
          </cell>
          <cell r="D2900">
            <v>0</v>
          </cell>
          <cell r="E2900" t="str">
            <v>COZ_CORTESIA_BEM</v>
          </cell>
          <cell r="F2900" t="str">
            <v>UN</v>
          </cell>
          <cell r="G2900" t="str">
            <v>UN</v>
          </cell>
          <cell r="H2900" t="str">
            <v>S</v>
          </cell>
        </row>
        <row r="2901">
          <cell r="A2901" t="str">
            <v>JPET0009</v>
          </cell>
          <cell r="B2901" t="str">
            <v/>
          </cell>
          <cell r="C2901" t="str">
            <v>ETIQUETA AUTOCOLANTE90x40mmSAND.OVO PERU</v>
          </cell>
          <cell r="D2901">
            <v>0</v>
          </cell>
          <cell r="E2901" t="str">
            <v>COZ_CORTESIA_BEM</v>
          </cell>
          <cell r="F2901" t="str">
            <v>UN</v>
          </cell>
          <cell r="G2901" t="str">
            <v>UN</v>
          </cell>
          <cell r="H2901" t="str">
            <v>S</v>
          </cell>
        </row>
        <row r="2902">
          <cell r="A2902" t="str">
            <v>JPET0010</v>
          </cell>
          <cell r="B2902" t="str">
            <v/>
          </cell>
          <cell r="C2902" t="str">
            <v>ETIQUETA AUTO90x40mm SANDQUENT.TOST. M.</v>
          </cell>
          <cell r="D2902">
            <v>7450</v>
          </cell>
          <cell r="E2902" t="str">
            <v>COZ_CORTESIA_BEM</v>
          </cell>
          <cell r="F2902" t="str">
            <v>UN</v>
          </cell>
          <cell r="G2902" t="str">
            <v>UN</v>
          </cell>
          <cell r="H2902" t="str">
            <v>S</v>
          </cell>
        </row>
        <row r="2903">
          <cell r="A2903" t="str">
            <v>JPET0011</v>
          </cell>
          <cell r="B2903" t="str">
            <v/>
          </cell>
          <cell r="C2903" t="str">
            <v>ETIQUETA FOOD SAFETY (3,5CM)</v>
          </cell>
          <cell r="D2903">
            <v>0</v>
          </cell>
          <cell r="E2903" t="str">
            <v>COZ_CORTESIA_BEM</v>
          </cell>
          <cell r="F2903" t="str">
            <v>UN</v>
          </cell>
          <cell r="G2903" t="str">
            <v>UN</v>
          </cell>
          <cell r="H2903" t="str">
            <v>S</v>
          </cell>
        </row>
        <row r="2904">
          <cell r="A2904" t="str">
            <v>JPET0217</v>
          </cell>
          <cell r="B2904" t="str">
            <v>8410782105176</v>
          </cell>
          <cell r="C2904" t="str">
            <v>Etiquetas auto 70x35 folhas A4</v>
          </cell>
          <cell r="D2904">
            <v>0</v>
          </cell>
          <cell r="E2904" t="str">
            <v>COZ_CORTESIA_BEM</v>
          </cell>
          <cell r="F2904" t="str">
            <v>UN</v>
          </cell>
          <cell r="G2904" t="str">
            <v>UN</v>
          </cell>
          <cell r="H2904" t="str">
            <v>S</v>
          </cell>
        </row>
        <row r="2905">
          <cell r="A2905" t="str">
            <v>JPET1304</v>
          </cell>
          <cell r="B2905" t="str">
            <v/>
          </cell>
          <cell r="C2905" t="str">
            <v>Etiq. Rosa 30x20</v>
          </cell>
          <cell r="D2905">
            <v>0</v>
          </cell>
          <cell r="E2905" t="str">
            <v>COZ_CORTESIA_BEM</v>
          </cell>
          <cell r="F2905" t="str">
            <v>RL</v>
          </cell>
          <cell r="G2905" t="str">
            <v>RL</v>
          </cell>
          <cell r="H2905" t="str">
            <v>S</v>
          </cell>
        </row>
        <row r="2906">
          <cell r="A2906" t="str">
            <v>JPET1305</v>
          </cell>
          <cell r="B2906" t="str">
            <v>5601488053257</v>
          </cell>
          <cell r="C2906" t="str">
            <v>Etiq.roxa 30x20</v>
          </cell>
          <cell r="D2906">
            <v>0</v>
          </cell>
          <cell r="E2906" t="str">
            <v>COZ_CORTESIA_BEM</v>
          </cell>
          <cell r="F2906" t="str">
            <v>RL</v>
          </cell>
          <cell r="G2906" t="str">
            <v>RL</v>
          </cell>
          <cell r="H2906" t="str">
            <v>S</v>
          </cell>
        </row>
        <row r="2907">
          <cell r="A2907" t="str">
            <v>JPET1306</v>
          </cell>
          <cell r="B2907" t="str">
            <v>5601488053240</v>
          </cell>
          <cell r="C2907" t="str">
            <v>Etiq.laranja 30x20</v>
          </cell>
          <cell r="D2907">
            <v>0</v>
          </cell>
          <cell r="E2907" t="str">
            <v>COZ_CORTESIA_BEM</v>
          </cell>
          <cell r="F2907" t="str">
            <v>RL</v>
          </cell>
          <cell r="G2907" t="str">
            <v>RL</v>
          </cell>
          <cell r="H2907" t="str">
            <v>S</v>
          </cell>
        </row>
        <row r="2908">
          <cell r="A2908" t="str">
            <v>JPET1307</v>
          </cell>
          <cell r="B2908" t="str">
            <v>5601488053233</v>
          </cell>
          <cell r="C2908" t="str">
            <v>Etiq.verde 30x20</v>
          </cell>
          <cell r="D2908">
            <v>0</v>
          </cell>
          <cell r="E2908" t="str">
            <v>COZ_CORTESIA_BEM</v>
          </cell>
          <cell r="F2908" t="str">
            <v>RL</v>
          </cell>
          <cell r="G2908" t="str">
            <v>RL</v>
          </cell>
          <cell r="H2908" t="str">
            <v>S</v>
          </cell>
        </row>
        <row r="2909">
          <cell r="A2909" t="str">
            <v>JPET1308</v>
          </cell>
          <cell r="B2909" t="str">
            <v>5601488053219</v>
          </cell>
          <cell r="C2909" t="str">
            <v>Etiq.azul 30x20</v>
          </cell>
          <cell r="D2909">
            <v>0</v>
          </cell>
          <cell r="E2909" t="str">
            <v>COZ_CORTESIA_BEM</v>
          </cell>
          <cell r="F2909" t="str">
            <v>RL</v>
          </cell>
          <cell r="G2909" t="str">
            <v>RL</v>
          </cell>
          <cell r="H2909" t="str">
            <v>S</v>
          </cell>
        </row>
        <row r="2910">
          <cell r="A2910" t="str">
            <v>JPET1309</v>
          </cell>
          <cell r="B2910" t="str">
            <v>5601488053226</v>
          </cell>
          <cell r="C2910" t="str">
            <v>Etiq.amarela 30x20</v>
          </cell>
          <cell r="D2910">
            <v>0</v>
          </cell>
          <cell r="E2910" t="str">
            <v>COZ_CORTESIA_BEM</v>
          </cell>
          <cell r="F2910" t="str">
            <v>RL</v>
          </cell>
          <cell r="G2910" t="str">
            <v>RL</v>
          </cell>
          <cell r="H2910" t="str">
            <v>S</v>
          </cell>
        </row>
        <row r="2911">
          <cell r="A2911" t="str">
            <v>JPET1310</v>
          </cell>
          <cell r="B2911" t="str">
            <v>5601488053202</v>
          </cell>
          <cell r="C2911" t="str">
            <v>Etiq.branca 30x20</v>
          </cell>
          <cell r="D2911">
            <v>0</v>
          </cell>
          <cell r="E2911" t="str">
            <v>COZ_CORTESIA_BEM</v>
          </cell>
          <cell r="F2911" t="str">
            <v>RL</v>
          </cell>
          <cell r="G2911" t="str">
            <v>RL</v>
          </cell>
          <cell r="H2911" t="str">
            <v>S</v>
          </cell>
        </row>
        <row r="2912">
          <cell r="A2912" t="str">
            <v>JPET1311</v>
          </cell>
          <cell r="B2912" t="str">
            <v>5601488067469</v>
          </cell>
          <cell r="C2912" t="str">
            <v>Etiq. Vermelhas 30x20</v>
          </cell>
          <cell r="D2912">
            <v>0</v>
          </cell>
          <cell r="E2912" t="str">
            <v>COZ_CORTESIA_BEM</v>
          </cell>
          <cell r="F2912" t="str">
            <v>UN</v>
          </cell>
          <cell r="G2912" t="str">
            <v>RL</v>
          </cell>
          <cell r="H2912" t="str">
            <v>S</v>
          </cell>
        </row>
        <row r="2913">
          <cell r="A2913" t="str">
            <v>JPET1312</v>
          </cell>
          <cell r="B2913" t="str">
            <v/>
          </cell>
          <cell r="C2913" t="str">
            <v>Etiquetas p/ mantas EK</v>
          </cell>
          <cell r="D2913">
            <v>0</v>
          </cell>
          <cell r="E2913" t="str">
            <v>COZ_CORTESIA_BEM</v>
          </cell>
          <cell r="F2913" t="str">
            <v>UN</v>
          </cell>
          <cell r="G2913" t="str">
            <v>UN</v>
          </cell>
          <cell r="H2913" t="str">
            <v>S</v>
          </cell>
        </row>
        <row r="2914">
          <cell r="A2914" t="str">
            <v>JPET1334</v>
          </cell>
          <cell r="B2914" t="str">
            <v>5601488086361</v>
          </cell>
          <cell r="C2914" t="str">
            <v>ETIQ.TERMICAS 50x30 (6000UN)</v>
          </cell>
          <cell r="D2914">
            <v>0</v>
          </cell>
          <cell r="E2914" t="str">
            <v>COZ_CORTESIA_BEM</v>
          </cell>
          <cell r="F2914" t="str">
            <v>UN</v>
          </cell>
          <cell r="G2914" t="str">
            <v>UN</v>
          </cell>
          <cell r="H2914" t="str">
            <v>S</v>
          </cell>
        </row>
        <row r="2915">
          <cell r="A2915" t="str">
            <v>JPET1335</v>
          </cell>
          <cell r="B2915" t="str">
            <v/>
          </cell>
          <cell r="C2915" t="str">
            <v>Etiquetas auto 70x80 folhas A4</v>
          </cell>
          <cell r="D2915">
            <v>0</v>
          </cell>
          <cell r="E2915" t="str">
            <v>COZ_CORTESIA_BEM</v>
          </cell>
          <cell r="F2915" t="str">
            <v>UN</v>
          </cell>
          <cell r="G2915" t="str">
            <v>UN</v>
          </cell>
          <cell r="H2915" t="str">
            <v>S</v>
          </cell>
        </row>
        <row r="2916">
          <cell r="A2916" t="str">
            <v>JPET1336</v>
          </cell>
          <cell r="B2916" t="str">
            <v>2206383009472</v>
          </cell>
          <cell r="C2916" t="str">
            <v>Etiquetas Multi3 Cx 100folhas 105x57</v>
          </cell>
          <cell r="D2916">
            <v>0</v>
          </cell>
          <cell r="E2916" t="str">
            <v>COZ_CORTESIA_BEM</v>
          </cell>
          <cell r="F2916" t="str">
            <v>UN</v>
          </cell>
          <cell r="G2916" t="str">
            <v>UN</v>
          </cell>
          <cell r="H2916" t="str">
            <v>S</v>
          </cell>
        </row>
        <row r="2917">
          <cell r="A2917" t="str">
            <v>JPET1337</v>
          </cell>
          <cell r="B2917" t="str">
            <v>8410782105299</v>
          </cell>
          <cell r="C2917" t="str">
            <v>ETIQUET. AUTOCOLANT. AT Flh.A4 5,7x10,5</v>
          </cell>
          <cell r="D2917">
            <v>0</v>
          </cell>
          <cell r="E2917" t="str">
            <v>COZ_CORTESIA_BEM</v>
          </cell>
          <cell r="F2917" t="str">
            <v>UN</v>
          </cell>
          <cell r="G2917" t="str">
            <v>UN</v>
          </cell>
          <cell r="H2917" t="str">
            <v>S</v>
          </cell>
        </row>
        <row r="2918">
          <cell r="A2918" t="str">
            <v>JPET1338</v>
          </cell>
          <cell r="B2918" t="str">
            <v>5601488093123</v>
          </cell>
          <cell r="C2918" t="str">
            <v>ETIQ.CASTANHA 30X20</v>
          </cell>
          <cell r="D2918">
            <v>0</v>
          </cell>
          <cell r="E2918" t="str">
            <v>COZ_CORTESIA_BEM</v>
          </cell>
          <cell r="F2918" t="str">
            <v>UN</v>
          </cell>
          <cell r="G2918" t="str">
            <v>RL</v>
          </cell>
          <cell r="H2918" t="str">
            <v>S</v>
          </cell>
        </row>
        <row r="2919">
          <cell r="A2919" t="str">
            <v>JPET1339</v>
          </cell>
          <cell r="B2919" t="str">
            <v/>
          </cell>
          <cell r="C2919" t="str">
            <v>ETI.AUT.90x40mmSANDQUENT. MO.eQ.I.P.T.S.</v>
          </cell>
          <cell r="D2919">
            <v>0</v>
          </cell>
          <cell r="E2919" t="str">
            <v>COZ_CORTESIA_BEM</v>
          </cell>
          <cell r="F2919" t="str">
            <v>UN</v>
          </cell>
          <cell r="G2919" t="str">
            <v>UN</v>
          </cell>
          <cell r="H2919" t="str">
            <v>S</v>
          </cell>
        </row>
        <row r="2920">
          <cell r="A2920" t="str">
            <v>JPET1340</v>
          </cell>
          <cell r="B2920" t="str">
            <v/>
          </cell>
          <cell r="C2920" t="str">
            <v>ETIQ AUTO90x40mm SANDFRIA FRANGO E ESPIN</v>
          </cell>
          <cell r="D2920">
            <v>0</v>
          </cell>
          <cell r="E2920" t="str">
            <v>COZ_CORTESIA_BEM</v>
          </cell>
          <cell r="F2920" t="str">
            <v>UN</v>
          </cell>
          <cell r="G2920" t="str">
            <v>UN</v>
          </cell>
          <cell r="H2920" t="str">
            <v>S</v>
          </cell>
        </row>
        <row r="2921">
          <cell r="A2921" t="str">
            <v>JPET1341</v>
          </cell>
          <cell r="B2921" t="str">
            <v/>
          </cell>
          <cell r="C2921" t="str">
            <v>ETIQ AUTO90x40mm SANDFRIA SALMAO FUMADO</v>
          </cell>
          <cell r="D2921">
            <v>0</v>
          </cell>
          <cell r="E2921" t="str">
            <v>COZ_CORTESIA_BEM</v>
          </cell>
          <cell r="F2921" t="str">
            <v>UN</v>
          </cell>
          <cell r="G2921" t="str">
            <v>UN</v>
          </cell>
          <cell r="H2921" t="str">
            <v>S</v>
          </cell>
        </row>
        <row r="2922">
          <cell r="A2922" t="str">
            <v>JPET1342</v>
          </cell>
          <cell r="B2922" t="str">
            <v/>
          </cell>
          <cell r="C2922" t="str">
            <v>ETIQ.7070-B8S1E-BR-1900 ADB (ROLO 1900)</v>
          </cell>
          <cell r="D2922">
            <v>0</v>
          </cell>
          <cell r="E2922" t="str">
            <v>COZ_CORTESIA_BEM</v>
          </cell>
          <cell r="F2922" t="str">
            <v>UN</v>
          </cell>
          <cell r="G2922" t="str">
            <v>UN</v>
          </cell>
          <cell r="H2922" t="str">
            <v>S</v>
          </cell>
        </row>
        <row r="2923">
          <cell r="A2923" t="str">
            <v>JPET1343</v>
          </cell>
          <cell r="B2923" t="str">
            <v/>
          </cell>
          <cell r="C2923" t="str">
            <v>ETIQ.7032-B8S1E-BR-3900 ADB ( ROLO3900)</v>
          </cell>
          <cell r="D2923">
            <v>0</v>
          </cell>
          <cell r="E2923" t="str">
            <v>COZ_CORTESIA_BEM</v>
          </cell>
          <cell r="F2923" t="str">
            <v>UN</v>
          </cell>
          <cell r="G2923" t="str">
            <v>UN</v>
          </cell>
          <cell r="H2923" t="str">
            <v>S</v>
          </cell>
        </row>
        <row r="2924">
          <cell r="A2924" t="str">
            <v>JPET1344</v>
          </cell>
          <cell r="B2924" t="str">
            <v/>
          </cell>
          <cell r="C2924" t="str">
            <v>ETIQ.POLY AT BRA MAT70X70MM ROLO 2500</v>
          </cell>
          <cell r="D2924">
            <v>0</v>
          </cell>
          <cell r="E2924" t="str">
            <v>COZ_CORTESIA_BEM</v>
          </cell>
          <cell r="F2924" t="str">
            <v>UN</v>
          </cell>
          <cell r="G2924" t="str">
            <v>UN</v>
          </cell>
          <cell r="H2924" t="str">
            <v>S</v>
          </cell>
        </row>
        <row r="2925">
          <cell r="A2925" t="str">
            <v>JPET1345</v>
          </cell>
          <cell r="B2925" t="str">
            <v/>
          </cell>
          <cell r="C2925" t="str">
            <v>ETIQ.ALTO BRILHO AT 90X90MM ROLO 1000</v>
          </cell>
          <cell r="D2925">
            <v>0</v>
          </cell>
          <cell r="E2925" t="str">
            <v>COZ_CORTESIA_BEM</v>
          </cell>
          <cell r="F2925" t="str">
            <v>UN</v>
          </cell>
          <cell r="G2925" t="str">
            <v>UN</v>
          </cell>
          <cell r="H2925" t="str">
            <v>S</v>
          </cell>
        </row>
        <row r="2926">
          <cell r="A2926" t="str">
            <v>JPET1346</v>
          </cell>
          <cell r="B2926" t="str">
            <v/>
          </cell>
          <cell r="C2926" t="str">
            <v>ETIQ AUTO90x40mm SANDFRIA ATUM</v>
          </cell>
          <cell r="D2926">
            <v>0</v>
          </cell>
          <cell r="E2926" t="str">
            <v>COZ_CORTESIA_BEM</v>
          </cell>
          <cell r="F2926" t="str">
            <v>UN</v>
          </cell>
          <cell r="G2926" t="str">
            <v>RL</v>
          </cell>
          <cell r="H2926" t="str">
            <v>S</v>
          </cell>
        </row>
        <row r="2927">
          <cell r="A2927" t="str">
            <v>JPET1347</v>
          </cell>
          <cell r="B2927" t="str">
            <v/>
          </cell>
          <cell r="C2927" t="str">
            <v>ETIQ AUTO90x40mm SANDFRIA PRESUNTO</v>
          </cell>
          <cell r="D2927">
            <v>0</v>
          </cell>
          <cell r="E2927" t="str">
            <v>COZ_CORTESIA_BEM</v>
          </cell>
          <cell r="F2927" t="str">
            <v>UN</v>
          </cell>
          <cell r="G2927" t="str">
            <v>UN</v>
          </cell>
          <cell r="H2927" t="str">
            <v>S</v>
          </cell>
        </row>
        <row r="2928">
          <cell r="A2928" t="str">
            <v>JPET1348</v>
          </cell>
          <cell r="B2928" t="str">
            <v/>
          </cell>
          <cell r="C2928" t="str">
            <v>ETIQ AUTO90x40mm SANDE CACHACO</v>
          </cell>
          <cell r="D2928">
            <v>0</v>
          </cell>
          <cell r="E2928" t="str">
            <v>COZ_CORTESIA_BEM</v>
          </cell>
          <cell r="F2928" t="str">
            <v>UN</v>
          </cell>
          <cell r="G2928" t="str">
            <v>UN</v>
          </cell>
          <cell r="H2928" t="str">
            <v>S</v>
          </cell>
        </row>
        <row r="2929">
          <cell r="A2929" t="str">
            <v>JPET1349</v>
          </cell>
          <cell r="B2929" t="str">
            <v/>
          </cell>
          <cell r="C2929" t="str">
            <v>ETIQ AUTO90x40mm SANDE MEXIDO GRAO</v>
          </cell>
          <cell r="D2929">
            <v>0</v>
          </cell>
          <cell r="E2929" t="str">
            <v>COZ_CORTESIA_BEM</v>
          </cell>
          <cell r="F2929" t="str">
            <v>UN</v>
          </cell>
          <cell r="G2929" t="str">
            <v>UN</v>
          </cell>
          <cell r="H2929" t="str">
            <v>S</v>
          </cell>
        </row>
        <row r="2930">
          <cell r="A2930" t="str">
            <v>JPET1350</v>
          </cell>
          <cell r="B2930" t="str">
            <v/>
          </cell>
          <cell r="C2930" t="str">
            <v>Etiqueta Térmica 100mmX50mm Branca com capa, cola EPS, core 76mm, diam 201mm</v>
          </cell>
          <cell r="D2930">
            <v>0</v>
          </cell>
          <cell r="E2930" t="str">
            <v>COZ_CORTESIA_BEM</v>
          </cell>
          <cell r="F2930" t="str">
            <v>UN</v>
          </cell>
          <cell r="G2930" t="str">
            <v>RL</v>
          </cell>
          <cell r="H2930" t="str">
            <v>S</v>
          </cell>
        </row>
        <row r="2931">
          <cell r="A2931" t="str">
            <v>JPFI0003</v>
          </cell>
          <cell r="B2931" t="str">
            <v/>
          </cell>
          <cell r="C2931" t="str">
            <v>Filme p/emb. Refeicoes 150mm</v>
          </cell>
          <cell r="D2931">
            <v>0</v>
          </cell>
          <cell r="E2931" t="str">
            <v>COZ_CORTESIA_BEM</v>
          </cell>
          <cell r="F2931" t="str">
            <v>M</v>
          </cell>
          <cell r="G2931" t="str">
            <v>M</v>
          </cell>
          <cell r="H2931" t="str">
            <v>S</v>
          </cell>
        </row>
        <row r="2932">
          <cell r="A2932" t="str">
            <v>JPFI0004</v>
          </cell>
          <cell r="B2932" t="str">
            <v/>
          </cell>
          <cell r="C2932" t="str">
            <v>Filme p/emb. Sandes 270mm 20mi</v>
          </cell>
          <cell r="D2932">
            <v>0</v>
          </cell>
          <cell r="E2932" t="str">
            <v>COZ_CORTESIA_BEM</v>
          </cell>
          <cell r="F2932" t="str">
            <v>M</v>
          </cell>
          <cell r="G2932" t="str">
            <v>M</v>
          </cell>
          <cell r="H2932" t="str">
            <v>S</v>
          </cell>
        </row>
        <row r="2933">
          <cell r="A2933" t="str">
            <v>JPFI0005</v>
          </cell>
          <cell r="B2933" t="str">
            <v/>
          </cell>
          <cell r="C2933" t="str">
            <v>Filme micrope folha dupla 45cm</v>
          </cell>
          <cell r="D2933">
            <v>0</v>
          </cell>
          <cell r="E2933" t="str">
            <v>COZ_CORTESIA_BEM</v>
          </cell>
          <cell r="F2933" t="str">
            <v>UN</v>
          </cell>
          <cell r="G2933" t="str">
            <v>UN</v>
          </cell>
          <cell r="H2933" t="str">
            <v>S</v>
          </cell>
        </row>
        <row r="2934">
          <cell r="A2934" t="str">
            <v>JPFI0006</v>
          </cell>
          <cell r="B2934" t="str">
            <v>2206383009496</v>
          </cell>
          <cell r="C2934" t="str">
            <v>FILME BOPP DOBRADO 220mm 25my</v>
          </cell>
          <cell r="D2934">
            <v>0</v>
          </cell>
          <cell r="E2934" t="str">
            <v>COZ_CORTESIA_BEM</v>
          </cell>
          <cell r="F2934" t="str">
            <v>KG</v>
          </cell>
          <cell r="G2934" t="str">
            <v>KG</v>
          </cell>
          <cell r="H2934" t="str">
            <v>S</v>
          </cell>
        </row>
        <row r="2935">
          <cell r="A2935" t="str">
            <v>JPFI0007</v>
          </cell>
          <cell r="B2935" t="str">
            <v/>
          </cell>
          <cell r="C2935" t="str">
            <v>FILME BOPP 350mm 25my</v>
          </cell>
          <cell r="D2935">
            <v>0</v>
          </cell>
          <cell r="E2935" t="str">
            <v>COZ_CORTESIA_BEM</v>
          </cell>
          <cell r="F2935" t="str">
            <v>KG</v>
          </cell>
          <cell r="G2935" t="str">
            <v>KG</v>
          </cell>
          <cell r="H2935" t="str">
            <v>S</v>
          </cell>
        </row>
        <row r="2936">
          <cell r="A2936" t="str">
            <v>JPFI0008</v>
          </cell>
          <cell r="B2936" t="str">
            <v/>
          </cell>
          <cell r="C2936" t="str">
            <v>FILME TERMOSELAGEM PET25my350mm400M</v>
          </cell>
          <cell r="D2936">
            <v>0</v>
          </cell>
          <cell r="E2936" t="str">
            <v>COZ_CORTESIA_BEM</v>
          </cell>
          <cell r="F2936" t="str">
            <v>UN</v>
          </cell>
          <cell r="G2936" t="str">
            <v>UN</v>
          </cell>
          <cell r="H2936" t="str">
            <v>S</v>
          </cell>
        </row>
        <row r="2937">
          <cell r="A2937" t="str">
            <v>JPFI0009</v>
          </cell>
          <cell r="B2937" t="str">
            <v/>
          </cell>
          <cell r="C2937" t="str">
            <v>FILM TEMPERATURA 25u LISO 1500M</v>
          </cell>
          <cell r="D2937">
            <v>0</v>
          </cell>
          <cell r="E2937" t="str">
            <v>COZ_CORTESIA_BEM</v>
          </cell>
          <cell r="F2937" t="str">
            <v>KG</v>
          </cell>
          <cell r="G2937" t="str">
            <v>KG</v>
          </cell>
          <cell r="H2937" t="str">
            <v>S</v>
          </cell>
        </row>
        <row r="2938">
          <cell r="A2938" t="str">
            <v>JPFI0010</v>
          </cell>
          <cell r="B2938" t="str">
            <v/>
          </cell>
          <cell r="C2938" t="str">
            <v>FILME TERMOSELAGEM PET30my330mm400mts</v>
          </cell>
          <cell r="D2938">
            <v>0</v>
          </cell>
          <cell r="E2938" t="str">
            <v>COZ_CORTESIA_BEM</v>
          </cell>
          <cell r="F2938" t="str">
            <v>UN</v>
          </cell>
          <cell r="G2938" t="str">
            <v>UN</v>
          </cell>
          <cell r="H2938" t="str">
            <v>S</v>
          </cell>
        </row>
        <row r="2939">
          <cell r="A2939" t="str">
            <v>JPFI0011</v>
          </cell>
          <cell r="B2939" t="str">
            <v/>
          </cell>
          <cell r="C2939" t="str">
            <v>FILME EMB. TALHER TAP 200MM</v>
          </cell>
          <cell r="D2939">
            <v>0</v>
          </cell>
          <cell r="E2939" t="str">
            <v>COZ_CORTESIA_BEM</v>
          </cell>
          <cell r="F2939" t="str">
            <v>M</v>
          </cell>
          <cell r="G2939" t="str">
            <v>M</v>
          </cell>
          <cell r="H2939" t="str">
            <v>S</v>
          </cell>
        </row>
        <row r="2940">
          <cell r="A2940" t="str">
            <v>JPFI0012</v>
          </cell>
          <cell r="B2940" t="str">
            <v/>
          </cell>
          <cell r="C2940" t="str">
            <v>FILME EMB TALHER 200MM x 1200M</v>
          </cell>
          <cell r="D2940">
            <v>0</v>
          </cell>
          <cell r="E2940" t="str">
            <v>COZ_CORTESIA_BEM</v>
          </cell>
          <cell r="F2940" t="str">
            <v>UN</v>
          </cell>
          <cell r="G2940" t="str">
            <v>UN</v>
          </cell>
          <cell r="H2940" t="str">
            <v>S</v>
          </cell>
        </row>
        <row r="2941">
          <cell r="A2941" t="str">
            <v>JPFI0013</v>
          </cell>
          <cell r="B2941" t="str">
            <v/>
          </cell>
          <cell r="C2941" t="str">
            <v>FILME EMBALAR TALHERES 200MM</v>
          </cell>
          <cell r="D2941">
            <v>0</v>
          </cell>
          <cell r="E2941" t="str">
            <v>COZ_CORTESIA_BEM</v>
          </cell>
          <cell r="F2941" t="str">
            <v>M</v>
          </cell>
          <cell r="G2941" t="str">
            <v>M</v>
          </cell>
          <cell r="H2941" t="str">
            <v>S</v>
          </cell>
        </row>
        <row r="2942">
          <cell r="A2942" t="str">
            <v>JPFI0014</v>
          </cell>
          <cell r="B2942" t="str">
            <v/>
          </cell>
          <cell r="C2942" t="str">
            <v>FILME EMBALAR TALHER TAP 180MM</v>
          </cell>
          <cell r="D2942">
            <v>0</v>
          </cell>
          <cell r="E2942" t="str">
            <v>COZ_CORTESIA_BEM</v>
          </cell>
          <cell r="F2942" t="str">
            <v>M</v>
          </cell>
          <cell r="G2942" t="str">
            <v>M</v>
          </cell>
          <cell r="H2942" t="str">
            <v>S</v>
          </cell>
        </row>
        <row r="2943">
          <cell r="A2943" t="str">
            <v>JPFI0015</v>
          </cell>
          <cell r="B2943" t="str">
            <v/>
          </cell>
          <cell r="C2943" t="str">
            <v>FILME EMBALAR TALHERES 180MM</v>
          </cell>
          <cell r="D2943">
            <v>0</v>
          </cell>
          <cell r="E2943" t="str">
            <v>COZ_CORTESIA_BEM</v>
          </cell>
          <cell r="F2943" t="str">
            <v>M</v>
          </cell>
          <cell r="G2943" t="str">
            <v>M</v>
          </cell>
          <cell r="H2943" t="str">
            <v>S</v>
          </cell>
        </row>
        <row r="2944">
          <cell r="A2944" t="str">
            <v>JPFI0016</v>
          </cell>
          <cell r="B2944" t="str">
            <v/>
          </cell>
          <cell r="C2944" t="str">
            <v>FITA ENCARNADA P/EMBRULHO ROLO</v>
          </cell>
          <cell r="D2944">
            <v>0</v>
          </cell>
          <cell r="E2944" t="str">
            <v>COZ_CORTESIA_BEM</v>
          </cell>
          <cell r="F2944" t="str">
            <v>UN</v>
          </cell>
          <cell r="G2944" t="str">
            <v>UN</v>
          </cell>
          <cell r="H2944" t="str">
            <v>S</v>
          </cell>
        </row>
        <row r="2945">
          <cell r="A2945" t="str">
            <v>JPFO0002</v>
          </cell>
          <cell r="B2945" t="str">
            <v>5600393480998</v>
          </cell>
          <cell r="C2945" t="str">
            <v>Forma aluminio nº3</v>
          </cell>
          <cell r="D2945">
            <v>0</v>
          </cell>
          <cell r="E2945" t="str">
            <v>COZ_CORTESIA_BEM</v>
          </cell>
          <cell r="F2945" t="str">
            <v>UN</v>
          </cell>
          <cell r="G2945" t="str">
            <v>UN</v>
          </cell>
          <cell r="H2945" t="str">
            <v>S</v>
          </cell>
        </row>
        <row r="2946">
          <cell r="A2946" t="str">
            <v>JPFO0003</v>
          </cell>
          <cell r="B2946" t="str">
            <v/>
          </cell>
          <cell r="C2946" t="str">
            <v>Forros p/ bandeja 2/3</v>
          </cell>
          <cell r="D2946">
            <v>0</v>
          </cell>
          <cell r="E2946" t="str">
            <v>COZ_CORTESIA_BEM</v>
          </cell>
          <cell r="F2946" t="str">
            <v>UN</v>
          </cell>
          <cell r="G2946" t="str">
            <v>UN</v>
          </cell>
          <cell r="H2946" t="str">
            <v>ARM_CLIENT</v>
          </cell>
        </row>
        <row r="2947">
          <cell r="A2947" t="str">
            <v>JPFO0004</v>
          </cell>
          <cell r="B2947" t="str">
            <v/>
          </cell>
          <cell r="C2947" t="str">
            <v>Forros p/ bandeja 1/1</v>
          </cell>
          <cell r="D2947">
            <v>0</v>
          </cell>
          <cell r="E2947" t="str">
            <v>COZ_CORTESIA_BEM</v>
          </cell>
          <cell r="F2947" t="str">
            <v>UN</v>
          </cell>
          <cell r="G2947" t="str">
            <v>UN</v>
          </cell>
          <cell r="H2947" t="str">
            <v>ARM_CLIENT</v>
          </cell>
        </row>
        <row r="2948">
          <cell r="A2948" t="str">
            <v>JPFO0005</v>
          </cell>
          <cell r="B2948" t="str">
            <v>501150020</v>
          </cell>
          <cell r="C2948" t="str">
            <v>Forma aluminio 1365b</v>
          </cell>
          <cell r="D2948">
            <v>0</v>
          </cell>
          <cell r="E2948" t="str">
            <v>COZ_CORTESIA_BEM</v>
          </cell>
          <cell r="F2948" t="str">
            <v>UN</v>
          </cell>
          <cell r="G2948" t="str">
            <v>UN</v>
          </cell>
          <cell r="H2948" t="str">
            <v>S</v>
          </cell>
        </row>
        <row r="2949">
          <cell r="A2949" t="str">
            <v>JPFO0015</v>
          </cell>
          <cell r="B2949" t="str">
            <v>5604980101341</v>
          </cell>
          <cell r="C2949" t="str">
            <v>Forma rectangular alumín 75ml</v>
          </cell>
          <cell r="D2949">
            <v>0</v>
          </cell>
          <cell r="E2949" t="str">
            <v>COZ_CORTESIA_BEM</v>
          </cell>
          <cell r="F2949" t="str">
            <v>UN</v>
          </cell>
          <cell r="G2949" t="str">
            <v>UN</v>
          </cell>
          <cell r="H2949" t="str">
            <v>S</v>
          </cell>
        </row>
        <row r="2950">
          <cell r="A2950" t="str">
            <v>JPFO0016</v>
          </cell>
          <cell r="B2950" t="str">
            <v>5603124023273</v>
          </cell>
          <cell r="C2950" t="str">
            <v>FORMA DE ALUMINIO REDONDA BOLO/PUDIM</v>
          </cell>
          <cell r="D2950">
            <v>0</v>
          </cell>
          <cell r="E2950" t="str">
            <v>COZ_CORTESIA_BEM</v>
          </cell>
          <cell r="F2950" t="str">
            <v>UN</v>
          </cell>
          <cell r="G2950" t="str">
            <v>UN</v>
          </cell>
          <cell r="H2950" t="str">
            <v>S</v>
          </cell>
        </row>
        <row r="2951">
          <cell r="A2951" t="str">
            <v>JPFO0017</v>
          </cell>
          <cell r="B2951" t="str">
            <v/>
          </cell>
          <cell r="C2951" t="str">
            <v>FORMA ALUMINIO P/PUDIM 48x47x72</v>
          </cell>
          <cell r="D2951">
            <v>0</v>
          </cell>
          <cell r="E2951" t="str">
            <v>COZ_CORTESIA_BEM</v>
          </cell>
          <cell r="F2951" t="str">
            <v>UN</v>
          </cell>
          <cell r="G2951" t="str">
            <v/>
          </cell>
          <cell r="H2951" t="str">
            <v>S</v>
          </cell>
        </row>
        <row r="2952">
          <cell r="A2952" t="str">
            <v>JPGA0001</v>
          </cell>
          <cell r="B2952" t="str">
            <v/>
          </cell>
          <cell r="C2952" t="str">
            <v>Garfo plastico (un)</v>
          </cell>
          <cell r="D2952">
            <v>0</v>
          </cell>
          <cell r="E2952" t="str">
            <v>COZ_CORTESIA_BEM</v>
          </cell>
          <cell r="F2952" t="str">
            <v>UN</v>
          </cell>
          <cell r="G2952" t="str">
            <v>UN</v>
          </cell>
          <cell r="H2952" t="str">
            <v>S</v>
          </cell>
        </row>
        <row r="2953">
          <cell r="A2953" t="str">
            <v>JPGA0002</v>
          </cell>
          <cell r="B2953" t="str">
            <v/>
          </cell>
          <cell r="C2953" t="str">
            <v>Garrafas p/ sumo 250mml</v>
          </cell>
          <cell r="D2953">
            <v>0</v>
          </cell>
          <cell r="E2953" t="str">
            <v>COZ_CORTESIA_BEM</v>
          </cell>
          <cell r="F2953" t="str">
            <v>UN</v>
          </cell>
          <cell r="G2953" t="str">
            <v>UN</v>
          </cell>
          <cell r="H2953" t="str">
            <v>S</v>
          </cell>
        </row>
        <row r="2954">
          <cell r="A2954" t="str">
            <v>JPGA0003</v>
          </cell>
          <cell r="B2954" t="str">
            <v>5601488088518</v>
          </cell>
          <cell r="C2954" t="str">
            <v>Garrafa p/sumo c/tampa 1 litro</v>
          </cell>
          <cell r="D2954">
            <v>0</v>
          </cell>
          <cell r="E2954" t="str">
            <v>COZ_CORTESIA_BEM</v>
          </cell>
          <cell r="F2954" t="str">
            <v>UN</v>
          </cell>
          <cell r="G2954" t="str">
            <v>UN</v>
          </cell>
          <cell r="H2954" t="str">
            <v>S</v>
          </cell>
        </row>
        <row r="2955">
          <cell r="A2955" t="str">
            <v>JPGA0004</v>
          </cell>
          <cell r="B2955" t="str">
            <v/>
          </cell>
          <cell r="C2955" t="str">
            <v>Garrafa p/sumo c/tampa 500ml</v>
          </cell>
          <cell r="D2955">
            <v>0</v>
          </cell>
          <cell r="E2955" t="str">
            <v>COZ_CORTESIA_BEM</v>
          </cell>
          <cell r="F2955" t="str">
            <v>UN</v>
          </cell>
          <cell r="G2955" t="str">
            <v>UN</v>
          </cell>
          <cell r="H2955" t="str">
            <v>S</v>
          </cell>
        </row>
        <row r="2956">
          <cell r="A2956" t="str">
            <v>JPGA0006</v>
          </cell>
          <cell r="B2956" t="str">
            <v>05601488088518</v>
          </cell>
          <cell r="C2956" t="str">
            <v>Garrafa cristal 250 ml</v>
          </cell>
          <cell r="D2956">
            <v>0</v>
          </cell>
          <cell r="E2956" t="str">
            <v>COZ_CORTESIA_BEM</v>
          </cell>
          <cell r="F2956" t="str">
            <v>UN</v>
          </cell>
          <cell r="G2956" t="str">
            <v>UN</v>
          </cell>
          <cell r="H2956" t="str">
            <v>S</v>
          </cell>
        </row>
        <row r="2957">
          <cell r="A2957" t="str">
            <v>JPGU0002</v>
          </cell>
          <cell r="B2957" t="str">
            <v>5607015000022</v>
          </cell>
          <cell r="C2957" t="str">
            <v>Guardanapos 33*33 (maco)</v>
          </cell>
          <cell r="D2957">
            <v>0</v>
          </cell>
          <cell r="E2957" t="str">
            <v>COZ_CORTESIA_BEM</v>
          </cell>
          <cell r="F2957" t="str">
            <v>UN</v>
          </cell>
          <cell r="G2957" t="str">
            <v>UN</v>
          </cell>
          <cell r="H2957" t="str">
            <v>S</v>
          </cell>
        </row>
        <row r="2958">
          <cell r="A2958" t="str">
            <v>JPGU0003</v>
          </cell>
          <cell r="B2958" t="str">
            <v>5607015000398</v>
          </cell>
          <cell r="C2958" t="str">
            <v>Guardanapos 22*22 maco</v>
          </cell>
          <cell r="D2958">
            <v>0</v>
          </cell>
          <cell r="E2958" t="str">
            <v>COZ_CORTESIA_BEM</v>
          </cell>
          <cell r="F2958" t="str">
            <v>MC</v>
          </cell>
          <cell r="G2958" t="str">
            <v>MC</v>
          </cell>
          <cell r="H2958" t="str">
            <v>S</v>
          </cell>
        </row>
        <row r="2959">
          <cell r="A2959" t="str">
            <v>JPGU0004</v>
          </cell>
          <cell r="B2959" t="str">
            <v>5607015000023</v>
          </cell>
          <cell r="C2959" t="str">
            <v>Guardanapos 33*33 maco</v>
          </cell>
          <cell r="D2959">
            <v>0</v>
          </cell>
          <cell r="E2959" t="str">
            <v>COZ_CORTESIA_BEM</v>
          </cell>
          <cell r="F2959" t="str">
            <v>MC</v>
          </cell>
          <cell r="G2959" t="str">
            <v>MC</v>
          </cell>
          <cell r="H2959" t="str">
            <v>S</v>
          </cell>
        </row>
        <row r="2960">
          <cell r="A2960" t="str">
            <v>JPGU0005</v>
          </cell>
          <cell r="B2960" t="str">
            <v>2206383014940</v>
          </cell>
          <cell r="C2960" t="str">
            <v>GUARDANAPO TIPO L</v>
          </cell>
          <cell r="D2960">
            <v>0</v>
          </cell>
          <cell r="E2960" t="str">
            <v>COZ_CORTESIA_BEM</v>
          </cell>
          <cell r="F2960" t="str">
            <v>UN</v>
          </cell>
          <cell r="G2960" t="str">
            <v>UN</v>
          </cell>
          <cell r="H2960" t="str">
            <v>S</v>
          </cell>
        </row>
        <row r="2961">
          <cell r="A2961" t="str">
            <v>JPGU0006</v>
          </cell>
          <cell r="B2961" t="str">
            <v>2206383015138</v>
          </cell>
          <cell r="C2961" t="str">
            <v>GUARDANAPOS 22X22 RENOVA</v>
          </cell>
          <cell r="D2961">
            <v>0</v>
          </cell>
          <cell r="E2961" t="str">
            <v>COZ_CORTESIA_BEM</v>
          </cell>
          <cell r="F2961" t="str">
            <v>UN</v>
          </cell>
          <cell r="G2961" t="str">
            <v>UN</v>
          </cell>
          <cell r="H2961" t="str">
            <v>S</v>
          </cell>
        </row>
        <row r="2962">
          <cell r="A2962" t="str">
            <v>JPGU0007</v>
          </cell>
          <cell r="B2962" t="str">
            <v/>
          </cell>
          <cell r="C2962" t="str">
            <v>GUARDANAPOS ZZ 180x40 BR REFEITÓRIO</v>
          </cell>
          <cell r="D2962">
            <v>0</v>
          </cell>
          <cell r="E2962" t="str">
            <v>COZ_CORTESIA_BEM</v>
          </cell>
          <cell r="F2962" t="str">
            <v>MC</v>
          </cell>
          <cell r="G2962" t="str">
            <v>MC</v>
          </cell>
          <cell r="H2962" t="str">
            <v>S</v>
          </cell>
        </row>
        <row r="2963">
          <cell r="A2963" t="str">
            <v>JPKI0001</v>
          </cell>
          <cell r="B2963" t="str">
            <v>4002911837306</v>
          </cell>
          <cell r="C2963" t="str">
            <v>Kit (faca,garfo,guard.)882298</v>
          </cell>
          <cell r="D2963">
            <v>0</v>
          </cell>
          <cell r="E2963" t="str">
            <v>COZ_CORTESIA_BEM</v>
          </cell>
          <cell r="F2963" t="str">
            <v>UN</v>
          </cell>
          <cell r="G2963" t="str">
            <v>UN</v>
          </cell>
          <cell r="H2963" t="str">
            <v>S</v>
          </cell>
        </row>
        <row r="2964">
          <cell r="A2964" t="str">
            <v>JPLU0001</v>
          </cell>
          <cell r="B2964" t="str">
            <v/>
          </cell>
          <cell r="C2964" t="str">
            <v>Lunch box nt (un)</v>
          </cell>
          <cell r="D2964">
            <v>0</v>
          </cell>
          <cell r="E2964" t="str">
            <v>COZ_CORTESIA_BEM</v>
          </cell>
          <cell r="F2964" t="str">
            <v>UN</v>
          </cell>
          <cell r="G2964" t="str">
            <v>UN</v>
          </cell>
          <cell r="H2964" t="str">
            <v>S</v>
          </cell>
        </row>
        <row r="2965">
          <cell r="A2965" t="str">
            <v>JPMA0001</v>
          </cell>
          <cell r="B2965" t="str">
            <v/>
          </cell>
          <cell r="C2965" t="str">
            <v>Marmita alumin 158*103*30 (un)</v>
          </cell>
          <cell r="D2965">
            <v>0</v>
          </cell>
          <cell r="E2965" t="str">
            <v>COZ_CORTESIA_BEM</v>
          </cell>
          <cell r="F2965" t="str">
            <v>UN</v>
          </cell>
          <cell r="G2965" t="str">
            <v>UN</v>
          </cell>
          <cell r="H2965" t="str">
            <v>S</v>
          </cell>
        </row>
        <row r="2966">
          <cell r="A2966" t="str">
            <v>JPMI0001</v>
          </cell>
          <cell r="B2966" t="str">
            <v/>
          </cell>
          <cell r="C2966" t="str">
            <v>Misturadores</v>
          </cell>
          <cell r="D2966">
            <v>0</v>
          </cell>
          <cell r="E2966" t="str">
            <v>COZ_CORTESIA_BEM</v>
          </cell>
          <cell r="F2966" t="str">
            <v>UN</v>
          </cell>
          <cell r="G2966" t="str">
            <v>UN</v>
          </cell>
          <cell r="H2966" t="str">
            <v>S</v>
          </cell>
        </row>
        <row r="2967">
          <cell r="A2967" t="str">
            <v>JPPA0001</v>
          </cell>
          <cell r="B2967" t="str">
            <v>560122701185</v>
          </cell>
          <cell r="C2967" t="str">
            <v>Colher plast. Paletinas</v>
          </cell>
          <cell r="D2967">
            <v>0</v>
          </cell>
          <cell r="E2967" t="str">
            <v>COZ_CORTESIA_BEM</v>
          </cell>
          <cell r="F2967" t="str">
            <v>UN</v>
          </cell>
          <cell r="G2967" t="str">
            <v>UN</v>
          </cell>
          <cell r="H2967" t="str">
            <v>S</v>
          </cell>
        </row>
        <row r="2968">
          <cell r="A2968" t="str">
            <v>JPPA0003</v>
          </cell>
          <cell r="B2968" t="str">
            <v/>
          </cell>
          <cell r="C2968" t="str">
            <v>Palhinhas</v>
          </cell>
          <cell r="D2968">
            <v>0</v>
          </cell>
          <cell r="E2968" t="str">
            <v>COZ_CORTESIA_BEM</v>
          </cell>
          <cell r="F2968" t="str">
            <v>UN</v>
          </cell>
          <cell r="G2968" t="str">
            <v>UN</v>
          </cell>
          <cell r="H2968" t="str">
            <v>S</v>
          </cell>
        </row>
        <row r="2969">
          <cell r="A2969" t="str">
            <v>JPPA0004</v>
          </cell>
          <cell r="B2969" t="str">
            <v>18436549801324</v>
          </cell>
          <cell r="C2969" t="str">
            <v>Papel aluminio</v>
          </cell>
          <cell r="D2969">
            <v>0</v>
          </cell>
          <cell r="E2969" t="str">
            <v>COZ_CORTESIA_BEM</v>
          </cell>
          <cell r="F2969" t="str">
            <v>RL</v>
          </cell>
          <cell r="G2969" t="str">
            <v>RL</v>
          </cell>
          <cell r="H2969" t="str">
            <v>S</v>
          </cell>
        </row>
        <row r="2970">
          <cell r="A2970" t="str">
            <v>JPPE0003</v>
          </cell>
          <cell r="B2970" t="str">
            <v>5601488000749</v>
          </cell>
          <cell r="C2970" t="str">
            <v>Pelicula aderente 300*300mm</v>
          </cell>
          <cell r="D2970">
            <v>0</v>
          </cell>
          <cell r="E2970" t="str">
            <v>COZ_CORTESIA_BEM</v>
          </cell>
          <cell r="F2970" t="str">
            <v>RL</v>
          </cell>
          <cell r="G2970" t="str">
            <v>RL</v>
          </cell>
          <cell r="H2970" t="str">
            <v>S</v>
          </cell>
        </row>
        <row r="2971">
          <cell r="A2971" t="str">
            <v>JPPE0004</v>
          </cell>
          <cell r="B2971" t="str">
            <v>5601296191325</v>
          </cell>
          <cell r="C2971" t="str">
            <v>Pelicula aderente 430*1500 mm</v>
          </cell>
          <cell r="D2971">
            <v>0</v>
          </cell>
          <cell r="E2971" t="str">
            <v>COZ_CORTESIA_BEM</v>
          </cell>
          <cell r="F2971" t="str">
            <v>UN</v>
          </cell>
          <cell r="G2971" t="str">
            <v>UN</v>
          </cell>
          <cell r="H2971" t="str">
            <v>S</v>
          </cell>
        </row>
        <row r="2972">
          <cell r="A2972" t="str">
            <v>JPPE0005</v>
          </cell>
          <cell r="B2972" t="str">
            <v/>
          </cell>
          <cell r="C2972" t="str">
            <v>Pelicula aderente 200*200mm</v>
          </cell>
          <cell r="D2972">
            <v>0</v>
          </cell>
          <cell r="E2972" t="str">
            <v>COZ_CORTESIA_BEM</v>
          </cell>
          <cell r="F2972" t="str">
            <v>UN</v>
          </cell>
          <cell r="G2972" t="str">
            <v>UN</v>
          </cell>
          <cell r="H2972" t="str">
            <v>S</v>
          </cell>
        </row>
        <row r="2973">
          <cell r="A2973" t="str">
            <v>JPPE0007</v>
          </cell>
          <cell r="B2973" t="str">
            <v/>
          </cell>
          <cell r="C2973" t="str">
            <v>Pelicula p/embalar talher</v>
          </cell>
          <cell r="D2973">
            <v>0</v>
          </cell>
          <cell r="E2973" t="str">
            <v>COZ_CORTESIA_BEM</v>
          </cell>
          <cell r="F2973" t="str">
            <v>KG</v>
          </cell>
          <cell r="G2973" t="str">
            <v>KG</v>
          </cell>
          <cell r="H2973" t="str">
            <v>S</v>
          </cell>
        </row>
        <row r="2974">
          <cell r="A2974" t="str">
            <v>JPPE0008</v>
          </cell>
          <cell r="B2974" t="str">
            <v>511000022</v>
          </cell>
          <cell r="C2974" t="str">
            <v>Pelicula aderente p/paletes</v>
          </cell>
          <cell r="D2974">
            <v>0</v>
          </cell>
          <cell r="E2974" t="str">
            <v>COZ_CORTESIA_BEM</v>
          </cell>
          <cell r="F2974" t="str">
            <v>UN</v>
          </cell>
          <cell r="G2974" t="str">
            <v>UN</v>
          </cell>
          <cell r="H2974" t="str">
            <v>S</v>
          </cell>
        </row>
        <row r="2975">
          <cell r="A2975" t="str">
            <v>JPPR0003</v>
          </cell>
          <cell r="B2975" t="str">
            <v/>
          </cell>
          <cell r="C2975" t="str">
            <v>Prato rect dispos 150*90</v>
          </cell>
          <cell r="D2975">
            <v>0</v>
          </cell>
          <cell r="E2975" t="str">
            <v>COZ_CORTESIA_BEM</v>
          </cell>
          <cell r="F2975" t="str">
            <v>UN</v>
          </cell>
          <cell r="G2975" t="str">
            <v>UN</v>
          </cell>
          <cell r="H2975" t="str">
            <v>S</v>
          </cell>
        </row>
        <row r="2976">
          <cell r="A2976" t="str">
            <v>JPSA0002</v>
          </cell>
          <cell r="B2976" t="str">
            <v>512000040</v>
          </cell>
          <cell r="C2976" t="str">
            <v>Sacos plastico 15*25</v>
          </cell>
          <cell r="D2976">
            <v>0</v>
          </cell>
          <cell r="E2976" t="str">
            <v>COZ_CORTESIA_BEM</v>
          </cell>
          <cell r="F2976" t="str">
            <v>UN</v>
          </cell>
          <cell r="G2976" t="str">
            <v>UN</v>
          </cell>
          <cell r="H2976" t="str">
            <v>S</v>
          </cell>
        </row>
        <row r="2977">
          <cell r="A2977" t="str">
            <v>JPSA0005</v>
          </cell>
          <cell r="B2977" t="str">
            <v>512000051</v>
          </cell>
          <cell r="C2977" t="str">
            <v>Sacos plastico 40*60 ( TAAG )</v>
          </cell>
          <cell r="D2977">
            <v>0</v>
          </cell>
          <cell r="E2977" t="str">
            <v>COZ_CORTESIA_BEM</v>
          </cell>
          <cell r="F2977" t="str">
            <v>UN</v>
          </cell>
          <cell r="G2977" t="str">
            <v>UN</v>
          </cell>
          <cell r="H2977" t="str">
            <v>DRG_AG</v>
          </cell>
        </row>
        <row r="2978">
          <cell r="A2978" t="str">
            <v>JPSA0006</v>
          </cell>
          <cell r="B2978" t="str">
            <v>512000048</v>
          </cell>
          <cell r="C2978" t="str">
            <v>Sacos plast.branco 50*70</v>
          </cell>
          <cell r="D2978">
            <v>0</v>
          </cell>
          <cell r="E2978" t="str">
            <v>COZ_CORTESIA_BEM</v>
          </cell>
          <cell r="F2978" t="str">
            <v>KG</v>
          </cell>
          <cell r="G2978" t="str">
            <v>KG</v>
          </cell>
          <cell r="H2978" t="str">
            <v>S</v>
          </cell>
        </row>
        <row r="2979">
          <cell r="A2979" t="str">
            <v>JPSA0007</v>
          </cell>
          <cell r="B2979" t="str">
            <v>512000044</v>
          </cell>
          <cell r="C2979" t="str">
            <v>Sacos plast branco 75X105</v>
          </cell>
          <cell r="D2979">
            <v>0</v>
          </cell>
          <cell r="E2979" t="str">
            <v>COZ_CORTESIA_BEM</v>
          </cell>
          <cell r="F2979" t="str">
            <v>KG</v>
          </cell>
          <cell r="G2979" t="str">
            <v>KG</v>
          </cell>
          <cell r="H2979" t="str">
            <v>S</v>
          </cell>
        </row>
        <row r="2980">
          <cell r="A2980" t="str">
            <v>JPSA0008</v>
          </cell>
          <cell r="B2980" t="str">
            <v>512000046</v>
          </cell>
          <cell r="C2980" t="str">
            <v>Sacos plast vermelho 75X105</v>
          </cell>
          <cell r="D2980">
            <v>0</v>
          </cell>
          <cell r="E2980" t="str">
            <v>COZ_CORTESIA_BEM</v>
          </cell>
          <cell r="F2980" t="str">
            <v>KG</v>
          </cell>
          <cell r="G2980" t="str">
            <v>KG</v>
          </cell>
          <cell r="H2980" t="str">
            <v>S</v>
          </cell>
        </row>
        <row r="2981">
          <cell r="A2981" t="str">
            <v>JPSA0009</v>
          </cell>
          <cell r="B2981" t="str">
            <v>512000045</v>
          </cell>
          <cell r="C2981" t="str">
            <v>Sacos plast verde 75X105</v>
          </cell>
          <cell r="D2981">
            <v>0</v>
          </cell>
          <cell r="E2981" t="str">
            <v>COZ_CORTESIA_BEM</v>
          </cell>
          <cell r="F2981" t="str">
            <v>UN</v>
          </cell>
          <cell r="G2981" t="str">
            <v>UN</v>
          </cell>
          <cell r="H2981" t="str">
            <v>S</v>
          </cell>
        </row>
        <row r="2982">
          <cell r="A2982" t="str">
            <v>JPSA0010</v>
          </cell>
          <cell r="B2982" t="str">
            <v>512000043</v>
          </cell>
          <cell r="C2982" t="str">
            <v>Sacos plast amarelos 75X105</v>
          </cell>
          <cell r="D2982">
            <v>0</v>
          </cell>
          <cell r="E2982" t="str">
            <v>COZ_CORTESIA_BEM</v>
          </cell>
          <cell r="F2982" t="str">
            <v>UN</v>
          </cell>
          <cell r="G2982" t="str">
            <v>UN</v>
          </cell>
          <cell r="H2982" t="str">
            <v>S</v>
          </cell>
        </row>
        <row r="2983">
          <cell r="A2983" t="str">
            <v>JPSA0012</v>
          </cell>
          <cell r="B2983" t="str">
            <v>512000049</v>
          </cell>
          <cell r="C2983" t="str">
            <v>Sacos plastico 30*40 ( TAAG )</v>
          </cell>
          <cell r="D2983">
            <v>0</v>
          </cell>
          <cell r="E2983" t="str">
            <v>COZ_CORTESIA_BEM</v>
          </cell>
          <cell r="F2983" t="str">
            <v>UN</v>
          </cell>
          <cell r="G2983" t="str">
            <v>UN</v>
          </cell>
          <cell r="H2983" t="str">
            <v>DRG_AG</v>
          </cell>
        </row>
        <row r="2984">
          <cell r="A2984" t="str">
            <v>JPSA0013</v>
          </cell>
          <cell r="B2984" t="str">
            <v>512000031</v>
          </cell>
          <cell r="C2984" t="str">
            <v>Saco plast.p/lixo 132*150</v>
          </cell>
          <cell r="D2984">
            <v>0</v>
          </cell>
          <cell r="E2984" t="str">
            <v>COZ_CORTESIA_BEM</v>
          </cell>
          <cell r="F2984" t="str">
            <v>KG</v>
          </cell>
          <cell r="G2984" t="str">
            <v>KG</v>
          </cell>
          <cell r="H2984" t="str">
            <v>DRG_LIMP</v>
          </cell>
        </row>
        <row r="2985">
          <cell r="A2985" t="str">
            <v>JPSA0014</v>
          </cell>
          <cell r="B2985" t="str">
            <v/>
          </cell>
          <cell r="C2985" t="str">
            <v>Saco plastico 60*47*05</v>
          </cell>
          <cell r="D2985">
            <v>0</v>
          </cell>
          <cell r="E2985" t="str">
            <v>COZ_CORTESIA_BEM</v>
          </cell>
          <cell r="F2985" t="str">
            <v>KG</v>
          </cell>
          <cell r="G2985" t="str">
            <v>KG</v>
          </cell>
          <cell r="H2985" t="str">
            <v>DRG_LIMP</v>
          </cell>
        </row>
        <row r="2986">
          <cell r="A2986" t="str">
            <v>JPSA0015</v>
          </cell>
          <cell r="B2986" t="str">
            <v>512000053</v>
          </cell>
          <cell r="C2986" t="str">
            <v>Sacos plastico azul 75X105</v>
          </cell>
          <cell r="D2986">
            <v>0</v>
          </cell>
          <cell r="E2986" t="str">
            <v>COZ_CORTESIA_BEM</v>
          </cell>
          <cell r="F2986" t="str">
            <v>KG</v>
          </cell>
          <cell r="G2986" t="str">
            <v>KG</v>
          </cell>
          <cell r="H2986" t="str">
            <v>S</v>
          </cell>
        </row>
        <row r="2987">
          <cell r="A2987" t="str">
            <v>JPSA0021</v>
          </cell>
          <cell r="B2987" t="str">
            <v>512000050</v>
          </cell>
          <cell r="C2987" t="str">
            <v>Sacos plastico 35*50</v>
          </cell>
          <cell r="D2987">
            <v>0</v>
          </cell>
          <cell r="E2987" t="str">
            <v>COZ_CORTESIA_BEM</v>
          </cell>
          <cell r="F2987" t="str">
            <v>KG</v>
          </cell>
          <cell r="G2987" t="str">
            <v>KG</v>
          </cell>
          <cell r="H2987" t="str">
            <v>S</v>
          </cell>
        </row>
        <row r="2988">
          <cell r="A2988" t="str">
            <v>JPSA0024</v>
          </cell>
          <cell r="B2988" t="str">
            <v>512000042</v>
          </cell>
          <cell r="C2988" t="str">
            <v>Sacos pla cristal 160*205</v>
          </cell>
          <cell r="D2988">
            <v>0</v>
          </cell>
          <cell r="E2988" t="str">
            <v>COZ_CORTESIA_BEM</v>
          </cell>
          <cell r="F2988" t="str">
            <v>KG</v>
          </cell>
          <cell r="G2988" t="str">
            <v>KG</v>
          </cell>
          <cell r="H2988" t="str">
            <v>S</v>
          </cell>
        </row>
        <row r="2989">
          <cell r="A2989" t="str">
            <v>JPSA0027</v>
          </cell>
          <cell r="B2989" t="str">
            <v/>
          </cell>
          <cell r="C2989" t="str">
            <v>Salad. Disposable 90*90 (120un</v>
          </cell>
          <cell r="D2989">
            <v>0</v>
          </cell>
          <cell r="E2989" t="str">
            <v>COZ_CORTESIA_BEM</v>
          </cell>
          <cell r="F2989" t="str">
            <v>UN</v>
          </cell>
          <cell r="G2989" t="str">
            <v>UN</v>
          </cell>
          <cell r="H2989" t="str">
            <v>S</v>
          </cell>
        </row>
        <row r="2990">
          <cell r="A2990" t="str">
            <v>JPSA0028</v>
          </cell>
          <cell r="B2990" t="str">
            <v/>
          </cell>
          <cell r="C2990" t="str">
            <v>Saladeira redonda</v>
          </cell>
          <cell r="D2990">
            <v>0</v>
          </cell>
          <cell r="E2990" t="str">
            <v>COZ_CORTESIA_BEM</v>
          </cell>
          <cell r="F2990" t="str">
            <v>UN</v>
          </cell>
          <cell r="G2990" t="str">
            <v>UN</v>
          </cell>
          <cell r="H2990" t="str">
            <v>S</v>
          </cell>
        </row>
        <row r="2991">
          <cell r="A2991" t="str">
            <v>JPSA0029</v>
          </cell>
          <cell r="B2991" t="str">
            <v/>
          </cell>
          <cell r="C2991" t="str">
            <v>Saqueta p/sandes</v>
          </cell>
          <cell r="D2991">
            <v>0</v>
          </cell>
          <cell r="E2991" t="str">
            <v>COZ_CORTESIA_BEM</v>
          </cell>
          <cell r="F2991" t="str">
            <v>UN</v>
          </cell>
          <cell r="G2991" t="str">
            <v>UN</v>
          </cell>
          <cell r="H2991" t="str">
            <v>S</v>
          </cell>
        </row>
        <row r="2992">
          <cell r="A2992" t="str">
            <v>JPSA0030</v>
          </cell>
          <cell r="B2992" t="str">
            <v/>
          </cell>
          <cell r="C2992" t="str">
            <v>Saladeira 9x7</v>
          </cell>
          <cell r="D2992">
            <v>0</v>
          </cell>
          <cell r="E2992" t="str">
            <v>COZ_CORTESIA_BEM</v>
          </cell>
          <cell r="F2992" t="str">
            <v>UN</v>
          </cell>
          <cell r="G2992" t="str">
            <v>UN</v>
          </cell>
          <cell r="H2992" t="str">
            <v>S</v>
          </cell>
        </row>
        <row r="2993">
          <cell r="A2993" t="str">
            <v>JPSA0031</v>
          </cell>
          <cell r="B2993" t="str">
            <v>512000032</v>
          </cell>
          <cell r="C2993" t="str">
            <v>Saco plastico 20*30 ( TAAG )</v>
          </cell>
          <cell r="D2993">
            <v>0</v>
          </cell>
          <cell r="E2993" t="str">
            <v>COZ_CORTESIA_BEM</v>
          </cell>
          <cell r="F2993" t="str">
            <v>KG</v>
          </cell>
          <cell r="G2993" t="str">
            <v>KG</v>
          </cell>
          <cell r="H2993" t="str">
            <v>S</v>
          </cell>
        </row>
        <row r="2994">
          <cell r="A2994" t="str">
            <v>JPSA0032</v>
          </cell>
          <cell r="B2994" t="str">
            <v/>
          </cell>
          <cell r="C2994" t="str">
            <v>Sacos plástico vermelho 100x120</v>
          </cell>
          <cell r="D2994">
            <v>0</v>
          </cell>
          <cell r="E2994" t="str">
            <v>COZ_CORTESIA_BEM</v>
          </cell>
          <cell r="F2994" t="str">
            <v>KG</v>
          </cell>
          <cell r="G2994" t="str">
            <v>KG</v>
          </cell>
          <cell r="H2994" t="str">
            <v>DRG_AG</v>
          </cell>
        </row>
        <row r="2995">
          <cell r="A2995" t="str">
            <v>JPSA0033</v>
          </cell>
          <cell r="B2995" t="str">
            <v/>
          </cell>
          <cell r="C2995" t="str">
            <v>Sacos plástico amarelo 100x120</v>
          </cell>
          <cell r="D2995">
            <v>0</v>
          </cell>
          <cell r="E2995" t="str">
            <v>COZ_CORTESIA_BEM</v>
          </cell>
          <cell r="F2995" t="str">
            <v>KG</v>
          </cell>
          <cell r="G2995" t="str">
            <v>KG</v>
          </cell>
          <cell r="H2995" t="str">
            <v>DRG_AG</v>
          </cell>
        </row>
        <row r="2996">
          <cell r="A2996" t="str">
            <v>JPSA0302</v>
          </cell>
          <cell r="B2996" t="str">
            <v>512000054</v>
          </cell>
          <cell r="C2996" t="str">
            <v>Sacos plastico micro.perfurado</v>
          </cell>
          <cell r="D2996">
            <v>0</v>
          </cell>
          <cell r="E2996" t="str">
            <v>COZ_CORTESIA_BEM</v>
          </cell>
          <cell r="F2996" t="str">
            <v>KG</v>
          </cell>
          <cell r="G2996" t="str">
            <v>KG</v>
          </cell>
          <cell r="H2996" t="str">
            <v>S</v>
          </cell>
        </row>
        <row r="2997">
          <cell r="A2997" t="str">
            <v>JPSA0303</v>
          </cell>
          <cell r="B2997" t="str">
            <v>512000029</v>
          </cell>
          <cell r="C2997" t="str">
            <v>Saco plas transp75x105c/fole10</v>
          </cell>
          <cell r="D2997">
            <v>0</v>
          </cell>
          <cell r="E2997" t="str">
            <v>COZ_CORTESIA_BEM</v>
          </cell>
          <cell r="F2997" t="str">
            <v>KG</v>
          </cell>
          <cell r="G2997" t="str">
            <v>KG</v>
          </cell>
          <cell r="H2997" t="str">
            <v>S</v>
          </cell>
        </row>
        <row r="2998">
          <cell r="A2998" t="str">
            <v>JPSA0304</v>
          </cell>
          <cell r="B2998" t="str">
            <v/>
          </cell>
          <cell r="C2998" t="str">
            <v>Saco plastico 60x80 ( EK )</v>
          </cell>
          <cell r="D2998">
            <v>0</v>
          </cell>
          <cell r="E2998" t="str">
            <v>COZ_CORTESIA_BEM</v>
          </cell>
          <cell r="F2998" t="str">
            <v>KG</v>
          </cell>
          <cell r="G2998" t="str">
            <v>KG</v>
          </cell>
          <cell r="H2998" t="str">
            <v>S</v>
          </cell>
        </row>
        <row r="2999">
          <cell r="A2999" t="str">
            <v>JPSA0306</v>
          </cell>
          <cell r="B2999" t="str">
            <v>512000052</v>
          </cell>
          <cell r="C2999" t="str">
            <v>Sacos plastico 40x60 AD</v>
          </cell>
          <cell r="D2999">
            <v>0</v>
          </cell>
          <cell r="E2999" t="str">
            <v>COZ_CORTESIA_BEM</v>
          </cell>
          <cell r="F2999" t="str">
            <v>KG</v>
          </cell>
          <cell r="G2999" t="str">
            <v>KG</v>
          </cell>
          <cell r="H2999" t="str">
            <v>S</v>
          </cell>
        </row>
        <row r="3000">
          <cell r="A3000" t="str">
            <v>JPSA0307</v>
          </cell>
          <cell r="B3000" t="str">
            <v>512000034</v>
          </cell>
          <cell r="C3000" t="str">
            <v>Saco plastico 40*60</v>
          </cell>
          <cell r="D3000">
            <v>0</v>
          </cell>
          <cell r="E3000" t="str">
            <v>COZ_CORTESIA_BEM</v>
          </cell>
          <cell r="F3000" t="str">
            <v>KG</v>
          </cell>
          <cell r="G3000" t="str">
            <v>KG</v>
          </cell>
          <cell r="H3000" t="str">
            <v>S</v>
          </cell>
        </row>
        <row r="3001">
          <cell r="A3001" t="str">
            <v>JPSA0308</v>
          </cell>
          <cell r="B3001" t="str">
            <v>512000033</v>
          </cell>
          <cell r="C3001" t="str">
            <v>Saco plastico 30*40</v>
          </cell>
          <cell r="D3001">
            <v>0</v>
          </cell>
          <cell r="E3001" t="str">
            <v>COZ_CORTESIA_BEM</v>
          </cell>
          <cell r="F3001" t="str">
            <v>KG</v>
          </cell>
          <cell r="G3001" t="str">
            <v>KG</v>
          </cell>
          <cell r="H3001" t="str">
            <v>S</v>
          </cell>
        </row>
        <row r="3002">
          <cell r="A3002" t="str">
            <v>JPSA0309</v>
          </cell>
          <cell r="B3002" t="str">
            <v>512000036</v>
          </cell>
          <cell r="C3002" t="str">
            <v>Saco plastico 60*50</v>
          </cell>
          <cell r="D3002">
            <v>0</v>
          </cell>
          <cell r="E3002" t="str">
            <v>COZ_CORTESIA_BEM</v>
          </cell>
          <cell r="F3002" t="str">
            <v>KG</v>
          </cell>
          <cell r="G3002" t="str">
            <v>KG</v>
          </cell>
          <cell r="H3002" t="str">
            <v>S</v>
          </cell>
        </row>
        <row r="3003">
          <cell r="A3003" t="str">
            <v>JPSA0310</v>
          </cell>
          <cell r="B3003" t="str">
            <v>512100031</v>
          </cell>
          <cell r="C3003" t="str">
            <v>Saco plastico 20*30</v>
          </cell>
          <cell r="D3003">
            <v>0</v>
          </cell>
          <cell r="E3003" t="str">
            <v>COZ_CORTESIA_BEM</v>
          </cell>
          <cell r="F3003" t="str">
            <v>KG</v>
          </cell>
          <cell r="G3003" t="str">
            <v>KG</v>
          </cell>
          <cell r="H3003" t="str">
            <v>S</v>
          </cell>
        </row>
        <row r="3004">
          <cell r="A3004" t="str">
            <v>JPSA0311</v>
          </cell>
          <cell r="B3004" t="str">
            <v>512000037</v>
          </cell>
          <cell r="C3004" t="str">
            <v>Saco plastico 60*80</v>
          </cell>
          <cell r="D3004">
            <v>0</v>
          </cell>
          <cell r="E3004" t="str">
            <v>COZ_CORTESIA_BEM</v>
          </cell>
          <cell r="F3004" t="str">
            <v>KG</v>
          </cell>
          <cell r="G3004" t="str">
            <v>KG</v>
          </cell>
          <cell r="H3004" t="str">
            <v>S</v>
          </cell>
        </row>
        <row r="3005">
          <cell r="A3005" t="str">
            <v>JPSA0312</v>
          </cell>
          <cell r="B3005" t="str">
            <v/>
          </cell>
          <cell r="C3005" t="str">
            <v>Saqueta sandes100x220x40mmfole</v>
          </cell>
          <cell r="D3005">
            <v>0</v>
          </cell>
          <cell r="E3005" t="str">
            <v>COZ_CORTESIA_BEM</v>
          </cell>
          <cell r="F3005" t="str">
            <v>UN</v>
          </cell>
          <cell r="G3005" t="str">
            <v>UN</v>
          </cell>
          <cell r="H3005" t="str">
            <v>S</v>
          </cell>
        </row>
        <row r="3006">
          <cell r="A3006" t="str">
            <v>JPSA0314</v>
          </cell>
          <cell r="B3006" t="str">
            <v/>
          </cell>
          <cell r="C3006" t="str">
            <v>Saqueta p/sanduiche kraft</v>
          </cell>
          <cell r="D3006">
            <v>0</v>
          </cell>
          <cell r="E3006" t="str">
            <v>COZ_CORTESIA_BEM</v>
          </cell>
          <cell r="F3006" t="str">
            <v>UN</v>
          </cell>
          <cell r="G3006" t="str">
            <v>UN</v>
          </cell>
          <cell r="H3006" t="str">
            <v>S</v>
          </cell>
        </row>
        <row r="3007">
          <cell r="A3007" t="str">
            <v>JPSA0315</v>
          </cell>
          <cell r="B3007" t="str">
            <v/>
          </cell>
          <cell r="C3007" t="str">
            <v>SALADEIRA REDONDA PET 500ml</v>
          </cell>
          <cell r="D3007">
            <v>0</v>
          </cell>
          <cell r="E3007" t="str">
            <v>COZ_CORTESIA_BEM</v>
          </cell>
          <cell r="F3007" t="str">
            <v>UN</v>
          </cell>
          <cell r="G3007" t="str">
            <v>UN</v>
          </cell>
          <cell r="H3007" t="str">
            <v>S</v>
          </cell>
        </row>
        <row r="3008">
          <cell r="A3008" t="str">
            <v>JPSA0316</v>
          </cell>
          <cell r="B3008" t="str">
            <v>8412405118082</v>
          </cell>
          <cell r="C3008" t="str">
            <v>SACO PLÁSTICO LIXO 55x55x5cm</v>
          </cell>
          <cell r="D3008">
            <v>0</v>
          </cell>
          <cell r="E3008" t="str">
            <v>LIMPEZA</v>
          </cell>
          <cell r="F3008" t="str">
            <v>UN</v>
          </cell>
          <cell r="G3008" t="str">
            <v>UN</v>
          </cell>
          <cell r="H3008" t="str">
            <v>DRG_LIMP</v>
          </cell>
        </row>
        <row r="3009">
          <cell r="A3009" t="str">
            <v>JPSA0317</v>
          </cell>
          <cell r="B3009" t="str">
            <v>8413415000954</v>
          </cell>
          <cell r="C3009" t="str">
            <v>SACO LIXO 85X105 119lt 100%COMPOSTAVEL</v>
          </cell>
          <cell r="D3009">
            <v>0</v>
          </cell>
          <cell r="E3009" t="str">
            <v>LIMPEZA</v>
          </cell>
          <cell r="F3009" t="str">
            <v>UN</v>
          </cell>
          <cell r="G3009" t="str">
            <v>UN</v>
          </cell>
          <cell r="H3009" t="str">
            <v>DRG_LIMP</v>
          </cell>
        </row>
        <row r="3010">
          <cell r="A3010" t="str">
            <v>JPSA0318</v>
          </cell>
          <cell r="B3010" t="str">
            <v>8413415000930</v>
          </cell>
          <cell r="C3010" t="str">
            <v>SACO LIXO 55X60 26lt 100% COMPOSTAVEL</v>
          </cell>
          <cell r="D3010">
            <v>0</v>
          </cell>
          <cell r="E3010" t="str">
            <v>LIMPEZA</v>
          </cell>
          <cell r="F3010" t="str">
            <v>UN</v>
          </cell>
          <cell r="G3010" t="str">
            <v>UN</v>
          </cell>
          <cell r="H3010" t="str">
            <v>DRG_LIMP</v>
          </cell>
        </row>
        <row r="3011">
          <cell r="A3011" t="str">
            <v>JPSA0319</v>
          </cell>
          <cell r="B3011" t="str">
            <v>8410999005276</v>
          </cell>
          <cell r="C3011" t="str">
            <v>SAQUETA SANDES 20cm ADB</v>
          </cell>
          <cell r="D3011">
            <v>0</v>
          </cell>
          <cell r="E3011" t="str">
            <v>COZ_CORTESIA_BEM</v>
          </cell>
          <cell r="F3011" t="str">
            <v>UN</v>
          </cell>
          <cell r="G3011" t="str">
            <v>UN</v>
          </cell>
          <cell r="H3011" t="str">
            <v>S</v>
          </cell>
        </row>
        <row r="3012">
          <cell r="A3012" t="str">
            <v>JPSA0320</v>
          </cell>
          <cell r="B3012" t="str">
            <v/>
          </cell>
          <cell r="C3012" t="str">
            <v>SAQUETA 10X26 ADB</v>
          </cell>
          <cell r="D3012">
            <v>0</v>
          </cell>
          <cell r="E3012" t="str">
            <v>COZ_CORTESIA_BEM</v>
          </cell>
          <cell r="F3012" t="str">
            <v>UN</v>
          </cell>
          <cell r="G3012" t="str">
            <v>UN</v>
          </cell>
          <cell r="H3012" t="str">
            <v>S</v>
          </cell>
        </row>
        <row r="3013">
          <cell r="A3013" t="str">
            <v>JPSA0321</v>
          </cell>
          <cell r="B3013" t="str">
            <v/>
          </cell>
          <cell r="C3013" t="str">
            <v>SACOS TRANSPARENTE C/FUNDO DURO</v>
          </cell>
          <cell r="D3013">
            <v>0</v>
          </cell>
          <cell r="E3013" t="str">
            <v>COZ_CORTESIA_BEM</v>
          </cell>
          <cell r="F3013" t="str">
            <v>UN</v>
          </cell>
          <cell r="G3013" t="str">
            <v>UN</v>
          </cell>
          <cell r="H3013" t="str">
            <v>S</v>
          </cell>
        </row>
        <row r="3014">
          <cell r="A3014" t="str">
            <v>JPSA0322</v>
          </cell>
          <cell r="B3014" t="str">
            <v>8420499231143</v>
          </cell>
          <cell r="C3014" t="str">
            <v>SAQUETA P/ SANDES C/JANELA 9X18</v>
          </cell>
          <cell r="D3014">
            <v>0</v>
          </cell>
          <cell r="E3014" t="str">
            <v>COZ_CORTESIA_BEM</v>
          </cell>
          <cell r="F3014" t="str">
            <v>UN</v>
          </cell>
          <cell r="G3014" t="str">
            <v>UN</v>
          </cell>
          <cell r="H3014" t="str">
            <v>S</v>
          </cell>
        </row>
        <row r="3015">
          <cell r="A3015" t="str">
            <v>JPTA0003</v>
          </cell>
          <cell r="B3015" t="str">
            <v/>
          </cell>
          <cell r="C3015" t="str">
            <v>Talher 8/1 (un)</v>
          </cell>
          <cell r="D3015">
            <v>0</v>
          </cell>
          <cell r="E3015" t="str">
            <v>COZ_CORTESIA_BEM</v>
          </cell>
          <cell r="F3015" t="str">
            <v>UN</v>
          </cell>
          <cell r="G3015" t="str">
            <v>UN</v>
          </cell>
          <cell r="H3015" t="str">
            <v>S</v>
          </cell>
        </row>
        <row r="3016">
          <cell r="A3016" t="str">
            <v>JPTA0004</v>
          </cell>
          <cell r="B3016" t="str">
            <v/>
          </cell>
          <cell r="C3016" t="str">
            <v>Talher 3/1 (un)</v>
          </cell>
          <cell r="D3016">
            <v>0</v>
          </cell>
          <cell r="E3016" t="str">
            <v>COZ_CORTESIA_BEM</v>
          </cell>
          <cell r="F3016" t="str">
            <v>UN</v>
          </cell>
          <cell r="G3016" t="str">
            <v>UN</v>
          </cell>
          <cell r="H3016" t="str">
            <v>S</v>
          </cell>
        </row>
        <row r="3017">
          <cell r="A3017" t="str">
            <v>JPTA0007</v>
          </cell>
          <cell r="B3017" t="str">
            <v/>
          </cell>
          <cell r="C3017" t="str">
            <v>Tampa p/forma alumi.1896*45</v>
          </cell>
          <cell r="D3017">
            <v>0</v>
          </cell>
          <cell r="E3017" t="str">
            <v>COZ_CORTESIA_BEM</v>
          </cell>
          <cell r="F3017" t="str">
            <v>UN</v>
          </cell>
          <cell r="G3017" t="str">
            <v>UN</v>
          </cell>
          <cell r="H3017" t="str">
            <v>S</v>
          </cell>
        </row>
        <row r="3018">
          <cell r="A3018" t="str">
            <v>JPTA0008</v>
          </cell>
          <cell r="B3018" t="str">
            <v/>
          </cell>
          <cell r="C3018" t="str">
            <v>Tampa 178c p/saladeira 145b</v>
          </cell>
          <cell r="D3018">
            <v>0</v>
          </cell>
          <cell r="E3018" t="str">
            <v>COZ_CORTESIA_BEM</v>
          </cell>
          <cell r="F3018" t="str">
            <v>UN</v>
          </cell>
          <cell r="G3018" t="str">
            <v>UN</v>
          </cell>
          <cell r="H3018" t="str">
            <v>S</v>
          </cell>
        </row>
        <row r="3019">
          <cell r="A3019" t="str">
            <v>JPTA0009</v>
          </cell>
          <cell r="B3019" t="str">
            <v/>
          </cell>
          <cell r="C3019" t="str">
            <v>Tampa marm alum158*103*30 (un)</v>
          </cell>
          <cell r="D3019">
            <v>0</v>
          </cell>
          <cell r="E3019" t="str">
            <v>COZ_CORTESIA_BEM</v>
          </cell>
          <cell r="F3019" t="str">
            <v>UN</v>
          </cell>
          <cell r="G3019" t="str">
            <v>UN</v>
          </cell>
          <cell r="H3019" t="str">
            <v>S</v>
          </cell>
        </row>
        <row r="3020">
          <cell r="A3020" t="str">
            <v>JPTA0010</v>
          </cell>
          <cell r="B3020" t="str">
            <v>4002911882436</v>
          </cell>
          <cell r="C3020" t="str">
            <v>Kit talher 4/1</v>
          </cell>
          <cell r="D3020">
            <v>0</v>
          </cell>
          <cell r="E3020" t="str">
            <v>COZ_CORTESIA_BEM</v>
          </cell>
          <cell r="F3020" t="str">
            <v>UN</v>
          </cell>
          <cell r="G3020" t="str">
            <v>UN</v>
          </cell>
          <cell r="H3020" t="str">
            <v>S</v>
          </cell>
        </row>
        <row r="3021">
          <cell r="A3021" t="str">
            <v>JPTA0011</v>
          </cell>
          <cell r="B3021" t="str">
            <v/>
          </cell>
          <cell r="C3021" t="str">
            <v>Kit talher 10/1</v>
          </cell>
          <cell r="D3021">
            <v>0</v>
          </cell>
          <cell r="E3021" t="str">
            <v>COZ_CORTESIA_BEM</v>
          </cell>
          <cell r="F3021" t="str">
            <v>UN</v>
          </cell>
          <cell r="G3021" t="str">
            <v>UN</v>
          </cell>
          <cell r="H3021" t="str">
            <v>ARM_CLIENT</v>
          </cell>
        </row>
        <row r="3022">
          <cell r="A3022" t="str">
            <v>JPTA0012</v>
          </cell>
          <cell r="B3022" t="str">
            <v/>
          </cell>
          <cell r="C3022" t="str">
            <v>Talher 9/1</v>
          </cell>
          <cell r="D3022">
            <v>0</v>
          </cell>
          <cell r="E3022" t="str">
            <v>COZ_CORTESIA_BEM</v>
          </cell>
          <cell r="F3022" t="str">
            <v>UN</v>
          </cell>
          <cell r="G3022" t="str">
            <v>UN</v>
          </cell>
          <cell r="H3022" t="str">
            <v>S</v>
          </cell>
        </row>
        <row r="3023">
          <cell r="A3023" t="str">
            <v>JPTA0013</v>
          </cell>
          <cell r="B3023" t="str">
            <v/>
          </cell>
          <cell r="C3023" t="str">
            <v>Talher kit 6/1</v>
          </cell>
          <cell r="D3023">
            <v>0</v>
          </cell>
          <cell r="E3023" t="str">
            <v>COZ_CORTESIA_BEM</v>
          </cell>
          <cell r="F3023" t="str">
            <v>UN</v>
          </cell>
          <cell r="G3023" t="str">
            <v>UN</v>
          </cell>
          <cell r="H3023" t="str">
            <v>S</v>
          </cell>
        </row>
        <row r="3024">
          <cell r="A3024" t="str">
            <v>JPTA0014</v>
          </cell>
          <cell r="B3024" t="str">
            <v/>
          </cell>
          <cell r="C3024" t="str">
            <v>Tampa Branca gar cristal 250ml</v>
          </cell>
          <cell r="D3024">
            <v>0</v>
          </cell>
          <cell r="E3024" t="str">
            <v>COZ_CORTESIA_BEM</v>
          </cell>
          <cell r="F3024" t="str">
            <v>UN</v>
          </cell>
          <cell r="G3024" t="str">
            <v>UN</v>
          </cell>
          <cell r="H3024" t="str">
            <v>S</v>
          </cell>
        </row>
        <row r="3025">
          <cell r="A3025" t="str">
            <v>JPTA0016</v>
          </cell>
          <cell r="B3025" t="str">
            <v/>
          </cell>
          <cell r="C3025" t="str">
            <v>TAMPA TRANSPARENTE P/EMBALAG.SOPA500ml</v>
          </cell>
          <cell r="D3025">
            <v>0</v>
          </cell>
          <cell r="E3025" t="str">
            <v>COZ_CORTESIA_BEM</v>
          </cell>
          <cell r="F3025" t="str">
            <v>UN</v>
          </cell>
          <cell r="G3025" t="str">
            <v>UN</v>
          </cell>
          <cell r="H3025" t="str">
            <v>S</v>
          </cell>
        </row>
        <row r="3026">
          <cell r="A3026" t="str">
            <v>JPTA0017</v>
          </cell>
          <cell r="B3026" t="str">
            <v/>
          </cell>
          <cell r="C3026" t="str">
            <v>TAMPA PET P/ GP22621</v>
          </cell>
          <cell r="D3026">
            <v>0</v>
          </cell>
          <cell r="E3026" t="str">
            <v>COZ_CORTESIA_BEM</v>
          </cell>
          <cell r="F3026" t="str">
            <v>UN</v>
          </cell>
          <cell r="G3026" t="str">
            <v>UN</v>
          </cell>
          <cell r="H3026" t="str">
            <v>S</v>
          </cell>
        </row>
        <row r="3027">
          <cell r="A3027" t="str">
            <v>JPTA0018</v>
          </cell>
          <cell r="B3027" t="str">
            <v/>
          </cell>
          <cell r="C3027" t="str">
            <v>TAMPA PP P/ CÓDIGO GP15408</v>
          </cell>
          <cell r="D3027">
            <v>0</v>
          </cell>
          <cell r="E3027" t="str">
            <v>COZ_CORTESIA_BEM</v>
          </cell>
          <cell r="F3027" t="str">
            <v>UN</v>
          </cell>
          <cell r="G3027" t="str">
            <v>UN</v>
          </cell>
          <cell r="H3027" t="str">
            <v>S</v>
          </cell>
        </row>
        <row r="3028">
          <cell r="A3028" t="str">
            <v>LA000200009610</v>
          </cell>
          <cell r="B3028" t="str">
            <v/>
          </cell>
          <cell r="C3028" t="str">
            <v>GARFO PARA QUEIJO LA</v>
          </cell>
          <cell r="D3028">
            <v>0</v>
          </cell>
          <cell r="E3028" t="str">
            <v>COZ_CORTESIA_BEM</v>
          </cell>
          <cell r="F3028" t="str">
            <v>UN</v>
          </cell>
          <cell r="G3028" t="str">
            <v>UN</v>
          </cell>
          <cell r="H3028" t="str">
            <v>ARM_CLIENT</v>
          </cell>
        </row>
        <row r="3029">
          <cell r="A3029" t="str">
            <v>LA000200010375</v>
          </cell>
          <cell r="B3029" t="str">
            <v/>
          </cell>
          <cell r="C3029" t="str">
            <v>COPO DE VIDRO JJ</v>
          </cell>
          <cell r="D3029">
            <v>0</v>
          </cell>
          <cell r="E3029" t="str">
            <v>COZ_CORTESIA_BEM</v>
          </cell>
          <cell r="F3029" t="str">
            <v>UN</v>
          </cell>
          <cell r="G3029" t="str">
            <v>UN</v>
          </cell>
          <cell r="H3029" t="str">
            <v>ARM_CLIENT</v>
          </cell>
        </row>
        <row r="3030">
          <cell r="A3030" t="str">
            <v>LA000200013653</v>
          </cell>
          <cell r="B3030" t="str">
            <v/>
          </cell>
          <cell r="C3030" t="str">
            <v>FOLHA ALUMÍNIO COCOTE GRANDE YC</v>
          </cell>
          <cell r="D3030">
            <v>0</v>
          </cell>
          <cell r="E3030" t="str">
            <v>COZ_CORTESIA_BEM</v>
          </cell>
          <cell r="F3030" t="str">
            <v>UN</v>
          </cell>
          <cell r="G3030" t="str">
            <v>UN</v>
          </cell>
          <cell r="H3030" t="str">
            <v>ARM_CLIENT</v>
          </cell>
        </row>
        <row r="3031">
          <cell r="A3031" t="str">
            <v>LA000200016255</v>
          </cell>
          <cell r="B3031" t="str">
            <v/>
          </cell>
          <cell r="C3031" t="str">
            <v>SACO SANDES PYC LA</v>
          </cell>
          <cell r="D3031">
            <v>0</v>
          </cell>
          <cell r="E3031" t="str">
            <v>COZ_CORTESIA_BEM</v>
          </cell>
          <cell r="F3031" t="str">
            <v>UN</v>
          </cell>
          <cell r="G3031" t="str">
            <v>UN</v>
          </cell>
          <cell r="H3031" t="str">
            <v>ARM_CLIENT</v>
          </cell>
        </row>
        <row r="3032">
          <cell r="A3032" t="str">
            <v>LAAG0002</v>
          </cell>
          <cell r="B3032" t="str">
            <v>2206383013677</v>
          </cell>
          <cell r="C3032" t="str">
            <v>Aguardente adega velha 0,70lt</v>
          </cell>
          <cell r="D3032">
            <v>0</v>
          </cell>
          <cell r="E3032" t="str">
            <v>BEBIDAS</v>
          </cell>
          <cell r="F3032" t="str">
            <v>UN</v>
          </cell>
          <cell r="G3032" t="str">
            <v>UN</v>
          </cell>
          <cell r="H3032" t="str">
            <v>S</v>
          </cell>
        </row>
        <row r="3033">
          <cell r="A3033" t="str">
            <v>LABR0001</v>
          </cell>
          <cell r="B3033" t="str">
            <v>5601583081087</v>
          </cell>
          <cell r="C3033" t="str">
            <v>Brandy constantino (1l)</v>
          </cell>
          <cell r="D3033">
            <v>0</v>
          </cell>
          <cell r="E3033" t="str">
            <v>BEBIDAS</v>
          </cell>
          <cell r="F3033" t="str">
            <v>UN</v>
          </cell>
          <cell r="G3033" t="str">
            <v>UN</v>
          </cell>
          <cell r="H3033" t="str">
            <v>S</v>
          </cell>
        </row>
        <row r="3034">
          <cell r="A3034" t="str">
            <v>LACO0001</v>
          </cell>
          <cell r="B3034" t="str">
            <v>3245990250203</v>
          </cell>
          <cell r="C3034" t="str">
            <v>Cognac camus</v>
          </cell>
          <cell r="D3034">
            <v>0</v>
          </cell>
          <cell r="E3034" t="str">
            <v>BEBIDAS</v>
          </cell>
          <cell r="F3034" t="str">
            <v>UN</v>
          </cell>
          <cell r="G3034" t="str">
            <v>UN</v>
          </cell>
          <cell r="H3034" t="str">
            <v>S</v>
          </cell>
        </row>
        <row r="3035">
          <cell r="A3035" t="str">
            <v>LACO0007</v>
          </cell>
          <cell r="B3035" t="str">
            <v/>
          </cell>
          <cell r="C3035" t="str">
            <v>Cognac miniatura</v>
          </cell>
          <cell r="D3035">
            <v>0</v>
          </cell>
          <cell r="E3035" t="str">
            <v>BEBIDAS</v>
          </cell>
          <cell r="F3035" t="str">
            <v>UN</v>
          </cell>
          <cell r="G3035" t="str">
            <v>UN</v>
          </cell>
          <cell r="H3035" t="str">
            <v>S</v>
          </cell>
        </row>
        <row r="3036">
          <cell r="A3036" t="str">
            <v>LACO0008</v>
          </cell>
          <cell r="B3036" t="str">
            <v>2206383013691</v>
          </cell>
          <cell r="C3036" t="str">
            <v>COGNAC</v>
          </cell>
          <cell r="D3036">
            <v>0</v>
          </cell>
          <cell r="E3036" t="str">
            <v>BEBIDAS</v>
          </cell>
          <cell r="F3036" t="str">
            <v>UN</v>
          </cell>
          <cell r="G3036" t="str">
            <v>UN</v>
          </cell>
          <cell r="H3036" t="str">
            <v>S</v>
          </cell>
        </row>
        <row r="3037">
          <cell r="A3037" t="str">
            <v>LAMI0001</v>
          </cell>
          <cell r="B3037" t="str">
            <v>5014276512018</v>
          </cell>
          <cell r="C3037" t="str">
            <v>Mirin</v>
          </cell>
          <cell r="D3037">
            <v>0</v>
          </cell>
          <cell r="E3037" t="str">
            <v>MERCEARIA</v>
          </cell>
          <cell r="F3037" t="str">
            <v>L</v>
          </cell>
          <cell r="G3037" t="str">
            <v>L</v>
          </cell>
          <cell r="H3037" t="str">
            <v>S</v>
          </cell>
        </row>
        <row r="3038">
          <cell r="A3038" t="str">
            <v>LARU0001</v>
          </cell>
          <cell r="B3038" t="str">
            <v>5010677012973</v>
          </cell>
          <cell r="C3038" t="str">
            <v>Rum (750 ml)</v>
          </cell>
          <cell r="D3038">
            <v>0</v>
          </cell>
          <cell r="E3038" t="str">
            <v>BEBIDAS</v>
          </cell>
          <cell r="F3038" t="str">
            <v>UN</v>
          </cell>
          <cell r="G3038" t="str">
            <v>UN</v>
          </cell>
          <cell r="H3038" t="str">
            <v>S</v>
          </cell>
        </row>
        <row r="3039">
          <cell r="A3039" t="str">
            <v>LARU0003</v>
          </cell>
          <cell r="B3039" t="str">
            <v/>
          </cell>
          <cell r="C3039" t="str">
            <v>Rum bacardi miniatura</v>
          </cell>
          <cell r="D3039">
            <v>0</v>
          </cell>
          <cell r="E3039" t="str">
            <v>BEBIDAS</v>
          </cell>
          <cell r="F3039" t="str">
            <v>UN</v>
          </cell>
          <cell r="G3039" t="str">
            <v>UN</v>
          </cell>
          <cell r="H3039" t="str">
            <v>S</v>
          </cell>
        </row>
        <row r="3040">
          <cell r="A3040" t="str">
            <v>LASA0001</v>
          </cell>
          <cell r="B3040" t="str">
            <v>4978657112765</v>
          </cell>
          <cell r="C3040" t="str">
            <v>Sake</v>
          </cell>
          <cell r="D3040">
            <v>0</v>
          </cell>
          <cell r="E3040" t="str">
            <v>BEBIDAS</v>
          </cell>
          <cell r="F3040" t="str">
            <v>L</v>
          </cell>
          <cell r="G3040" t="str">
            <v>L</v>
          </cell>
          <cell r="H3040" t="str">
            <v>S</v>
          </cell>
        </row>
        <row r="3041">
          <cell r="A3041" t="str">
            <v>LBBO0002</v>
          </cell>
          <cell r="B3041" t="str">
            <v>2206383010140</v>
          </cell>
          <cell r="C3041" t="str">
            <v>V. BRANCO BORBA DOC 0,375L</v>
          </cell>
          <cell r="D3041">
            <v>0</v>
          </cell>
          <cell r="E3041" t="str">
            <v>BEBIDAS</v>
          </cell>
          <cell r="F3041" t="str">
            <v>UN</v>
          </cell>
          <cell r="G3041" t="str">
            <v>UN</v>
          </cell>
          <cell r="H3041" t="str">
            <v>S</v>
          </cell>
        </row>
        <row r="3042">
          <cell r="A3042" t="str">
            <v>LBBO0003</v>
          </cell>
          <cell r="B3042" t="str">
            <v>2206383010546</v>
          </cell>
          <cell r="C3042" t="str">
            <v>V. BRANCO BORBA DOC 0,75L</v>
          </cell>
          <cell r="D3042">
            <v>0</v>
          </cell>
          <cell r="E3042" t="str">
            <v>BEBIDAS</v>
          </cell>
          <cell r="F3042" t="str">
            <v>UN</v>
          </cell>
          <cell r="G3042" t="str">
            <v>UN</v>
          </cell>
          <cell r="H3042" t="str">
            <v>S</v>
          </cell>
        </row>
        <row r="3043">
          <cell r="A3043" t="str">
            <v>LBCA0002</v>
          </cell>
          <cell r="B3043" t="str">
            <v>2206383010041</v>
          </cell>
          <cell r="C3043" t="str">
            <v>V. BRANCO CASTELLO D ALBA RESERVA0,375L</v>
          </cell>
          <cell r="D3043">
            <v>0</v>
          </cell>
          <cell r="E3043" t="str">
            <v>BEBIDAS</v>
          </cell>
          <cell r="F3043" t="str">
            <v>UN</v>
          </cell>
          <cell r="G3043" t="str">
            <v>UN</v>
          </cell>
          <cell r="H3043" t="str">
            <v>S</v>
          </cell>
        </row>
        <row r="3044">
          <cell r="A3044" t="str">
            <v>LBCA0003</v>
          </cell>
          <cell r="B3044" t="str">
            <v>2206383010119</v>
          </cell>
          <cell r="C3044" t="str">
            <v>V.BRANCO PLANALTO 0,375L</v>
          </cell>
          <cell r="D3044">
            <v>0</v>
          </cell>
          <cell r="E3044" t="str">
            <v>BEBIDAS</v>
          </cell>
          <cell r="F3044" t="str">
            <v>UN</v>
          </cell>
          <cell r="G3044" t="str">
            <v>UN</v>
          </cell>
          <cell r="H3044" t="str">
            <v>S</v>
          </cell>
        </row>
        <row r="3045">
          <cell r="A3045" t="str">
            <v>LBCA0004</v>
          </cell>
          <cell r="B3045" t="str">
            <v>2206383010522</v>
          </cell>
          <cell r="C3045" t="str">
            <v>V. BRANCO CASTELLO D ALBA RESER. 0,75L</v>
          </cell>
          <cell r="D3045">
            <v>0</v>
          </cell>
          <cell r="E3045" t="str">
            <v>BEBIDAS</v>
          </cell>
          <cell r="F3045" t="str">
            <v>UN</v>
          </cell>
          <cell r="G3045" t="str">
            <v>UN</v>
          </cell>
          <cell r="H3045" t="str">
            <v>S</v>
          </cell>
        </row>
        <row r="3046">
          <cell r="A3046" t="str">
            <v>LBCA0005</v>
          </cell>
          <cell r="B3046" t="str">
            <v/>
          </cell>
          <cell r="C3046" t="str">
            <v>VINHO BRANCO PAPA FIGOS 0,375ML</v>
          </cell>
          <cell r="D3046">
            <v>0</v>
          </cell>
          <cell r="E3046" t="str">
            <v>BEBIDAS</v>
          </cell>
          <cell r="F3046" t="str">
            <v>UN</v>
          </cell>
          <cell r="G3046" t="str">
            <v>UN</v>
          </cell>
          <cell r="H3046" t="str">
            <v>S</v>
          </cell>
        </row>
        <row r="3047">
          <cell r="A3047" t="str">
            <v>LBCH0001</v>
          </cell>
          <cell r="B3047" t="str">
            <v/>
          </cell>
          <cell r="C3047" t="str">
            <v>V.branco chardonay (750ml)</v>
          </cell>
          <cell r="D3047">
            <v>0</v>
          </cell>
          <cell r="E3047" t="str">
            <v>BEBIDAS</v>
          </cell>
          <cell r="F3047" t="str">
            <v>UN</v>
          </cell>
          <cell r="G3047" t="str">
            <v>UN</v>
          </cell>
          <cell r="H3047" t="str">
            <v>S</v>
          </cell>
        </row>
        <row r="3048">
          <cell r="A3048" t="str">
            <v>LBES0001</v>
          </cell>
          <cell r="B3048" t="str">
            <v/>
          </cell>
          <cell r="C3048" t="str">
            <v>V.branco esporao 0,75L 14%vol</v>
          </cell>
          <cell r="D3048">
            <v>0</v>
          </cell>
          <cell r="E3048" t="str">
            <v>BEBIDAS</v>
          </cell>
          <cell r="F3048" t="str">
            <v>UN</v>
          </cell>
          <cell r="G3048" t="str">
            <v>UN</v>
          </cell>
          <cell r="H3048" t="str">
            <v>S</v>
          </cell>
        </row>
        <row r="3049">
          <cell r="A3049" t="str">
            <v>LBPE0001</v>
          </cell>
          <cell r="B3049" t="str">
            <v/>
          </cell>
          <cell r="C3049" t="str">
            <v>V.branco periquita (750ml)</v>
          </cell>
          <cell r="D3049">
            <v>0</v>
          </cell>
          <cell r="E3049" t="str">
            <v>BEBIDAS</v>
          </cell>
          <cell r="F3049" t="str">
            <v>UN</v>
          </cell>
          <cell r="G3049" t="str">
            <v>UN</v>
          </cell>
          <cell r="H3049" t="str">
            <v>S</v>
          </cell>
        </row>
        <row r="3050">
          <cell r="A3050" t="str">
            <v>LBPL0001</v>
          </cell>
          <cell r="B3050" t="str">
            <v>5601012115505</v>
          </cell>
          <cell r="C3050" t="str">
            <v>V.branco planalto 0.75lt 12,5%</v>
          </cell>
          <cell r="D3050">
            <v>0</v>
          </cell>
          <cell r="E3050" t="str">
            <v>BEBIDAS</v>
          </cell>
          <cell r="F3050" t="str">
            <v>UN</v>
          </cell>
          <cell r="G3050" t="str">
            <v>UN</v>
          </cell>
          <cell r="H3050" t="str">
            <v>S</v>
          </cell>
        </row>
        <row r="3051">
          <cell r="A3051" t="str">
            <v>LBPL0002</v>
          </cell>
          <cell r="B3051" t="str">
            <v>2206383010553</v>
          </cell>
          <cell r="C3051" t="str">
            <v>V. BRANCO PLANALTO 0,75L</v>
          </cell>
          <cell r="D3051">
            <v>0</v>
          </cell>
          <cell r="E3051" t="str">
            <v>BEBIDAS</v>
          </cell>
          <cell r="F3051" t="str">
            <v>UN</v>
          </cell>
          <cell r="G3051" t="str">
            <v>UN</v>
          </cell>
          <cell r="H3051" t="str">
            <v>S</v>
          </cell>
        </row>
        <row r="3052">
          <cell r="A3052" t="str">
            <v>LBQC0001</v>
          </cell>
          <cell r="B3052" t="str">
            <v/>
          </cell>
          <cell r="C3052" t="str">
            <v>V.v.branco quinta do carmo75cl</v>
          </cell>
          <cell r="D3052">
            <v>0</v>
          </cell>
          <cell r="E3052" t="str">
            <v>BEBIDAS</v>
          </cell>
          <cell r="F3052" t="str">
            <v>UN</v>
          </cell>
          <cell r="G3052" t="str">
            <v>UN</v>
          </cell>
          <cell r="H3052" t="str">
            <v>S</v>
          </cell>
        </row>
        <row r="3053">
          <cell r="A3053" t="str">
            <v>LBQU0002</v>
          </cell>
          <cell r="B3053" t="str">
            <v>2206383013967</v>
          </cell>
          <cell r="C3053" t="str">
            <v>V.BRANCO 187ML QUINTA S. SEBASTIÃO</v>
          </cell>
          <cell r="D3053">
            <v>0</v>
          </cell>
          <cell r="E3053" t="str">
            <v>BEBIDAS</v>
          </cell>
          <cell r="F3053" t="str">
            <v>UN</v>
          </cell>
          <cell r="G3053" t="str">
            <v>UN</v>
          </cell>
          <cell r="H3053" t="str">
            <v>S</v>
          </cell>
        </row>
        <row r="3054">
          <cell r="A3054" t="str">
            <v>LBVI0001</v>
          </cell>
          <cell r="B3054" t="str">
            <v>5601731202036</v>
          </cell>
          <cell r="C3054" t="str">
            <v>V.branco seco</v>
          </cell>
          <cell r="D3054">
            <v>0</v>
          </cell>
          <cell r="E3054" t="str">
            <v>BEBIDAS</v>
          </cell>
          <cell r="F3054" t="str">
            <v>L</v>
          </cell>
          <cell r="G3054" t="str">
            <v>L</v>
          </cell>
          <cell r="H3054" t="str">
            <v>S</v>
          </cell>
        </row>
        <row r="3055">
          <cell r="A3055" t="str">
            <v>LBVI0004</v>
          </cell>
          <cell r="B3055" t="str">
            <v/>
          </cell>
          <cell r="C3055" t="str">
            <v>Vinho Branco Castelo das Moças 0.75L</v>
          </cell>
          <cell r="D3055">
            <v>0</v>
          </cell>
          <cell r="E3055" t="str">
            <v>BEBIDAS</v>
          </cell>
          <cell r="F3055" t="str">
            <v>UN</v>
          </cell>
          <cell r="G3055" t="str">
            <v>UN</v>
          </cell>
          <cell r="H3055" t="str">
            <v>S</v>
          </cell>
        </row>
        <row r="3056">
          <cell r="A3056" t="str">
            <v>LBVI0005</v>
          </cell>
          <cell r="B3056" t="str">
            <v/>
          </cell>
          <cell r="C3056" t="str">
            <v>VINHO BRANCO JP 0,75L</v>
          </cell>
          <cell r="D3056">
            <v>0</v>
          </cell>
          <cell r="E3056" t="str">
            <v>BEBIDAS</v>
          </cell>
          <cell r="F3056" t="str">
            <v>UN</v>
          </cell>
          <cell r="G3056" t="str">
            <v>UN</v>
          </cell>
          <cell r="H3056" t="str">
            <v>S</v>
          </cell>
        </row>
        <row r="3057">
          <cell r="A3057" t="str">
            <v>LBVI0006</v>
          </cell>
          <cell r="B3057" t="str">
            <v>2206383013707</v>
          </cell>
          <cell r="C3057" t="str">
            <v>VINHO BRANCO DR COLHEITA DOURO</v>
          </cell>
          <cell r="D3057">
            <v>0</v>
          </cell>
          <cell r="E3057" t="str">
            <v>BEBIDAS</v>
          </cell>
          <cell r="F3057" t="str">
            <v>UN</v>
          </cell>
          <cell r="G3057" t="str">
            <v>UN</v>
          </cell>
          <cell r="H3057" t="str">
            <v>S</v>
          </cell>
        </row>
        <row r="3058">
          <cell r="A3058" t="str">
            <v>LCCE0004</v>
          </cell>
          <cell r="B3058" t="str">
            <v>5601146000425</v>
          </cell>
          <cell r="C3058" t="str">
            <v>Cerveja sagres 0,33lt</v>
          </cell>
          <cell r="D3058">
            <v>0</v>
          </cell>
          <cell r="E3058" t="str">
            <v>BEBIDAS</v>
          </cell>
          <cell r="F3058" t="str">
            <v>UN</v>
          </cell>
          <cell r="G3058" t="str">
            <v>UN</v>
          </cell>
          <cell r="H3058" t="str">
            <v>S</v>
          </cell>
        </row>
        <row r="3059">
          <cell r="A3059" t="str">
            <v>LCCE0005</v>
          </cell>
          <cell r="B3059" t="str">
            <v>5601164114708</v>
          </cell>
          <cell r="C3059" t="str">
            <v>Cerveja super bock 0,33lt</v>
          </cell>
          <cell r="D3059">
            <v>0</v>
          </cell>
          <cell r="E3059" t="str">
            <v>BEBIDAS</v>
          </cell>
          <cell r="F3059" t="str">
            <v>UN</v>
          </cell>
          <cell r="G3059" t="str">
            <v>UN</v>
          </cell>
          <cell r="H3059" t="str">
            <v>S</v>
          </cell>
        </row>
        <row r="3060">
          <cell r="A3060" t="str">
            <v>LCCE0012</v>
          </cell>
          <cell r="B3060" t="str">
            <v>5601164901070</v>
          </cell>
          <cell r="C3060" t="str">
            <v>Cerveja preta garrafa</v>
          </cell>
          <cell r="D3060">
            <v>0</v>
          </cell>
          <cell r="E3060" t="str">
            <v>BEBIDAS</v>
          </cell>
          <cell r="F3060" t="str">
            <v>L</v>
          </cell>
          <cell r="G3060" t="str">
            <v>L</v>
          </cell>
          <cell r="H3060" t="str">
            <v>S</v>
          </cell>
        </row>
        <row r="3061">
          <cell r="A3061" t="str">
            <v>LCCE0013</v>
          </cell>
          <cell r="B3061" t="str">
            <v>2206383010317</v>
          </cell>
          <cell r="C3061" t="str">
            <v>CERVEJA SUPER BOCK gfa TP 25 cl</v>
          </cell>
          <cell r="D3061">
            <v>0</v>
          </cell>
          <cell r="E3061" t="str">
            <v>BEBIDAS</v>
          </cell>
          <cell r="F3061" t="str">
            <v>UN</v>
          </cell>
          <cell r="G3061" t="str">
            <v>UN</v>
          </cell>
          <cell r="H3061" t="str">
            <v>S</v>
          </cell>
        </row>
        <row r="3062">
          <cell r="A3062" t="str">
            <v>LCCE0014</v>
          </cell>
          <cell r="B3062" t="str">
            <v>2206383010300</v>
          </cell>
          <cell r="C3062" t="str">
            <v>CERVEJA SAGRES gfa TP 20 cl</v>
          </cell>
          <cell r="D3062">
            <v>0</v>
          </cell>
          <cell r="E3062" t="str">
            <v>BEBIDAS</v>
          </cell>
          <cell r="F3062" t="str">
            <v>UN</v>
          </cell>
          <cell r="G3062" t="str">
            <v>UN</v>
          </cell>
          <cell r="H3062" t="str">
            <v>S</v>
          </cell>
        </row>
        <row r="3063">
          <cell r="A3063" t="str">
            <v>LECH0002</v>
          </cell>
          <cell r="B3063" t="str">
            <v/>
          </cell>
          <cell r="C3063" t="str">
            <v>Champ moet e chandon 0,75lt</v>
          </cell>
          <cell r="D3063">
            <v>0</v>
          </cell>
          <cell r="E3063" t="str">
            <v>BEBIDAS</v>
          </cell>
          <cell r="F3063" t="str">
            <v>UN</v>
          </cell>
          <cell r="G3063" t="str">
            <v>UN</v>
          </cell>
          <cell r="H3063" t="str">
            <v>S</v>
          </cell>
        </row>
        <row r="3064">
          <cell r="A3064" t="str">
            <v>LECH0003</v>
          </cell>
          <cell r="B3064" t="str">
            <v/>
          </cell>
          <cell r="C3064" t="str">
            <v>Champanhe 75 cl</v>
          </cell>
          <cell r="D3064">
            <v>0</v>
          </cell>
          <cell r="E3064" t="str">
            <v>BEBIDAS</v>
          </cell>
          <cell r="F3064" t="str">
            <v>L</v>
          </cell>
          <cell r="G3064" t="str">
            <v>L</v>
          </cell>
          <cell r="H3064" t="str">
            <v>S</v>
          </cell>
        </row>
        <row r="3065">
          <cell r="A3065" t="str">
            <v>LECH0004</v>
          </cell>
          <cell r="B3065" t="str">
            <v>2206383008857</v>
          </cell>
          <cell r="C3065" t="str">
            <v>Champ Laurien-Perrier Brut75cl</v>
          </cell>
          <cell r="D3065">
            <v>0</v>
          </cell>
          <cell r="E3065" t="str">
            <v>BEBIDAS</v>
          </cell>
          <cell r="F3065" t="str">
            <v>UN</v>
          </cell>
          <cell r="G3065" t="str">
            <v>UN</v>
          </cell>
          <cell r="H3065" t="str">
            <v>S</v>
          </cell>
        </row>
        <row r="3066">
          <cell r="A3066" t="str">
            <v>LEES0007</v>
          </cell>
          <cell r="B3066" t="str">
            <v>5602068000074</v>
          </cell>
          <cell r="C3066" t="str">
            <v>ESPUMANTE MURGANHEIRA 0,75l</v>
          </cell>
          <cell r="D3066">
            <v>0</v>
          </cell>
          <cell r="E3066" t="str">
            <v>BEBIDAS</v>
          </cell>
          <cell r="F3066" t="str">
            <v>UN</v>
          </cell>
          <cell r="G3066" t="str">
            <v>UN</v>
          </cell>
          <cell r="H3066" t="str">
            <v>S</v>
          </cell>
        </row>
        <row r="3067">
          <cell r="A3067" t="str">
            <v>LLAM0001</v>
          </cell>
          <cell r="B3067" t="str">
            <v>5609131333015</v>
          </cell>
          <cell r="C3067" t="str">
            <v>LICOR AMENDOA AMARGA</v>
          </cell>
          <cell r="D3067">
            <v>0</v>
          </cell>
          <cell r="E3067" t="str">
            <v>BEBIDAS</v>
          </cell>
          <cell r="F3067" t="str">
            <v>L</v>
          </cell>
          <cell r="G3067" t="str">
            <v>L</v>
          </cell>
          <cell r="H3067" t="str">
            <v>S</v>
          </cell>
        </row>
        <row r="3068">
          <cell r="A3068" t="str">
            <v>LLCA0001</v>
          </cell>
          <cell r="B3068" t="str">
            <v/>
          </cell>
          <cell r="C3068" t="str">
            <v>Licor Cassis</v>
          </cell>
          <cell r="D3068">
            <v>0</v>
          </cell>
          <cell r="E3068" t="str">
            <v>BEBIDAS</v>
          </cell>
          <cell r="F3068" t="str">
            <v>L</v>
          </cell>
          <cell r="G3068" t="str">
            <v>L</v>
          </cell>
          <cell r="H3068" t="str">
            <v>S</v>
          </cell>
        </row>
        <row r="3069">
          <cell r="A3069" t="str">
            <v>LLCO0002</v>
          </cell>
          <cell r="B3069" t="str">
            <v>4003310016095</v>
          </cell>
          <cell r="C3069" t="str">
            <v>Licor de Coco</v>
          </cell>
          <cell r="D3069">
            <v>0</v>
          </cell>
          <cell r="E3069" t="str">
            <v>BEBIDAS</v>
          </cell>
          <cell r="F3069" t="str">
            <v>L</v>
          </cell>
          <cell r="G3069" t="str">
            <v>L</v>
          </cell>
          <cell r="H3069" t="str">
            <v>S</v>
          </cell>
        </row>
        <row r="3070">
          <cell r="A3070" t="str">
            <v>LLKI0001</v>
          </cell>
          <cell r="B3070" t="str">
            <v/>
          </cell>
          <cell r="C3070" t="str">
            <v>Licor kirsh</v>
          </cell>
          <cell r="D3070">
            <v>0</v>
          </cell>
          <cell r="E3070" t="str">
            <v>BEBIDAS</v>
          </cell>
          <cell r="F3070" t="str">
            <v>L</v>
          </cell>
          <cell r="G3070" t="str">
            <v>L</v>
          </cell>
          <cell r="H3070" t="str">
            <v>S</v>
          </cell>
        </row>
        <row r="3071">
          <cell r="A3071" t="str">
            <v>LLLI0001</v>
          </cell>
          <cell r="B3071" t="str">
            <v>5602042100707</v>
          </cell>
          <cell r="C3071" t="str">
            <v>Licor beirao (700ml)</v>
          </cell>
          <cell r="D3071">
            <v>0</v>
          </cell>
          <cell r="E3071" t="str">
            <v>BEBIDAS</v>
          </cell>
          <cell r="F3071" t="str">
            <v>UN</v>
          </cell>
          <cell r="G3071" t="str">
            <v>UN</v>
          </cell>
          <cell r="H3071" t="str">
            <v>S</v>
          </cell>
        </row>
        <row r="3072">
          <cell r="A3072" t="str">
            <v>LLLI0009</v>
          </cell>
          <cell r="B3072" t="str">
            <v>5602042100059</v>
          </cell>
          <cell r="C3072" t="str">
            <v>Licor miniatura 0.05</v>
          </cell>
          <cell r="D3072">
            <v>0</v>
          </cell>
          <cell r="E3072" t="str">
            <v>BEBIDAS</v>
          </cell>
          <cell r="F3072" t="str">
            <v>UN</v>
          </cell>
          <cell r="G3072" t="str">
            <v>UN</v>
          </cell>
          <cell r="H3072" t="str">
            <v>S</v>
          </cell>
        </row>
        <row r="3073">
          <cell r="A3073" t="str">
            <v>LLLI0015</v>
          </cell>
          <cell r="B3073" t="str">
            <v>3035542001908</v>
          </cell>
          <cell r="C3073" t="str">
            <v>Triple seco 1 l</v>
          </cell>
          <cell r="D3073">
            <v>0</v>
          </cell>
          <cell r="E3073" t="str">
            <v>BEBIDAS</v>
          </cell>
          <cell r="F3073" t="str">
            <v>L</v>
          </cell>
          <cell r="G3073" t="str">
            <v>L</v>
          </cell>
          <cell r="H3073" t="str">
            <v>S</v>
          </cell>
        </row>
        <row r="3074">
          <cell r="A3074" t="str">
            <v>LLLI0017</v>
          </cell>
          <cell r="B3074" t="str">
            <v/>
          </cell>
          <cell r="C3074" t="str">
            <v>Licor de aniz</v>
          </cell>
          <cell r="D3074">
            <v>0</v>
          </cell>
          <cell r="E3074" t="str">
            <v>BEBIDAS</v>
          </cell>
          <cell r="F3074" t="str">
            <v>L</v>
          </cell>
          <cell r="G3074" t="str">
            <v>L</v>
          </cell>
          <cell r="H3074" t="str">
            <v>S</v>
          </cell>
        </row>
        <row r="3075">
          <cell r="A3075" t="str">
            <v>LOMA0001</v>
          </cell>
          <cell r="B3075" t="str">
            <v>5601196040037</v>
          </cell>
          <cell r="C3075" t="str">
            <v>V.madeira meio seco (750 ml)</v>
          </cell>
          <cell r="D3075">
            <v>0</v>
          </cell>
          <cell r="E3075" t="str">
            <v>BEBIDAS</v>
          </cell>
          <cell r="F3075" t="str">
            <v>UN</v>
          </cell>
          <cell r="G3075" t="str">
            <v>UN</v>
          </cell>
          <cell r="H3075" t="str">
            <v>S</v>
          </cell>
        </row>
        <row r="3076">
          <cell r="A3076" t="str">
            <v>LOMO0001</v>
          </cell>
          <cell r="B3076" t="str">
            <v>5601752080026</v>
          </cell>
          <cell r="C3076" t="str">
            <v>Vinho moscatel</v>
          </cell>
          <cell r="D3076">
            <v>0</v>
          </cell>
          <cell r="E3076" t="str">
            <v>BEBIDAS</v>
          </cell>
          <cell r="F3076" t="str">
            <v>L</v>
          </cell>
          <cell r="G3076" t="str">
            <v>L</v>
          </cell>
          <cell r="H3076" t="str">
            <v>S</v>
          </cell>
        </row>
        <row r="3077">
          <cell r="A3077" t="str">
            <v>LOPO0011</v>
          </cell>
          <cell r="B3077" t="str">
            <v>5608087011015</v>
          </cell>
          <cell r="C3077" t="str">
            <v>Porto borrelho (750ml)</v>
          </cell>
          <cell r="D3077">
            <v>0</v>
          </cell>
          <cell r="E3077" t="str">
            <v>BEBIDAS</v>
          </cell>
          <cell r="F3077" t="str">
            <v>UN</v>
          </cell>
          <cell r="G3077" t="str">
            <v>UN</v>
          </cell>
          <cell r="H3077" t="str">
            <v>S</v>
          </cell>
        </row>
        <row r="3078">
          <cell r="A3078" t="str">
            <v>LOPO0014</v>
          </cell>
          <cell r="B3078" t="str">
            <v>5601034002500</v>
          </cell>
          <cell r="C3078" t="str">
            <v>V.porto branco seco(750ml)</v>
          </cell>
          <cell r="D3078">
            <v>0</v>
          </cell>
          <cell r="E3078" t="str">
            <v>BEBIDAS</v>
          </cell>
          <cell r="F3078" t="str">
            <v>UN</v>
          </cell>
          <cell r="G3078" t="str">
            <v>UN</v>
          </cell>
          <cell r="H3078" t="str">
            <v>S</v>
          </cell>
        </row>
        <row r="3079">
          <cell r="A3079" t="str">
            <v>LOPO0020</v>
          </cell>
          <cell r="B3079" t="str">
            <v/>
          </cell>
          <cell r="C3079" t="str">
            <v>Porto ruby superior(750 ml)</v>
          </cell>
          <cell r="D3079">
            <v>0</v>
          </cell>
          <cell r="E3079" t="str">
            <v>BEBIDAS</v>
          </cell>
          <cell r="F3079" t="str">
            <v>UN</v>
          </cell>
          <cell r="G3079" t="str">
            <v>UN</v>
          </cell>
          <cell r="H3079" t="str">
            <v>S</v>
          </cell>
        </row>
        <row r="3080">
          <cell r="A3080" t="str">
            <v>LOPO0022</v>
          </cell>
          <cell r="B3080" t="str">
            <v/>
          </cell>
          <cell r="C3080" t="str">
            <v>Porto doce miniat</v>
          </cell>
          <cell r="D3080">
            <v>0</v>
          </cell>
          <cell r="E3080" t="str">
            <v>BEBIDAS</v>
          </cell>
          <cell r="F3080" t="str">
            <v>UN</v>
          </cell>
          <cell r="G3080" t="str">
            <v>UN</v>
          </cell>
          <cell r="H3080" t="str">
            <v>S</v>
          </cell>
        </row>
        <row r="3081">
          <cell r="A3081" t="str">
            <v>LOPO0023</v>
          </cell>
          <cell r="B3081" t="str">
            <v/>
          </cell>
          <cell r="C3081" t="str">
            <v>Porto seco miniat. (un)</v>
          </cell>
          <cell r="D3081">
            <v>0</v>
          </cell>
          <cell r="E3081" t="str">
            <v>BEBIDAS</v>
          </cell>
          <cell r="F3081" t="str">
            <v>UN</v>
          </cell>
          <cell r="G3081" t="str">
            <v>UN</v>
          </cell>
          <cell r="H3081" t="str">
            <v>S</v>
          </cell>
        </row>
        <row r="3082">
          <cell r="A3082" t="str">
            <v>LOPO0027</v>
          </cell>
          <cell r="B3082" t="str">
            <v/>
          </cell>
          <cell r="C3082" t="str">
            <v>VINHO PORTO TAWNY MINIATURA</v>
          </cell>
          <cell r="D3082">
            <v>0</v>
          </cell>
          <cell r="E3082" t="str">
            <v>BEBIDAS</v>
          </cell>
          <cell r="F3082" t="str">
            <v>UN</v>
          </cell>
          <cell r="G3082" t="str">
            <v/>
          </cell>
          <cell r="H3082" t="str">
            <v>S</v>
          </cell>
        </row>
        <row r="3083">
          <cell r="A3083" t="str">
            <v>LPCA0001</v>
          </cell>
          <cell r="B3083" t="str">
            <v>2206383013950</v>
          </cell>
          <cell r="C3083" t="str">
            <v>Campari 0,70lt</v>
          </cell>
          <cell r="D3083">
            <v>0</v>
          </cell>
          <cell r="E3083" t="str">
            <v>BEBIDAS</v>
          </cell>
          <cell r="F3083" t="str">
            <v>UN</v>
          </cell>
          <cell r="G3083" t="str">
            <v>UN</v>
          </cell>
          <cell r="H3083" t="str">
            <v>S</v>
          </cell>
        </row>
        <row r="3084">
          <cell r="A3084" t="str">
            <v>LPMA0002</v>
          </cell>
          <cell r="B3084" t="str">
            <v/>
          </cell>
          <cell r="C3084" t="str">
            <v>Martini rosso (930 ml) 15%vol</v>
          </cell>
          <cell r="D3084">
            <v>0</v>
          </cell>
          <cell r="E3084" t="str">
            <v>BEBIDAS</v>
          </cell>
          <cell r="F3084" t="str">
            <v>UN</v>
          </cell>
          <cell r="G3084" t="str">
            <v>UN</v>
          </cell>
          <cell r="H3084" t="str">
            <v>S</v>
          </cell>
        </row>
        <row r="3085">
          <cell r="A3085" t="str">
            <v>LPMA0003</v>
          </cell>
          <cell r="B3085" t="str">
            <v/>
          </cell>
          <cell r="C3085" t="str">
            <v>Martini branco 1lt 15%vol</v>
          </cell>
          <cell r="D3085">
            <v>0</v>
          </cell>
          <cell r="E3085" t="str">
            <v>BEBIDAS</v>
          </cell>
          <cell r="F3085" t="str">
            <v>UN</v>
          </cell>
          <cell r="G3085" t="str">
            <v>UN</v>
          </cell>
          <cell r="H3085" t="str">
            <v>S</v>
          </cell>
        </row>
        <row r="3086">
          <cell r="A3086" t="str">
            <v>LPVE0001</v>
          </cell>
          <cell r="B3086" t="str">
            <v>5010677911528</v>
          </cell>
          <cell r="C3086" t="str">
            <v>Vermute rosso doce miniat (un)</v>
          </cell>
          <cell r="D3086">
            <v>0</v>
          </cell>
          <cell r="E3086" t="str">
            <v>BEBIDAS</v>
          </cell>
          <cell r="F3086" t="str">
            <v>UN</v>
          </cell>
          <cell r="G3086" t="str">
            <v>UN</v>
          </cell>
          <cell r="H3086" t="str">
            <v>S</v>
          </cell>
        </row>
        <row r="3087">
          <cell r="A3087" t="str">
            <v>LPVE0003</v>
          </cell>
          <cell r="B3087" t="str">
            <v/>
          </cell>
          <cell r="C3087" t="str">
            <v>VERMUTE BRANCO MINIATURA</v>
          </cell>
          <cell r="D3087">
            <v>0</v>
          </cell>
          <cell r="E3087" t="str">
            <v>BEBIDAS</v>
          </cell>
          <cell r="F3087" t="str">
            <v>UN</v>
          </cell>
          <cell r="G3087" t="str">
            <v>UN</v>
          </cell>
          <cell r="H3087" t="str">
            <v>S</v>
          </cell>
        </row>
        <row r="3088">
          <cell r="A3088" t="str">
            <v>LTBO0002</v>
          </cell>
          <cell r="B3088" t="str">
            <v>2206383007386</v>
          </cell>
          <cell r="C3088" t="str">
            <v>V.tinto borrelho douro 750 ml</v>
          </cell>
          <cell r="D3088">
            <v>0</v>
          </cell>
          <cell r="E3088" t="str">
            <v>BEBIDAS</v>
          </cell>
          <cell r="F3088" t="str">
            <v>UN</v>
          </cell>
          <cell r="G3088" t="str">
            <v>UN</v>
          </cell>
          <cell r="H3088" t="str">
            <v>S</v>
          </cell>
        </row>
        <row r="3089">
          <cell r="A3089" t="str">
            <v>LTBO0003</v>
          </cell>
          <cell r="B3089" t="str">
            <v>2206383010133</v>
          </cell>
          <cell r="C3089" t="str">
            <v>V.TINTO BORBA DOC 0,375L</v>
          </cell>
          <cell r="D3089">
            <v>0</v>
          </cell>
          <cell r="E3089" t="str">
            <v>BEBIDAS</v>
          </cell>
          <cell r="F3089" t="str">
            <v>UN</v>
          </cell>
          <cell r="G3089" t="str">
            <v>UN</v>
          </cell>
          <cell r="H3089" t="str">
            <v>S</v>
          </cell>
        </row>
        <row r="3090">
          <cell r="A3090" t="str">
            <v>LTBO0004</v>
          </cell>
          <cell r="B3090" t="str">
            <v>2206383010560</v>
          </cell>
          <cell r="C3090" t="str">
            <v>V. TINTO BORBA DOC 0,75L</v>
          </cell>
          <cell r="D3090">
            <v>0</v>
          </cell>
          <cell r="E3090" t="str">
            <v>BEBIDAS</v>
          </cell>
          <cell r="F3090" t="str">
            <v>UN</v>
          </cell>
          <cell r="G3090" t="str">
            <v>UN</v>
          </cell>
          <cell r="H3090" t="str">
            <v>S</v>
          </cell>
        </row>
        <row r="3091">
          <cell r="A3091" t="str">
            <v>LTCA0002</v>
          </cell>
          <cell r="B3091" t="str">
            <v/>
          </cell>
          <cell r="C3091" t="str">
            <v>V.tinto cabernet sauvig(750ml)</v>
          </cell>
          <cell r="D3091">
            <v>0</v>
          </cell>
          <cell r="E3091" t="str">
            <v>BEBIDAS</v>
          </cell>
          <cell r="F3091" t="str">
            <v>UN</v>
          </cell>
          <cell r="G3091" t="str">
            <v>UN</v>
          </cell>
          <cell r="H3091" t="str">
            <v>S</v>
          </cell>
        </row>
        <row r="3092">
          <cell r="A3092" t="str">
            <v>LTCA0003</v>
          </cell>
          <cell r="B3092" t="str">
            <v>2206383010126</v>
          </cell>
          <cell r="C3092" t="str">
            <v>V.TINTO DÃO CASA SANTAR 0,375L</v>
          </cell>
          <cell r="D3092">
            <v>0</v>
          </cell>
          <cell r="E3092" t="str">
            <v>BEBIDAS</v>
          </cell>
          <cell r="F3092" t="str">
            <v>UN</v>
          </cell>
          <cell r="G3092" t="str">
            <v>UN</v>
          </cell>
          <cell r="H3092" t="str">
            <v>S</v>
          </cell>
        </row>
        <row r="3093">
          <cell r="A3093" t="str">
            <v>LTCA0004</v>
          </cell>
          <cell r="B3093" t="str">
            <v>2206383010577</v>
          </cell>
          <cell r="C3093" t="str">
            <v>V. TINTO DÃO CASA SANTAR 0,75L</v>
          </cell>
          <cell r="D3093">
            <v>0</v>
          </cell>
          <cell r="E3093" t="str">
            <v>BEBIDAS</v>
          </cell>
          <cell r="F3093" t="str">
            <v>UN</v>
          </cell>
          <cell r="G3093" t="str">
            <v>UN</v>
          </cell>
          <cell r="H3093" t="str">
            <v>S</v>
          </cell>
        </row>
        <row r="3094">
          <cell r="A3094" t="str">
            <v>LTHG0001</v>
          </cell>
          <cell r="B3094" t="str">
            <v/>
          </cell>
          <cell r="C3094" t="str">
            <v>V.TINTO HERDADE DOS GROUS 75CL</v>
          </cell>
          <cell r="D3094">
            <v>0</v>
          </cell>
          <cell r="E3094" t="str">
            <v>BEBIDAS</v>
          </cell>
          <cell r="F3094" t="str">
            <v>UN</v>
          </cell>
          <cell r="G3094" t="str">
            <v>UN</v>
          </cell>
          <cell r="H3094" t="str">
            <v>S</v>
          </cell>
        </row>
        <row r="3095">
          <cell r="A3095" t="str">
            <v>LTTR0001</v>
          </cell>
          <cell r="B3095" t="str">
            <v>2206383010058</v>
          </cell>
          <cell r="C3095" t="str">
            <v>V.TINTO TRES BAGOS RESERVA 0,375ML</v>
          </cell>
          <cell r="D3095">
            <v>0</v>
          </cell>
          <cell r="E3095" t="str">
            <v>BEBIDAS</v>
          </cell>
          <cell r="F3095" t="str">
            <v>UN</v>
          </cell>
          <cell r="G3095" t="str">
            <v>UN</v>
          </cell>
          <cell r="H3095" t="str">
            <v>S</v>
          </cell>
        </row>
        <row r="3096">
          <cell r="A3096" t="str">
            <v>LTTR0002</v>
          </cell>
          <cell r="B3096" t="str">
            <v>2206383010539</v>
          </cell>
          <cell r="C3096" t="str">
            <v>V. TINTO TRÊS BAGOS RESERVA T 0,75L</v>
          </cell>
          <cell r="D3096">
            <v>0</v>
          </cell>
          <cell r="E3096" t="str">
            <v>BEBIDAS</v>
          </cell>
          <cell r="F3096" t="str">
            <v>UN</v>
          </cell>
          <cell r="G3096" t="str">
            <v>UN</v>
          </cell>
          <cell r="H3096" t="str">
            <v>S</v>
          </cell>
        </row>
        <row r="3097">
          <cell r="A3097" t="str">
            <v>LTVE0001</v>
          </cell>
          <cell r="B3097" t="str">
            <v/>
          </cell>
          <cell r="C3097" t="str">
            <v>Vinho verde tinto 750ml</v>
          </cell>
          <cell r="D3097">
            <v>0</v>
          </cell>
          <cell r="E3097" t="str">
            <v>BEBIDAS</v>
          </cell>
          <cell r="F3097" t="str">
            <v>L</v>
          </cell>
          <cell r="G3097" t="str">
            <v>L</v>
          </cell>
          <cell r="H3097" t="str">
            <v>S</v>
          </cell>
        </row>
        <row r="3098">
          <cell r="A3098" t="str">
            <v>LTVI0004</v>
          </cell>
          <cell r="B3098" t="str">
            <v>5601237241225</v>
          </cell>
          <cell r="C3098" t="str">
            <v>VINHO TINTO JP 0,75L</v>
          </cell>
          <cell r="D3098">
            <v>0</v>
          </cell>
          <cell r="E3098" t="str">
            <v>BEBIDAS</v>
          </cell>
          <cell r="F3098" t="str">
            <v>UN</v>
          </cell>
          <cell r="G3098" t="str">
            <v>UN</v>
          </cell>
          <cell r="H3098" t="str">
            <v>S</v>
          </cell>
        </row>
        <row r="3099">
          <cell r="A3099" t="str">
            <v>LTVI0005</v>
          </cell>
          <cell r="B3099" t="str">
            <v>2206383013974</v>
          </cell>
          <cell r="C3099" t="str">
            <v>V.TINTO 187ML QUINTA S. SEBASTIÃO</v>
          </cell>
          <cell r="D3099">
            <v>0</v>
          </cell>
          <cell r="E3099" t="str">
            <v>BEBIDAS</v>
          </cell>
          <cell r="F3099" t="str">
            <v>UN</v>
          </cell>
          <cell r="G3099" t="str">
            <v>UN</v>
          </cell>
          <cell r="H3099" t="str">
            <v>S</v>
          </cell>
        </row>
        <row r="3100">
          <cell r="A3100" t="str">
            <v>LTVI0006</v>
          </cell>
          <cell r="B3100" t="str">
            <v/>
          </cell>
          <cell r="C3100" t="str">
            <v>V.TINTO QUINTA S.SEBASTIÃO RESE 75 CL</v>
          </cell>
          <cell r="D3100">
            <v>0</v>
          </cell>
          <cell r="E3100" t="str">
            <v>BEBIDAS</v>
          </cell>
          <cell r="F3100" t="str">
            <v>UN</v>
          </cell>
          <cell r="G3100" t="str">
            <v>UN</v>
          </cell>
          <cell r="H3100" t="str">
            <v>S</v>
          </cell>
        </row>
        <row r="3101">
          <cell r="A3101" t="str">
            <v>LTVI0007</v>
          </cell>
          <cell r="B3101" t="str">
            <v>5604436350019</v>
          </cell>
          <cell r="C3101" t="str">
            <v>VINHO TINTO PAPA FIGOS 0,375ML</v>
          </cell>
          <cell r="D3101">
            <v>0</v>
          </cell>
          <cell r="E3101" t="str">
            <v>BEBIDAS</v>
          </cell>
          <cell r="F3101" t="str">
            <v>UN</v>
          </cell>
          <cell r="G3101" t="str">
            <v>UN</v>
          </cell>
          <cell r="H3101" t="str">
            <v>S</v>
          </cell>
        </row>
        <row r="3102">
          <cell r="A3102" t="str">
            <v>LVGI0001</v>
          </cell>
          <cell r="B3102" t="str">
            <v/>
          </cell>
          <cell r="C3102" t="str">
            <v>GIN MINIATURA GORDONS 0,05lt</v>
          </cell>
          <cell r="D3102">
            <v>0</v>
          </cell>
          <cell r="E3102" t="str">
            <v>BEBIDAS</v>
          </cell>
          <cell r="F3102" t="str">
            <v>UN</v>
          </cell>
          <cell r="G3102" t="str">
            <v>UN</v>
          </cell>
          <cell r="H3102" t="str">
            <v>S</v>
          </cell>
        </row>
        <row r="3103">
          <cell r="A3103" t="str">
            <v>LVGI0002</v>
          </cell>
          <cell r="B3103" t="str">
            <v>5000289925440</v>
          </cell>
          <cell r="C3103" t="str">
            <v>Gin gordons 0,70lt</v>
          </cell>
          <cell r="D3103">
            <v>0</v>
          </cell>
          <cell r="E3103" t="str">
            <v>BEBIDAS</v>
          </cell>
          <cell r="F3103" t="str">
            <v>UN</v>
          </cell>
          <cell r="G3103" t="str">
            <v>UN</v>
          </cell>
          <cell r="H3103" t="str">
            <v>S</v>
          </cell>
        </row>
        <row r="3104">
          <cell r="A3104" t="str">
            <v>LVGI0004</v>
          </cell>
          <cell r="B3104" t="str">
            <v/>
          </cell>
          <cell r="C3104" t="str">
            <v>Gin beefeater (700ml)</v>
          </cell>
          <cell r="D3104">
            <v>0</v>
          </cell>
          <cell r="E3104" t="str">
            <v>BEBIDAS</v>
          </cell>
          <cell r="F3104" t="str">
            <v>UN</v>
          </cell>
          <cell r="G3104" t="str">
            <v>UN</v>
          </cell>
          <cell r="H3104" t="str">
            <v>S</v>
          </cell>
        </row>
        <row r="3105">
          <cell r="A3105" t="str">
            <v>LVGI0008</v>
          </cell>
          <cell r="B3105" t="str">
            <v>2206383010515</v>
          </cell>
          <cell r="C3105" t="str">
            <v>GIN MARE</v>
          </cell>
          <cell r="D3105">
            <v>0</v>
          </cell>
          <cell r="E3105" t="str">
            <v>BEBIDAS</v>
          </cell>
          <cell r="F3105" t="str">
            <v>UN</v>
          </cell>
          <cell r="G3105" t="str">
            <v>UN</v>
          </cell>
          <cell r="H3105" t="str">
            <v>S</v>
          </cell>
        </row>
        <row r="3106">
          <cell r="A3106" t="str">
            <v>LVVO0008</v>
          </cell>
          <cell r="B3106" t="str">
            <v>5010103995641</v>
          </cell>
          <cell r="C3106" t="str">
            <v>Vodka Coco</v>
          </cell>
          <cell r="D3106">
            <v>0</v>
          </cell>
          <cell r="E3106" t="str">
            <v>BEBIDAS</v>
          </cell>
          <cell r="F3106" t="str">
            <v>L</v>
          </cell>
          <cell r="G3106" t="str">
            <v>L</v>
          </cell>
          <cell r="H3106" t="str">
            <v>S</v>
          </cell>
        </row>
        <row r="3107">
          <cell r="A3107" t="str">
            <v>LWCH0001</v>
          </cell>
          <cell r="B3107" t="str">
            <v/>
          </cell>
          <cell r="C3107" t="str">
            <v>Whisky chivas regal (700ml)</v>
          </cell>
          <cell r="D3107">
            <v>0</v>
          </cell>
          <cell r="E3107" t="str">
            <v>BEBIDAS</v>
          </cell>
          <cell r="F3107" t="str">
            <v>UN</v>
          </cell>
          <cell r="G3107" t="str">
            <v>UN</v>
          </cell>
          <cell r="H3107" t="str">
            <v>S</v>
          </cell>
        </row>
        <row r="3108">
          <cell r="A3108" t="str">
            <v>LWJO0001</v>
          </cell>
          <cell r="B3108" t="str">
            <v>5000267014203</v>
          </cell>
          <cell r="C3108" t="str">
            <v>Whisky j.w. red label 0,70lt</v>
          </cell>
          <cell r="D3108">
            <v>0</v>
          </cell>
          <cell r="E3108" t="str">
            <v>BEBIDAS</v>
          </cell>
          <cell r="F3108" t="str">
            <v>UN</v>
          </cell>
          <cell r="G3108" t="str">
            <v>UN</v>
          </cell>
          <cell r="H3108" t="str">
            <v>S</v>
          </cell>
        </row>
        <row r="3109">
          <cell r="A3109" t="str">
            <v>LWJO0003</v>
          </cell>
          <cell r="B3109" t="str">
            <v>5000267024233</v>
          </cell>
          <cell r="C3109" t="str">
            <v>Whisky j.w. black l.12 anos</v>
          </cell>
          <cell r="D3109">
            <v>0</v>
          </cell>
          <cell r="E3109" t="str">
            <v>BEBIDAS</v>
          </cell>
          <cell r="F3109" t="str">
            <v>UN</v>
          </cell>
          <cell r="G3109" t="str">
            <v>UN</v>
          </cell>
          <cell r="H3109" t="str">
            <v>S</v>
          </cell>
        </row>
        <row r="3110">
          <cell r="A3110" t="str">
            <v>LWWH0001</v>
          </cell>
          <cell r="B3110" t="str">
            <v/>
          </cell>
          <cell r="C3110" t="str">
            <v>Whisky novo miniatura</v>
          </cell>
          <cell r="D3110">
            <v>0</v>
          </cell>
          <cell r="E3110" t="str">
            <v>BEBIDAS</v>
          </cell>
          <cell r="F3110" t="str">
            <v>UN</v>
          </cell>
          <cell r="G3110" t="str">
            <v>UN</v>
          </cell>
          <cell r="H3110" t="str">
            <v>S</v>
          </cell>
        </row>
        <row r="3111">
          <cell r="A3111" t="str">
            <v>LWWH0002</v>
          </cell>
          <cell r="B3111" t="str">
            <v>0080432400340</v>
          </cell>
          <cell r="C3111" t="str">
            <v>Whisky velho miniat. (un)</v>
          </cell>
          <cell r="D3111">
            <v>0</v>
          </cell>
          <cell r="E3111" t="str">
            <v>BEBIDAS</v>
          </cell>
          <cell r="F3111" t="str">
            <v>UN</v>
          </cell>
          <cell r="G3111" t="str">
            <v>UN</v>
          </cell>
          <cell r="H3111" t="str">
            <v>S</v>
          </cell>
        </row>
        <row r="3112">
          <cell r="A3112" t="str">
            <v>MAAG0007</v>
          </cell>
          <cell r="B3112" t="str">
            <v/>
          </cell>
          <cell r="C3112" t="str">
            <v>Agua frize 0,25lt</v>
          </cell>
          <cell r="D3112">
            <v>0</v>
          </cell>
          <cell r="E3112" t="str">
            <v>BEBIDAS</v>
          </cell>
          <cell r="F3112" t="str">
            <v>UN</v>
          </cell>
          <cell r="G3112" t="str">
            <v>UN</v>
          </cell>
          <cell r="H3112" t="str">
            <v>S</v>
          </cell>
        </row>
        <row r="3113">
          <cell r="A3113" t="str">
            <v>MAAG0009</v>
          </cell>
          <cell r="B3113" t="str">
            <v>5601227022759</v>
          </cell>
          <cell r="C3113" t="str">
            <v>Agua s/gas 1,5lt</v>
          </cell>
          <cell r="D3113">
            <v>0</v>
          </cell>
          <cell r="E3113" t="str">
            <v>BEBIDAS</v>
          </cell>
          <cell r="F3113" t="str">
            <v>UN</v>
          </cell>
          <cell r="G3113" t="str">
            <v>UN</v>
          </cell>
          <cell r="H3113" t="str">
            <v>S</v>
          </cell>
        </row>
        <row r="3114">
          <cell r="A3114" t="str">
            <v>MAAG0010</v>
          </cell>
          <cell r="B3114" t="str">
            <v>5608087020000</v>
          </cell>
          <cell r="C3114" t="str">
            <v>Agua s/gas 0,33lt</v>
          </cell>
          <cell r="D3114">
            <v>0</v>
          </cell>
          <cell r="E3114" t="str">
            <v>BEBIDAS</v>
          </cell>
          <cell r="F3114" t="str">
            <v>UN</v>
          </cell>
          <cell r="G3114" t="str">
            <v>UN</v>
          </cell>
          <cell r="H3114" t="str">
            <v>S</v>
          </cell>
        </row>
        <row r="3115">
          <cell r="A3115" t="str">
            <v>MAAG0011</v>
          </cell>
          <cell r="B3115" t="str">
            <v>8715600160024</v>
          </cell>
          <cell r="C3115" t="str">
            <v>Agua tonica 33 cl</v>
          </cell>
          <cell r="D3115">
            <v>0</v>
          </cell>
          <cell r="E3115" t="str">
            <v>BEBIDAS</v>
          </cell>
          <cell r="F3115" t="str">
            <v>UN</v>
          </cell>
          <cell r="G3115" t="str">
            <v>UN</v>
          </cell>
          <cell r="H3115" t="str">
            <v>S</v>
          </cell>
        </row>
        <row r="3116">
          <cell r="A3116" t="str">
            <v>MAAG0012</v>
          </cell>
          <cell r="B3116" t="str">
            <v>8414100333142</v>
          </cell>
          <cell r="C3116" t="str">
            <v>Agua tonica 0.15l</v>
          </cell>
          <cell r="D3116">
            <v>0</v>
          </cell>
          <cell r="E3116" t="str">
            <v>BEBIDAS</v>
          </cell>
          <cell r="F3116" t="str">
            <v>UN</v>
          </cell>
          <cell r="G3116" t="str">
            <v>UN</v>
          </cell>
          <cell r="H3116" t="str">
            <v>S</v>
          </cell>
        </row>
        <row r="3117">
          <cell r="A3117" t="str">
            <v>MAAG0026</v>
          </cell>
          <cell r="B3117" t="str">
            <v>5601405001224</v>
          </cell>
          <cell r="C3117" t="str">
            <v>Agua c/ gas 1,5l</v>
          </cell>
          <cell r="D3117">
            <v>0</v>
          </cell>
          <cell r="E3117" t="str">
            <v>BEBIDAS</v>
          </cell>
          <cell r="F3117" t="str">
            <v>UN</v>
          </cell>
          <cell r="G3117" t="str">
            <v>UN</v>
          </cell>
          <cell r="H3117" t="str">
            <v>S</v>
          </cell>
        </row>
        <row r="3118">
          <cell r="A3118" t="str">
            <v>MAAG0029</v>
          </cell>
          <cell r="B3118" t="str">
            <v>5608087019011</v>
          </cell>
          <cell r="C3118" t="str">
            <v>Agua c/gas 0.25 cl</v>
          </cell>
          <cell r="D3118">
            <v>0</v>
          </cell>
          <cell r="E3118" t="str">
            <v>BEBIDAS</v>
          </cell>
          <cell r="F3118" t="str">
            <v>UN</v>
          </cell>
          <cell r="G3118" t="str">
            <v>UN</v>
          </cell>
          <cell r="H3118" t="str">
            <v>S</v>
          </cell>
        </row>
        <row r="3119">
          <cell r="A3119" t="str">
            <v>MAAG0034</v>
          </cell>
          <cell r="B3119" t="str">
            <v/>
          </cell>
          <cell r="C3119" t="str">
            <v>Agua copo 100 mml</v>
          </cell>
          <cell r="D3119">
            <v>0</v>
          </cell>
          <cell r="E3119" t="str">
            <v>BEBIDAS</v>
          </cell>
          <cell r="F3119" t="str">
            <v>UN</v>
          </cell>
          <cell r="G3119" t="str">
            <v>UN</v>
          </cell>
          <cell r="H3119" t="str">
            <v>S</v>
          </cell>
        </row>
        <row r="3120">
          <cell r="A3120" t="str">
            <v>MAAG0037</v>
          </cell>
          <cell r="B3120" t="str">
            <v/>
          </cell>
          <cell r="C3120" t="str">
            <v>Agua pleno cha verde lim0,33cl</v>
          </cell>
          <cell r="D3120">
            <v>0</v>
          </cell>
          <cell r="E3120" t="str">
            <v>BEBIDAS</v>
          </cell>
          <cell r="F3120" t="str">
            <v>UN</v>
          </cell>
          <cell r="G3120" t="str">
            <v>UN</v>
          </cell>
          <cell r="H3120" t="str">
            <v>S</v>
          </cell>
        </row>
        <row r="3121">
          <cell r="A3121" t="str">
            <v>MAAG0038</v>
          </cell>
          <cell r="B3121" t="str">
            <v/>
          </cell>
          <cell r="C3121" t="str">
            <v>Aguapleno chave limlight0,33cl</v>
          </cell>
          <cell r="D3121">
            <v>0</v>
          </cell>
          <cell r="E3121" t="str">
            <v>BEBIDAS</v>
          </cell>
          <cell r="F3121" t="str">
            <v>UN</v>
          </cell>
          <cell r="G3121" t="str">
            <v>UN</v>
          </cell>
          <cell r="H3121" t="str">
            <v>S</v>
          </cell>
        </row>
        <row r="3122">
          <cell r="A3122" t="str">
            <v>MAAG0039</v>
          </cell>
          <cell r="B3122" t="str">
            <v/>
          </cell>
          <cell r="C3122" t="str">
            <v>Aguapleno chacidtililim 0,33cl</v>
          </cell>
          <cell r="D3122">
            <v>0</v>
          </cell>
          <cell r="E3122" t="str">
            <v>BEBIDAS</v>
          </cell>
          <cell r="F3122" t="str">
            <v>UN</v>
          </cell>
          <cell r="G3122" t="str">
            <v>UN</v>
          </cell>
          <cell r="H3122" t="str">
            <v>S</v>
          </cell>
        </row>
        <row r="3123">
          <cell r="A3123" t="str">
            <v>MAAG0040</v>
          </cell>
          <cell r="B3123" t="str">
            <v/>
          </cell>
          <cell r="C3123" t="str">
            <v>Aguapleno chapredesclic0,33cl</v>
          </cell>
          <cell r="D3123">
            <v>0</v>
          </cell>
          <cell r="E3123" t="str">
            <v>BEBIDAS</v>
          </cell>
          <cell r="F3123" t="str">
            <v>UN</v>
          </cell>
          <cell r="G3123" t="str">
            <v>UN</v>
          </cell>
          <cell r="H3123" t="str">
            <v>S</v>
          </cell>
        </row>
        <row r="3124">
          <cell r="A3124" t="str">
            <v>MAAG0043</v>
          </cell>
          <cell r="B3124" t="str">
            <v/>
          </cell>
          <cell r="C3124" t="str">
            <v>Agua sabor limao 1L</v>
          </cell>
          <cell r="D3124">
            <v>0</v>
          </cell>
          <cell r="E3124" t="str">
            <v>BEBIDAS</v>
          </cell>
          <cell r="F3124" t="str">
            <v>UN</v>
          </cell>
          <cell r="G3124" t="str">
            <v>UN</v>
          </cell>
          <cell r="H3124" t="str">
            <v>S</v>
          </cell>
        </row>
        <row r="3125">
          <cell r="A3125" t="str">
            <v>MAAG0044</v>
          </cell>
          <cell r="B3125" t="str">
            <v>5608087020017</v>
          </cell>
          <cell r="C3125" t="str">
            <v>Agua 500ml</v>
          </cell>
          <cell r="D3125">
            <v>0</v>
          </cell>
          <cell r="E3125" t="str">
            <v>BEBIDAS</v>
          </cell>
          <cell r="F3125" t="str">
            <v>UN</v>
          </cell>
          <cell r="G3125" t="str">
            <v>UN</v>
          </cell>
          <cell r="H3125" t="str">
            <v>S</v>
          </cell>
        </row>
        <row r="3126">
          <cell r="A3126" t="str">
            <v>MAAG0047</v>
          </cell>
          <cell r="B3126" t="str">
            <v>2206383010157</v>
          </cell>
          <cell r="C3126" t="str">
            <v>ÁGUA S/ GÁS 0,50L</v>
          </cell>
          <cell r="D3126">
            <v>0</v>
          </cell>
          <cell r="E3126" t="str">
            <v>BEBIDAS</v>
          </cell>
          <cell r="F3126" t="str">
            <v>UN</v>
          </cell>
          <cell r="G3126" t="str">
            <v>UN</v>
          </cell>
          <cell r="H3126" t="str">
            <v>S</v>
          </cell>
        </row>
        <row r="3127">
          <cell r="A3127" t="str">
            <v>MAAG0048</v>
          </cell>
          <cell r="B3127" t="str">
            <v>2206383010485</v>
          </cell>
          <cell r="C3127" t="str">
            <v>ÁGUA TÓNICA SCHWEPPES LATA 25cl</v>
          </cell>
          <cell r="D3127">
            <v>0</v>
          </cell>
          <cell r="E3127" t="str">
            <v>BEBIDAS</v>
          </cell>
          <cell r="F3127" t="str">
            <v>UN</v>
          </cell>
          <cell r="G3127" t="str">
            <v>UN</v>
          </cell>
          <cell r="H3127" t="str">
            <v>S</v>
          </cell>
        </row>
        <row r="3128">
          <cell r="A3128" t="str">
            <v>MAAG0049</v>
          </cell>
          <cell r="B3128" t="str">
            <v>5601195106161</v>
          </cell>
          <cell r="C3128" t="str">
            <v>ÁGUA C/ GÁS PEDRAS SALGADAS PET 1 LT</v>
          </cell>
          <cell r="D3128">
            <v>0</v>
          </cell>
          <cell r="E3128" t="str">
            <v>BEBIDAS</v>
          </cell>
          <cell r="F3128" t="str">
            <v>UN</v>
          </cell>
          <cell r="G3128" t="str">
            <v>UN</v>
          </cell>
          <cell r="H3128" t="str">
            <v>S</v>
          </cell>
        </row>
        <row r="3129">
          <cell r="A3129" t="str">
            <v>MAAG0050</v>
          </cell>
          <cell r="B3129" t="str">
            <v>5604172000520</v>
          </cell>
          <cell r="C3129" t="str">
            <v>ÁGUA MONCHIQUE PET 1,5 LT</v>
          </cell>
          <cell r="D3129">
            <v>0</v>
          </cell>
          <cell r="E3129" t="str">
            <v>BEBIDAS</v>
          </cell>
          <cell r="F3129" t="str">
            <v>UN</v>
          </cell>
          <cell r="G3129" t="str">
            <v>UN</v>
          </cell>
          <cell r="H3129" t="str">
            <v>S</v>
          </cell>
        </row>
        <row r="3130">
          <cell r="A3130" t="str">
            <v>MAAG0051</v>
          </cell>
          <cell r="B3130" t="str">
            <v>2206383013561</v>
          </cell>
          <cell r="C3130" t="str">
            <v>ÁGUA TÓNICA LATA 25CL</v>
          </cell>
          <cell r="D3130">
            <v>0</v>
          </cell>
          <cell r="E3130" t="str">
            <v>BEBIDAS</v>
          </cell>
          <cell r="F3130" t="str">
            <v>UN</v>
          </cell>
          <cell r="G3130" t="str">
            <v>UN</v>
          </cell>
          <cell r="H3130" t="str">
            <v>S</v>
          </cell>
        </row>
        <row r="3131">
          <cell r="A3131" t="str">
            <v>MAAG0052</v>
          </cell>
          <cell r="B3131" t="str">
            <v>5601603160044</v>
          </cell>
          <cell r="C3131" t="str">
            <v>ÁGUA COM GÁS CASTELLO TP 25 CL</v>
          </cell>
          <cell r="D3131">
            <v>0</v>
          </cell>
          <cell r="E3131" t="str">
            <v>BEBIDAS</v>
          </cell>
          <cell r="F3131" t="str">
            <v>UN</v>
          </cell>
          <cell r="G3131" t="str">
            <v>UN</v>
          </cell>
          <cell r="H3131" t="str">
            <v>S</v>
          </cell>
        </row>
        <row r="3132">
          <cell r="A3132" t="str">
            <v>MABE0001</v>
          </cell>
          <cell r="B3132" t="str">
            <v>2206383009441</v>
          </cell>
          <cell r="C3132" t="str">
            <v>B Isotóni s gás Aquariu Limão</v>
          </cell>
          <cell r="D3132">
            <v>0</v>
          </cell>
          <cell r="E3132" t="str">
            <v>BEBIDAS</v>
          </cell>
          <cell r="F3132" t="str">
            <v>UN</v>
          </cell>
          <cell r="G3132" t="str">
            <v>UN</v>
          </cell>
          <cell r="H3132" t="str">
            <v>S</v>
          </cell>
        </row>
        <row r="3133">
          <cell r="A3133" t="str">
            <v>MABE0002</v>
          </cell>
          <cell r="B3133" t="str">
            <v>5449000033819</v>
          </cell>
          <cell r="C3133" t="str">
            <v>BEBIDA S/ GÁS AQUARIUS LARANJA</v>
          </cell>
          <cell r="D3133">
            <v>0</v>
          </cell>
          <cell r="E3133" t="str">
            <v>BEBIDAS</v>
          </cell>
          <cell r="F3133" t="str">
            <v>UN</v>
          </cell>
          <cell r="G3133" t="str">
            <v>UN</v>
          </cell>
          <cell r="H3133" t="str">
            <v>S</v>
          </cell>
        </row>
        <row r="3134">
          <cell r="A3134" t="str">
            <v>MRBE0001</v>
          </cell>
          <cell r="B3134" t="str">
            <v>5411188124504</v>
          </cell>
          <cell r="C3134" t="str">
            <v>Bebida amendoa 250 ml</v>
          </cell>
          <cell r="D3134">
            <v>0</v>
          </cell>
          <cell r="E3134" t="str">
            <v>PROTEINAS_VEG</v>
          </cell>
          <cell r="F3134" t="str">
            <v>UN</v>
          </cell>
          <cell r="G3134" t="str">
            <v>UN</v>
          </cell>
          <cell r="H3134" t="str">
            <v>S</v>
          </cell>
        </row>
        <row r="3135">
          <cell r="A3135" t="str">
            <v>MRBE0002</v>
          </cell>
          <cell r="B3135" t="str">
            <v>5411188130338</v>
          </cell>
          <cell r="C3135" t="str">
            <v>BEBIDA BIO AMENDOA 1L</v>
          </cell>
          <cell r="D3135">
            <v>0</v>
          </cell>
          <cell r="E3135" t="str">
            <v>PROTEINAS_VEG</v>
          </cell>
          <cell r="F3135" t="str">
            <v>UN</v>
          </cell>
          <cell r="G3135" t="str">
            <v>UN</v>
          </cell>
          <cell r="H3135" t="str">
            <v>S</v>
          </cell>
        </row>
        <row r="3136">
          <cell r="A3136" t="str">
            <v>MRCO0004</v>
          </cell>
          <cell r="B3136" t="str">
            <v>5449000000996</v>
          </cell>
          <cell r="C3136" t="str">
            <v>Coca cola 0,33lt</v>
          </cell>
          <cell r="D3136">
            <v>0</v>
          </cell>
          <cell r="E3136" t="str">
            <v>BEBIDAS</v>
          </cell>
          <cell r="F3136" t="str">
            <v>UN</v>
          </cell>
          <cell r="G3136" t="str">
            <v>UN</v>
          </cell>
          <cell r="H3136" t="str">
            <v>S</v>
          </cell>
        </row>
        <row r="3137">
          <cell r="A3137" t="str">
            <v>MRCO0007</v>
          </cell>
          <cell r="B3137" t="str">
            <v>5449000131805</v>
          </cell>
          <cell r="C3137" t="str">
            <v>Coca cola zero 0,33l</v>
          </cell>
          <cell r="D3137">
            <v>0</v>
          </cell>
          <cell r="E3137" t="str">
            <v>BEBIDAS</v>
          </cell>
          <cell r="F3137" t="str">
            <v>UN</v>
          </cell>
          <cell r="G3137" t="str">
            <v>UN</v>
          </cell>
          <cell r="H3137" t="str">
            <v>S</v>
          </cell>
        </row>
        <row r="3138">
          <cell r="A3138" t="str">
            <v>MRCO0008</v>
          </cell>
          <cell r="B3138" t="str">
            <v>5449000051981</v>
          </cell>
          <cell r="C3138" t="str">
            <v>Coca cola 1,5l</v>
          </cell>
          <cell r="D3138">
            <v>0</v>
          </cell>
          <cell r="E3138" t="str">
            <v>BEBIDAS</v>
          </cell>
          <cell r="F3138" t="str">
            <v>UN</v>
          </cell>
          <cell r="G3138" t="str">
            <v>UN</v>
          </cell>
          <cell r="H3138" t="str">
            <v>S</v>
          </cell>
        </row>
        <row r="3139">
          <cell r="A3139" t="str">
            <v>MRCO0012</v>
          </cell>
          <cell r="B3139" t="str">
            <v>5449000050090</v>
          </cell>
          <cell r="C3139" t="str">
            <v>Coca cola diet 330 ml</v>
          </cell>
          <cell r="D3139">
            <v>0</v>
          </cell>
          <cell r="E3139" t="str">
            <v>BEBIDAS</v>
          </cell>
          <cell r="F3139" t="str">
            <v>UN</v>
          </cell>
          <cell r="G3139" t="str">
            <v>UN</v>
          </cell>
          <cell r="H3139" t="str">
            <v>S</v>
          </cell>
        </row>
        <row r="3140">
          <cell r="A3140" t="str">
            <v>MRCO0013</v>
          </cell>
          <cell r="B3140" t="str">
            <v>5449000133335</v>
          </cell>
          <cell r="C3140" t="str">
            <v>Coca cola zero 1,5l</v>
          </cell>
          <cell r="D3140">
            <v>0</v>
          </cell>
          <cell r="E3140" t="str">
            <v>BEBIDAS</v>
          </cell>
          <cell r="F3140" t="str">
            <v>UN</v>
          </cell>
          <cell r="G3140" t="str">
            <v>UN</v>
          </cell>
          <cell r="H3140" t="str">
            <v>S</v>
          </cell>
        </row>
        <row r="3141">
          <cell r="A3141" t="str">
            <v>MRFA0001</v>
          </cell>
          <cell r="B3141" t="str">
            <v>5449000056689</v>
          </cell>
          <cell r="C3141" t="str">
            <v>FANTA LARANJA 0,33l</v>
          </cell>
          <cell r="D3141">
            <v>0</v>
          </cell>
          <cell r="E3141" t="str">
            <v>BEBIDAS</v>
          </cell>
          <cell r="F3141" t="str">
            <v>UN</v>
          </cell>
          <cell r="G3141" t="str">
            <v>UN</v>
          </cell>
          <cell r="H3141" t="str">
            <v>S</v>
          </cell>
        </row>
        <row r="3142">
          <cell r="A3142" t="str">
            <v>MRGA0001</v>
          </cell>
          <cell r="B3142" t="str">
            <v>5601151160602</v>
          </cell>
          <cell r="C3142" t="str">
            <v>Gas carbonico (un)</v>
          </cell>
          <cell r="D3142">
            <v>0</v>
          </cell>
          <cell r="E3142" t="str">
            <v>BEBIDAS</v>
          </cell>
          <cell r="F3142" t="str">
            <v>UN</v>
          </cell>
          <cell r="G3142" t="str">
            <v>UN</v>
          </cell>
          <cell r="H3142" t="str">
            <v>S</v>
          </cell>
        </row>
        <row r="3143">
          <cell r="A3143" t="str">
            <v>MRGI0003</v>
          </cell>
          <cell r="B3143" t="str">
            <v>5449000061478</v>
          </cell>
          <cell r="C3143" t="str">
            <v>Gingerale 0,33</v>
          </cell>
          <cell r="D3143">
            <v>0</v>
          </cell>
          <cell r="E3143" t="str">
            <v>BEBIDAS</v>
          </cell>
          <cell r="F3143" t="str">
            <v>UN</v>
          </cell>
          <cell r="G3143" t="str">
            <v>UN</v>
          </cell>
          <cell r="H3143" t="str">
            <v>S</v>
          </cell>
        </row>
        <row r="3144">
          <cell r="A3144" t="str">
            <v>MRGI0004</v>
          </cell>
          <cell r="B3144" t="str">
            <v>2206383010492</v>
          </cell>
          <cell r="C3144" t="str">
            <v>GINGER ALE SCHWEPPES LATA 25cl</v>
          </cell>
          <cell r="D3144">
            <v>0</v>
          </cell>
          <cell r="E3144" t="str">
            <v>BEBIDAS</v>
          </cell>
          <cell r="F3144" t="str">
            <v>UN</v>
          </cell>
          <cell r="G3144" t="str">
            <v>UN</v>
          </cell>
          <cell r="H3144" t="str">
            <v>S</v>
          </cell>
        </row>
        <row r="3145">
          <cell r="A3145" t="str">
            <v>MRIC0001</v>
          </cell>
          <cell r="B3145" t="str">
            <v>5601165102629</v>
          </cell>
          <cell r="C3145" t="str">
            <v>Ice tea limao 1litro</v>
          </cell>
          <cell r="D3145">
            <v>0</v>
          </cell>
          <cell r="E3145" t="str">
            <v>BEBIDAS</v>
          </cell>
          <cell r="F3145" t="str">
            <v>UN</v>
          </cell>
          <cell r="G3145" t="str">
            <v>UN</v>
          </cell>
          <cell r="H3145" t="str">
            <v>S</v>
          </cell>
        </row>
        <row r="3146">
          <cell r="A3146" t="str">
            <v>MRIC0003</v>
          </cell>
          <cell r="B3146" t="str">
            <v>3502110008572</v>
          </cell>
          <cell r="C3146" t="str">
            <v>Ice tea refeitorio</v>
          </cell>
          <cell r="D3146">
            <v>0</v>
          </cell>
          <cell r="E3146" t="str">
            <v>BEBIDAS</v>
          </cell>
          <cell r="F3146" t="str">
            <v>L</v>
          </cell>
          <cell r="G3146" t="str">
            <v>L</v>
          </cell>
          <cell r="H3146" t="str">
            <v>S</v>
          </cell>
        </row>
        <row r="3147">
          <cell r="A3147" t="str">
            <v>MRIC0004</v>
          </cell>
          <cell r="B3147" t="str">
            <v>8710447898826</v>
          </cell>
          <cell r="C3147" t="str">
            <v>Ice tea limao 0,33</v>
          </cell>
          <cell r="D3147">
            <v>0</v>
          </cell>
          <cell r="E3147" t="str">
            <v>BEBIDAS</v>
          </cell>
          <cell r="F3147" t="str">
            <v>UN</v>
          </cell>
          <cell r="G3147" t="str">
            <v>UN</v>
          </cell>
          <cell r="H3147" t="str">
            <v>S</v>
          </cell>
        </row>
        <row r="3148">
          <cell r="A3148" t="str">
            <v>MRPE0001</v>
          </cell>
          <cell r="B3148" t="str">
            <v>5601045106822</v>
          </cell>
          <cell r="C3148" t="str">
            <v>Pepsi refeitorio</v>
          </cell>
          <cell r="D3148">
            <v>0</v>
          </cell>
          <cell r="E3148" t="str">
            <v>BEBIDAS</v>
          </cell>
          <cell r="F3148" t="str">
            <v>L</v>
          </cell>
          <cell r="G3148" t="str">
            <v>L</v>
          </cell>
          <cell r="H3148" t="str">
            <v>S</v>
          </cell>
        </row>
        <row r="3149">
          <cell r="A3149" t="str">
            <v>MRPE0006</v>
          </cell>
          <cell r="B3149" t="str">
            <v>2206383014827</v>
          </cell>
          <cell r="C3149" t="str">
            <v>Pepsi cola 1 litro</v>
          </cell>
          <cell r="D3149">
            <v>0</v>
          </cell>
          <cell r="E3149" t="str">
            <v>BEBIDAS</v>
          </cell>
          <cell r="F3149" t="str">
            <v>UN</v>
          </cell>
          <cell r="G3149" t="str">
            <v>UN</v>
          </cell>
          <cell r="H3149" t="str">
            <v>S</v>
          </cell>
        </row>
        <row r="3150">
          <cell r="A3150" t="str">
            <v>MRPE0012</v>
          </cell>
          <cell r="B3150" t="str">
            <v/>
          </cell>
          <cell r="C3150" t="str">
            <v>Pepsi max bib</v>
          </cell>
          <cell r="D3150">
            <v>0</v>
          </cell>
          <cell r="E3150" t="str">
            <v>BEBIDAS</v>
          </cell>
          <cell r="F3150" t="str">
            <v>L</v>
          </cell>
          <cell r="G3150" t="str">
            <v>L</v>
          </cell>
          <cell r="H3150" t="str">
            <v>S</v>
          </cell>
        </row>
        <row r="3151">
          <cell r="A3151" t="str">
            <v>MRSE0002</v>
          </cell>
          <cell r="B3151" t="str">
            <v/>
          </cell>
          <cell r="C3151" t="str">
            <v>SEVEN UP LATA 0,33lt</v>
          </cell>
          <cell r="D3151">
            <v>0</v>
          </cell>
          <cell r="E3151" t="str">
            <v>BEBIDAS</v>
          </cell>
          <cell r="F3151" t="str">
            <v>UN</v>
          </cell>
          <cell r="G3151" t="str">
            <v>UN</v>
          </cell>
          <cell r="H3151" t="str">
            <v>S</v>
          </cell>
        </row>
        <row r="3152">
          <cell r="A3152" t="str">
            <v>MRSE0004</v>
          </cell>
          <cell r="B3152" t="str">
            <v>5601045108390</v>
          </cell>
          <cell r="C3152" t="str">
            <v>Seven up refeitorio</v>
          </cell>
          <cell r="D3152">
            <v>0</v>
          </cell>
          <cell r="E3152" t="str">
            <v>BEBIDAS</v>
          </cell>
          <cell r="F3152" t="str">
            <v>L</v>
          </cell>
          <cell r="G3152" t="str">
            <v>L</v>
          </cell>
          <cell r="H3152" t="str">
            <v>S</v>
          </cell>
        </row>
        <row r="3153">
          <cell r="A3153" t="str">
            <v>MRSE0007</v>
          </cell>
          <cell r="B3153" t="str">
            <v>5601045108208</v>
          </cell>
          <cell r="C3153" t="str">
            <v>Seven up 1,5 l</v>
          </cell>
          <cell r="D3153">
            <v>0</v>
          </cell>
          <cell r="E3153" t="str">
            <v>BEBIDAS</v>
          </cell>
          <cell r="F3153" t="str">
            <v>UN</v>
          </cell>
          <cell r="G3153" t="str">
            <v>UN</v>
          </cell>
          <cell r="H3153" t="str">
            <v>S</v>
          </cell>
        </row>
        <row r="3154">
          <cell r="A3154" t="str">
            <v>MRSO0001</v>
          </cell>
          <cell r="B3154" t="str">
            <v>8715600221572</v>
          </cell>
          <cell r="C3154" t="str">
            <v>Soda water 33 cl</v>
          </cell>
          <cell r="D3154">
            <v>0</v>
          </cell>
          <cell r="E3154" t="str">
            <v>BEBIDAS</v>
          </cell>
          <cell r="F3154" t="str">
            <v>UN</v>
          </cell>
          <cell r="G3154" t="str">
            <v>UN</v>
          </cell>
          <cell r="H3154" t="str">
            <v>S</v>
          </cell>
        </row>
        <row r="3155">
          <cell r="A3155" t="str">
            <v>MRSP0001</v>
          </cell>
          <cell r="B3155" t="str">
            <v>5449000205629</v>
          </cell>
          <cell r="C3155" t="str">
            <v>SPRITE 0,33lt</v>
          </cell>
          <cell r="D3155">
            <v>0</v>
          </cell>
          <cell r="E3155" t="str">
            <v>BEBIDAS</v>
          </cell>
          <cell r="F3155" t="str">
            <v>UN</v>
          </cell>
          <cell r="G3155" t="str">
            <v>UN</v>
          </cell>
          <cell r="H3155" t="str">
            <v>S</v>
          </cell>
        </row>
        <row r="3156">
          <cell r="A3156" t="str">
            <v>MRSU0006</v>
          </cell>
          <cell r="B3156" t="str">
            <v>5601151354452</v>
          </cell>
          <cell r="C3156" t="str">
            <v>Sumo compal manga/laranja lt</v>
          </cell>
          <cell r="D3156">
            <v>0</v>
          </cell>
          <cell r="E3156" t="str">
            <v>BEBIDAS</v>
          </cell>
          <cell r="F3156" t="str">
            <v>UN</v>
          </cell>
          <cell r="G3156" t="str">
            <v>UN</v>
          </cell>
          <cell r="H3156" t="str">
            <v>S</v>
          </cell>
        </row>
        <row r="3157">
          <cell r="A3157" t="str">
            <v>MRSU0007</v>
          </cell>
          <cell r="B3157" t="str">
            <v/>
          </cell>
          <cell r="C3157" t="str">
            <v>Sumo laranja refeitorio</v>
          </cell>
          <cell r="D3157">
            <v>0</v>
          </cell>
          <cell r="E3157" t="str">
            <v>BEBIDAS</v>
          </cell>
          <cell r="F3157" t="str">
            <v>L</v>
          </cell>
          <cell r="G3157" t="str">
            <v>L</v>
          </cell>
          <cell r="H3157" t="str">
            <v>S</v>
          </cell>
        </row>
        <row r="3158">
          <cell r="A3158" t="str">
            <v>MRSU0008</v>
          </cell>
          <cell r="B3158" t="str">
            <v>5601151976760</v>
          </cell>
          <cell r="C3158" t="str">
            <v>Sumo laranja 200ml</v>
          </cell>
          <cell r="D3158">
            <v>0</v>
          </cell>
          <cell r="E3158" t="str">
            <v>BEBIDAS</v>
          </cell>
          <cell r="F3158" t="str">
            <v>UN</v>
          </cell>
          <cell r="G3158" t="str">
            <v>UN</v>
          </cell>
          <cell r="H3158" t="str">
            <v>S</v>
          </cell>
        </row>
        <row r="3159">
          <cell r="A3159" t="str">
            <v>MRSU0009</v>
          </cell>
          <cell r="B3159" t="str">
            <v/>
          </cell>
          <cell r="C3159" t="str">
            <v>Sumo laranja 33cl</v>
          </cell>
          <cell r="D3159">
            <v>0</v>
          </cell>
          <cell r="E3159" t="str">
            <v>BEBIDAS</v>
          </cell>
          <cell r="F3159" t="str">
            <v>UN</v>
          </cell>
          <cell r="G3159" t="str">
            <v>UN</v>
          </cell>
          <cell r="H3159" t="str">
            <v>S</v>
          </cell>
        </row>
        <row r="3160">
          <cell r="A3160" t="str">
            <v>MRSU0010</v>
          </cell>
          <cell r="B3160" t="str">
            <v>5601151978634</v>
          </cell>
          <cell r="C3160" t="str">
            <v>Sumo compal classico manga lt</v>
          </cell>
          <cell r="D3160">
            <v>0</v>
          </cell>
          <cell r="E3160" t="str">
            <v>BEBIDAS</v>
          </cell>
          <cell r="F3160" t="str">
            <v>UN</v>
          </cell>
          <cell r="G3160" t="str">
            <v>UN</v>
          </cell>
          <cell r="H3160" t="str">
            <v>S</v>
          </cell>
        </row>
        <row r="3161">
          <cell r="A3161" t="str">
            <v>MRSU0011</v>
          </cell>
          <cell r="B3161" t="str">
            <v>5603089030149</v>
          </cell>
          <cell r="C3161" t="str">
            <v>Sumo pessego 200ml</v>
          </cell>
          <cell r="D3161">
            <v>0</v>
          </cell>
          <cell r="E3161" t="str">
            <v>BEBIDAS</v>
          </cell>
          <cell r="F3161" t="str">
            <v>UN</v>
          </cell>
          <cell r="G3161" t="str">
            <v>UN</v>
          </cell>
          <cell r="H3161" t="str">
            <v>S</v>
          </cell>
        </row>
        <row r="3162">
          <cell r="A3162" t="str">
            <v>MRSU0013</v>
          </cell>
          <cell r="B3162" t="str">
            <v>5601151543405</v>
          </cell>
          <cell r="C3162" t="str">
            <v>Sumo laranja compal 1l</v>
          </cell>
          <cell r="D3162">
            <v>0</v>
          </cell>
          <cell r="E3162" t="str">
            <v>BEBIDAS</v>
          </cell>
          <cell r="F3162" t="str">
            <v>UN</v>
          </cell>
          <cell r="G3162" t="str">
            <v>UN</v>
          </cell>
          <cell r="H3162" t="str">
            <v>S</v>
          </cell>
        </row>
        <row r="3163">
          <cell r="A3163" t="str">
            <v>MRSU0014</v>
          </cell>
          <cell r="B3163" t="str">
            <v>5601151734452</v>
          </cell>
          <cell r="C3163" t="str">
            <v>SUMO MACA COMPAL 1lt</v>
          </cell>
          <cell r="D3163">
            <v>0</v>
          </cell>
          <cell r="E3163" t="str">
            <v>BEBIDAS</v>
          </cell>
          <cell r="F3163" t="str">
            <v>UN</v>
          </cell>
          <cell r="G3163" t="str">
            <v>UN</v>
          </cell>
          <cell r="H3163" t="str">
            <v>S</v>
          </cell>
        </row>
        <row r="3164">
          <cell r="A3164" t="str">
            <v>MRSU0020</v>
          </cell>
          <cell r="B3164" t="str">
            <v>8410810002507</v>
          </cell>
          <cell r="C3164" t="str">
            <v>Sumo tomate litro</v>
          </cell>
          <cell r="D3164">
            <v>0</v>
          </cell>
          <cell r="E3164" t="str">
            <v>BEBIDAS</v>
          </cell>
          <cell r="F3164" t="str">
            <v>UN</v>
          </cell>
          <cell r="G3164" t="str">
            <v>UN</v>
          </cell>
          <cell r="H3164" t="str">
            <v>S</v>
          </cell>
        </row>
        <row r="3165">
          <cell r="A3165" t="str">
            <v>MRSU0021</v>
          </cell>
          <cell r="B3165" t="str">
            <v>5601151313305</v>
          </cell>
          <cell r="C3165" t="str">
            <v>Sumo ananas litro</v>
          </cell>
          <cell r="D3165">
            <v>0</v>
          </cell>
          <cell r="E3165" t="str">
            <v>BEBIDAS</v>
          </cell>
          <cell r="F3165" t="str">
            <v>UN</v>
          </cell>
          <cell r="G3165" t="str">
            <v>UN</v>
          </cell>
          <cell r="H3165" t="str">
            <v>S</v>
          </cell>
        </row>
        <row r="3166">
          <cell r="A3166" t="str">
            <v>MRSU0023</v>
          </cell>
          <cell r="B3166" t="str">
            <v>5601151136140</v>
          </cell>
          <cell r="C3166" t="str">
            <v>Sumo light ananas coco lt</v>
          </cell>
          <cell r="D3166">
            <v>0</v>
          </cell>
          <cell r="E3166" t="str">
            <v>BEBIDAS</v>
          </cell>
          <cell r="F3166" t="str">
            <v>UN</v>
          </cell>
          <cell r="G3166" t="str">
            <v>UN</v>
          </cell>
          <cell r="H3166" t="str">
            <v>S</v>
          </cell>
        </row>
        <row r="3167">
          <cell r="A3167" t="str">
            <v>MRSU0025</v>
          </cell>
          <cell r="B3167" t="str">
            <v>2006383016131</v>
          </cell>
          <cell r="C3167" t="str">
            <v>Sumo compal laranja tetra330ml</v>
          </cell>
          <cell r="D3167">
            <v>0</v>
          </cell>
          <cell r="E3167" t="str">
            <v>BEBIDAS</v>
          </cell>
          <cell r="F3167" t="str">
            <v>UN</v>
          </cell>
          <cell r="G3167" t="str">
            <v>UN</v>
          </cell>
          <cell r="H3167" t="str">
            <v>S</v>
          </cell>
        </row>
        <row r="3168">
          <cell r="A3168" t="str">
            <v>MRSU0028</v>
          </cell>
          <cell r="B3168" t="str">
            <v>2206383009298</v>
          </cell>
          <cell r="C3168" t="str">
            <v>Sumo Sonatural Frutos Vermelho</v>
          </cell>
          <cell r="D3168">
            <v>0</v>
          </cell>
          <cell r="E3168" t="str">
            <v>BEBIDAS</v>
          </cell>
          <cell r="F3168" t="str">
            <v>UN</v>
          </cell>
          <cell r="G3168" t="str">
            <v>UN</v>
          </cell>
          <cell r="H3168" t="str">
            <v>R</v>
          </cell>
        </row>
        <row r="3169">
          <cell r="A3169" t="str">
            <v>MRSU0029</v>
          </cell>
          <cell r="B3169" t="str">
            <v>2206383009304</v>
          </cell>
          <cell r="C3169" t="str">
            <v>Sumo Sonatural Manga</v>
          </cell>
          <cell r="D3169">
            <v>0</v>
          </cell>
          <cell r="E3169" t="str">
            <v>BEBIDAS</v>
          </cell>
          <cell r="F3169" t="str">
            <v>UN</v>
          </cell>
          <cell r="G3169" t="str">
            <v>UN</v>
          </cell>
          <cell r="H3169" t="str">
            <v>R</v>
          </cell>
        </row>
        <row r="3170">
          <cell r="A3170" t="str">
            <v>MRSU0030</v>
          </cell>
          <cell r="B3170" t="str">
            <v>2206383011369</v>
          </cell>
          <cell r="C3170" t="str">
            <v>SUMO FRUTOS DO BOSQUE 125ML</v>
          </cell>
          <cell r="D3170">
            <v>0</v>
          </cell>
          <cell r="E3170" t="str">
            <v>BEBIDAS</v>
          </cell>
          <cell r="F3170" t="str">
            <v>UN</v>
          </cell>
          <cell r="G3170" t="str">
            <v>UN</v>
          </cell>
          <cell r="H3170" t="str">
            <v>R</v>
          </cell>
        </row>
        <row r="3171">
          <cell r="A3171" t="str">
            <v>MRSU0031</v>
          </cell>
          <cell r="B3171" t="str">
            <v>2206383011376</v>
          </cell>
          <cell r="C3171" t="str">
            <v>SUMO MANGA BANANA 125ML</v>
          </cell>
          <cell r="D3171">
            <v>0</v>
          </cell>
          <cell r="E3171" t="str">
            <v>BEBIDAS</v>
          </cell>
          <cell r="F3171" t="str">
            <v>UN</v>
          </cell>
          <cell r="G3171" t="str">
            <v>UN</v>
          </cell>
          <cell r="H3171" t="str">
            <v>R</v>
          </cell>
        </row>
        <row r="3172">
          <cell r="A3172" t="str">
            <v>MRSU0032</v>
          </cell>
          <cell r="B3172" t="str">
            <v>2206383011710</v>
          </cell>
          <cell r="C3172" t="str">
            <v>SUMO MAÇÃ, CEREJA E GROSELHA 1 LT</v>
          </cell>
          <cell r="D3172">
            <v>0</v>
          </cell>
          <cell r="E3172" t="str">
            <v>BEBIDAS</v>
          </cell>
          <cell r="F3172" t="str">
            <v>UN</v>
          </cell>
          <cell r="G3172" t="str">
            <v>UN</v>
          </cell>
          <cell r="H3172" t="str">
            <v>S</v>
          </cell>
        </row>
        <row r="3173">
          <cell r="A3173" t="str">
            <v>MRSU0033</v>
          </cell>
          <cell r="B3173" t="str">
            <v>5601151981245</v>
          </cell>
          <cell r="C3173" t="str">
            <v>SUMO COMPAL LARANJA ALGARVE 1L</v>
          </cell>
          <cell r="D3173">
            <v>0</v>
          </cell>
          <cell r="E3173" t="str">
            <v>BEBIDAS</v>
          </cell>
          <cell r="F3173" t="str">
            <v>UN</v>
          </cell>
          <cell r="G3173" t="str">
            <v>UN</v>
          </cell>
          <cell r="H3173" t="str">
            <v>S</v>
          </cell>
        </row>
        <row r="3174">
          <cell r="A3174" t="str">
            <v>MRSU0034</v>
          </cell>
          <cell r="B3174" t="str">
            <v>5601151976753</v>
          </cell>
          <cell r="C3174" t="str">
            <v>SUMO COMPAL LARANJA ALGARVE 33CL</v>
          </cell>
          <cell r="D3174">
            <v>0</v>
          </cell>
          <cell r="E3174" t="str">
            <v>BEBIDAS</v>
          </cell>
          <cell r="F3174" t="str">
            <v>UN</v>
          </cell>
          <cell r="G3174" t="str">
            <v>UN</v>
          </cell>
          <cell r="H3174" t="str">
            <v>S</v>
          </cell>
        </row>
        <row r="3175">
          <cell r="A3175" t="str">
            <v>MRSU0035</v>
          </cell>
          <cell r="B3175" t="str">
            <v>2206383014834</v>
          </cell>
          <cell r="C3175" t="str">
            <v>FRUCTIS LARANJA</v>
          </cell>
          <cell r="D3175">
            <v>0</v>
          </cell>
          <cell r="E3175" t="str">
            <v>BEBIDAS</v>
          </cell>
          <cell r="F3175" t="str">
            <v>UN</v>
          </cell>
          <cell r="G3175" t="str">
            <v>UN</v>
          </cell>
          <cell r="H3175" t="str">
            <v>S</v>
          </cell>
        </row>
        <row r="3176">
          <cell r="A3176" t="str">
            <v>MRSU0036</v>
          </cell>
          <cell r="B3176" t="str">
            <v>2206383014841</v>
          </cell>
          <cell r="C3176" t="str">
            <v>FRUCTIS MAÇÃ</v>
          </cell>
          <cell r="D3176">
            <v>0</v>
          </cell>
          <cell r="E3176" t="str">
            <v>BEBIDAS</v>
          </cell>
          <cell r="F3176" t="str">
            <v>UN</v>
          </cell>
          <cell r="G3176" t="str">
            <v>UN</v>
          </cell>
          <cell r="H3176" t="str">
            <v>S</v>
          </cell>
        </row>
        <row r="3177">
          <cell r="A3177" t="str">
            <v>MRSU0037</v>
          </cell>
          <cell r="B3177" t="str">
            <v>5601045080016</v>
          </cell>
          <cell r="C3177" t="str">
            <v>SUMO LARANJA GOUD REFEITORIO</v>
          </cell>
          <cell r="D3177">
            <v>0</v>
          </cell>
          <cell r="E3177" t="str">
            <v>BEBIDAS</v>
          </cell>
          <cell r="F3177" t="str">
            <v>L</v>
          </cell>
          <cell r="G3177" t="str">
            <v>L</v>
          </cell>
          <cell r="H3177" t="str">
            <v>S</v>
          </cell>
        </row>
        <row r="3178">
          <cell r="A3178" t="str">
            <v>MRSU0038</v>
          </cell>
          <cell r="B3178" t="str">
            <v>5601045080801</v>
          </cell>
          <cell r="C3178" t="str">
            <v>SUMO LARAN/MARAC GOUD REFEITORIO</v>
          </cell>
          <cell r="D3178">
            <v>0</v>
          </cell>
          <cell r="E3178" t="str">
            <v>BEBIDAS</v>
          </cell>
          <cell r="F3178" t="str">
            <v>L</v>
          </cell>
          <cell r="G3178" t="str">
            <v>L</v>
          </cell>
          <cell r="H3178" t="str">
            <v>S</v>
          </cell>
        </row>
        <row r="3179">
          <cell r="A3179" t="str">
            <v>MSSU0002</v>
          </cell>
          <cell r="B3179" t="str">
            <v>5603089030125</v>
          </cell>
          <cell r="C3179" t="str">
            <v>Sumo ananas (200ml)</v>
          </cell>
          <cell r="D3179">
            <v>0</v>
          </cell>
          <cell r="E3179" t="str">
            <v>BEBIDAS</v>
          </cell>
          <cell r="F3179" t="str">
            <v>UN</v>
          </cell>
          <cell r="G3179" t="str">
            <v>UN</v>
          </cell>
          <cell r="H3179" t="str">
            <v>S</v>
          </cell>
        </row>
        <row r="3180">
          <cell r="A3180" t="str">
            <v>MSSU0017</v>
          </cell>
          <cell r="B3180" t="str">
            <v>5601151231456</v>
          </cell>
          <cell r="C3180" t="str">
            <v>Sumo tropical 200ml</v>
          </cell>
          <cell r="D3180">
            <v>0</v>
          </cell>
          <cell r="E3180" t="str">
            <v>BEBIDAS</v>
          </cell>
          <cell r="F3180" t="str">
            <v>UN</v>
          </cell>
          <cell r="G3180" t="str">
            <v>UN</v>
          </cell>
          <cell r="H3180" t="str">
            <v>S</v>
          </cell>
        </row>
        <row r="3181">
          <cell r="A3181" t="str">
            <v>MSSU0252</v>
          </cell>
          <cell r="B3181" t="str">
            <v>5601151543313</v>
          </cell>
          <cell r="C3181" t="str">
            <v>Sumo pessego (litro)</v>
          </cell>
          <cell r="D3181">
            <v>0</v>
          </cell>
          <cell r="E3181" t="str">
            <v>BEBIDAS</v>
          </cell>
          <cell r="F3181" t="str">
            <v>UN</v>
          </cell>
          <cell r="G3181" t="str">
            <v>UN</v>
          </cell>
          <cell r="H3181" t="str">
            <v>S</v>
          </cell>
        </row>
        <row r="3182">
          <cell r="A3182" t="str">
            <v>MSSU0253</v>
          </cell>
          <cell r="B3182" t="str">
            <v/>
          </cell>
          <cell r="C3182" t="str">
            <v>Sumo maca 200ml</v>
          </cell>
          <cell r="D3182">
            <v>0</v>
          </cell>
          <cell r="E3182" t="str">
            <v>BEBIDAS</v>
          </cell>
          <cell r="F3182" t="str">
            <v>UN</v>
          </cell>
          <cell r="G3182" t="str">
            <v>UN</v>
          </cell>
          <cell r="H3182" t="str">
            <v>S</v>
          </cell>
        </row>
        <row r="3183">
          <cell r="A3183" t="str">
            <v>MSSU0254</v>
          </cell>
          <cell r="B3183" t="str">
            <v>5449000003751</v>
          </cell>
          <cell r="C3183" t="str">
            <v>Fanta Laranja 1,5L</v>
          </cell>
          <cell r="D3183">
            <v>0</v>
          </cell>
          <cell r="E3183" t="str">
            <v>BEBIDAS</v>
          </cell>
          <cell r="F3183" t="str">
            <v>UN</v>
          </cell>
          <cell r="G3183" t="str">
            <v>UN</v>
          </cell>
          <cell r="H3183" t="str">
            <v>S</v>
          </cell>
        </row>
        <row r="3184">
          <cell r="A3184" t="str">
            <v>MSSU0255</v>
          </cell>
          <cell r="B3184" t="str">
            <v/>
          </cell>
          <cell r="C3184" t="str">
            <v>Trina limão lata 33 cl</v>
          </cell>
          <cell r="D3184">
            <v>0</v>
          </cell>
          <cell r="E3184" t="str">
            <v>BEBIDAS</v>
          </cell>
          <cell r="F3184" t="str">
            <v>UN</v>
          </cell>
          <cell r="G3184" t="str">
            <v>UN</v>
          </cell>
          <cell r="H3184" t="str">
            <v>S</v>
          </cell>
        </row>
        <row r="3185">
          <cell r="A3185" t="str">
            <v>MSSU0256</v>
          </cell>
          <cell r="B3185" t="str">
            <v/>
          </cell>
          <cell r="C3185" t="str">
            <v>Trina limão gfa 1,5 L</v>
          </cell>
          <cell r="D3185">
            <v>0</v>
          </cell>
          <cell r="E3185" t="str">
            <v>BEBIDAS</v>
          </cell>
          <cell r="F3185" t="str">
            <v>UN</v>
          </cell>
          <cell r="G3185" t="str">
            <v>UN</v>
          </cell>
          <cell r="H3185" t="str">
            <v>S</v>
          </cell>
        </row>
        <row r="3186">
          <cell r="A3186" t="str">
            <v>MSSU0257</v>
          </cell>
          <cell r="B3186" t="str">
            <v>2206383010164</v>
          </cell>
          <cell r="C3186" t="str">
            <v>TUTTI-FRUTTI PACOTE 1Lt UN</v>
          </cell>
          <cell r="D3186">
            <v>0</v>
          </cell>
          <cell r="E3186" t="str">
            <v>BEBIDAS</v>
          </cell>
          <cell r="F3186" t="str">
            <v>UN</v>
          </cell>
          <cell r="G3186" t="str">
            <v>UN</v>
          </cell>
          <cell r="H3186" t="str">
            <v>S</v>
          </cell>
        </row>
        <row r="3187">
          <cell r="A3187" t="str">
            <v>MSSU0258</v>
          </cell>
          <cell r="B3187" t="str">
            <v>5601151543306</v>
          </cell>
          <cell r="C3187" t="str">
            <v>PÊRA PACOTE 1Lt Un</v>
          </cell>
          <cell r="D3187">
            <v>0</v>
          </cell>
          <cell r="E3187" t="str">
            <v>BEBIDAS</v>
          </cell>
          <cell r="F3187" t="str">
            <v>UN</v>
          </cell>
          <cell r="G3187" t="str">
            <v>UN</v>
          </cell>
          <cell r="H3187" t="str">
            <v>S</v>
          </cell>
        </row>
        <row r="3188">
          <cell r="A3188" t="str">
            <v>MSSU0259</v>
          </cell>
          <cell r="B3188" t="str">
            <v>2206383010034</v>
          </cell>
          <cell r="C3188" t="str">
            <v>SUMO DE ANANÁS C/ GÁS LATA 0,33L</v>
          </cell>
          <cell r="D3188">
            <v>0</v>
          </cell>
          <cell r="E3188" t="str">
            <v>BEBIDAS</v>
          </cell>
          <cell r="F3188" t="str">
            <v>UN</v>
          </cell>
          <cell r="G3188" t="str">
            <v>UN</v>
          </cell>
          <cell r="H3188" t="str">
            <v>S</v>
          </cell>
        </row>
        <row r="3189">
          <cell r="A3189" t="str">
            <v>MSSU0260</v>
          </cell>
          <cell r="B3189" t="str">
            <v>2206383010508</v>
          </cell>
          <cell r="C3189" t="str">
            <v>SUMO COMPAL VEGGIE TOMATE FRASCO V.20cl</v>
          </cell>
          <cell r="D3189">
            <v>0</v>
          </cell>
          <cell r="E3189" t="str">
            <v>BEBIDAS</v>
          </cell>
          <cell r="F3189" t="str">
            <v>UN</v>
          </cell>
          <cell r="G3189" t="str">
            <v>UN</v>
          </cell>
          <cell r="H3189" t="str">
            <v>S</v>
          </cell>
        </row>
        <row r="3190">
          <cell r="A3190" t="str">
            <v>MSSU0261</v>
          </cell>
          <cell r="B3190" t="str">
            <v/>
          </cell>
          <cell r="C3190" t="str">
            <v>SUMO MARACUJÁ</v>
          </cell>
          <cell r="D3190">
            <v>0</v>
          </cell>
          <cell r="E3190" t="str">
            <v>BEBIDAS</v>
          </cell>
          <cell r="F3190" t="str">
            <v>UN</v>
          </cell>
          <cell r="G3190" t="str">
            <v>UN</v>
          </cell>
          <cell r="H3190" t="str">
            <v>S</v>
          </cell>
        </row>
        <row r="3191">
          <cell r="A3191" t="str">
            <v>MSSU0262</v>
          </cell>
          <cell r="B3191" t="str">
            <v/>
          </cell>
          <cell r="C3191" t="str">
            <v>SUMO COMPAL VITAL FRUTOS VERMELHOS</v>
          </cell>
          <cell r="D3191">
            <v>0</v>
          </cell>
          <cell r="E3191" t="str">
            <v>BEBIDAS</v>
          </cell>
          <cell r="F3191" t="str">
            <v>UN</v>
          </cell>
          <cell r="G3191" t="str">
            <v>UN</v>
          </cell>
          <cell r="H3191" t="str">
            <v>S</v>
          </cell>
        </row>
        <row r="3192">
          <cell r="A3192" t="str">
            <v>MSSU0263</v>
          </cell>
          <cell r="B3192" t="str">
            <v/>
          </cell>
          <cell r="C3192" t="str">
            <v>ICE-TEA PESSEGO</v>
          </cell>
          <cell r="D3192">
            <v>0</v>
          </cell>
          <cell r="E3192" t="str">
            <v>BEBIDAS</v>
          </cell>
          <cell r="F3192" t="str">
            <v>UN</v>
          </cell>
          <cell r="G3192" t="str">
            <v>UN</v>
          </cell>
          <cell r="H3192" t="str">
            <v>S</v>
          </cell>
        </row>
        <row r="3193">
          <cell r="A3193" t="str">
            <v>MSSU0264</v>
          </cell>
          <cell r="B3193" t="str">
            <v>5601151333457</v>
          </cell>
          <cell r="C3193" t="str">
            <v>SUMO TUTTI FRUIT 33CL</v>
          </cell>
          <cell r="D3193">
            <v>0</v>
          </cell>
          <cell r="E3193" t="str">
            <v>BEBIDAS</v>
          </cell>
          <cell r="F3193" t="str">
            <v>UN</v>
          </cell>
          <cell r="G3193" t="str">
            <v>UN</v>
          </cell>
          <cell r="H3193" t="str">
            <v>S</v>
          </cell>
        </row>
        <row r="3194">
          <cell r="A3194" t="str">
            <v>NEBA005</v>
          </cell>
          <cell r="B3194" t="str">
            <v/>
          </cell>
          <cell r="C3194" t="str">
            <v>Bracadeiras refl porta cartoes</v>
          </cell>
          <cell r="D3194">
            <v>0</v>
          </cell>
          <cell r="E3194" t="str">
            <v>COZ_CORTESIA_BEM</v>
          </cell>
          <cell r="F3194" t="str">
            <v>UN</v>
          </cell>
          <cell r="G3194" t="str">
            <v>UN</v>
          </cell>
          <cell r="H3194" t="str">
            <v>FARDAMENTO</v>
          </cell>
        </row>
        <row r="3195">
          <cell r="A3195" t="str">
            <v>NGBA0003</v>
          </cell>
          <cell r="B3195" t="str">
            <v>5601363001847</v>
          </cell>
          <cell r="C3195" t="str">
            <v>Batata frita lays c/sal 45grs</v>
          </cell>
          <cell r="D3195">
            <v>0</v>
          </cell>
          <cell r="E3195" t="str">
            <v>CHOCOLATES_SNACKS</v>
          </cell>
          <cell r="F3195" t="str">
            <v>UN</v>
          </cell>
          <cell r="G3195" t="str">
            <v>UN</v>
          </cell>
          <cell r="H3195" t="str">
            <v>S</v>
          </cell>
        </row>
        <row r="3196">
          <cell r="A3196" t="str">
            <v>NGBA0004</v>
          </cell>
          <cell r="B3196" t="str">
            <v>5602139050052</v>
          </cell>
          <cell r="C3196" t="str">
            <v>Batata palha frita</v>
          </cell>
          <cell r="D3196">
            <v>0</v>
          </cell>
          <cell r="E3196" t="str">
            <v>CHOCOLATES_SNACKS</v>
          </cell>
          <cell r="F3196" t="str">
            <v>KG</v>
          </cell>
          <cell r="G3196" t="str">
            <v>KG</v>
          </cell>
          <cell r="H3196" t="str">
            <v>S</v>
          </cell>
        </row>
        <row r="3197">
          <cell r="A3197" t="str">
            <v>NGBA0008</v>
          </cell>
          <cell r="B3197" t="str">
            <v/>
          </cell>
          <cell r="C3197" t="str">
            <v>Batata frita lays gourmet 45g</v>
          </cell>
          <cell r="D3197">
            <v>0</v>
          </cell>
          <cell r="E3197" t="str">
            <v>CHOCOLATES_SNACKS</v>
          </cell>
          <cell r="F3197" t="str">
            <v>UN</v>
          </cell>
          <cell r="G3197" t="str">
            <v>UN</v>
          </cell>
          <cell r="H3197" t="str">
            <v>S</v>
          </cell>
        </row>
        <row r="3198">
          <cell r="A3198" t="str">
            <v>NGBA0009</v>
          </cell>
          <cell r="B3198" t="str">
            <v>3800232730419</v>
          </cell>
          <cell r="C3198" t="str">
            <v>Barras quin bite brownie 30gr</v>
          </cell>
          <cell r="D3198">
            <v>0</v>
          </cell>
          <cell r="E3198" t="str">
            <v>CHOCOLATES_SNACKS</v>
          </cell>
          <cell r="F3198" t="str">
            <v>UN</v>
          </cell>
          <cell r="G3198" t="str">
            <v>UN</v>
          </cell>
          <cell r="H3198" t="str">
            <v>S</v>
          </cell>
        </row>
        <row r="3199">
          <cell r="A3199" t="str">
            <v>NGBA0010</v>
          </cell>
          <cell r="B3199" t="str">
            <v>3800232731980</v>
          </cell>
          <cell r="C3199" t="str">
            <v>Barras quin bite chocmenta30gr</v>
          </cell>
          <cell r="D3199">
            <v>0</v>
          </cell>
          <cell r="E3199" t="str">
            <v>CHOCOLATES_SNACKS</v>
          </cell>
          <cell r="F3199" t="str">
            <v>UN</v>
          </cell>
          <cell r="G3199" t="str">
            <v>UN</v>
          </cell>
          <cell r="H3199" t="str">
            <v>S</v>
          </cell>
        </row>
        <row r="3200">
          <cell r="A3200" t="str">
            <v>NGBA0011</v>
          </cell>
          <cell r="B3200" t="str">
            <v>3800232731997</v>
          </cell>
          <cell r="C3200" t="str">
            <v>Barras quin bite choc coco30gr</v>
          </cell>
          <cell r="D3200">
            <v>0</v>
          </cell>
          <cell r="E3200" t="str">
            <v>CHOCOLATES_SNACKS</v>
          </cell>
          <cell r="F3200" t="str">
            <v>UN</v>
          </cell>
          <cell r="G3200" t="str">
            <v>UN</v>
          </cell>
          <cell r="H3200" t="str">
            <v>S</v>
          </cell>
        </row>
        <row r="3201">
          <cell r="A3201" t="str">
            <v>NGBA0012</v>
          </cell>
          <cell r="B3201" t="str">
            <v>3800232730396</v>
          </cell>
          <cell r="C3201" t="str">
            <v>Barras quin bite mirtilo 30gr</v>
          </cell>
          <cell r="D3201">
            <v>0</v>
          </cell>
          <cell r="E3201" t="str">
            <v>CHOCOLATES_SNACKS</v>
          </cell>
          <cell r="F3201" t="str">
            <v>UN</v>
          </cell>
          <cell r="G3201" t="str">
            <v>UN</v>
          </cell>
          <cell r="H3201" t="str">
            <v>S</v>
          </cell>
        </row>
        <row r="3202">
          <cell r="A3202" t="str">
            <v>NGBA0013</v>
          </cell>
          <cell r="B3202" t="str">
            <v>3800232730402</v>
          </cell>
          <cell r="C3202" t="str">
            <v>Barras quin bite coco 30gr</v>
          </cell>
          <cell r="D3202">
            <v>0</v>
          </cell>
          <cell r="E3202" t="str">
            <v>CHOCOLATES_SNACKS</v>
          </cell>
          <cell r="F3202" t="str">
            <v>UN</v>
          </cell>
          <cell r="G3202" t="str">
            <v>UN</v>
          </cell>
          <cell r="H3202" t="str">
            <v>S</v>
          </cell>
        </row>
        <row r="3203">
          <cell r="A3203" t="str">
            <v>NGBA0015</v>
          </cell>
          <cell r="B3203" t="str">
            <v>5600278727026</v>
          </cell>
          <cell r="C3203" t="str">
            <v>BARRA ENERGÉTICA CACAU 35g</v>
          </cell>
          <cell r="D3203">
            <v>0</v>
          </cell>
          <cell r="E3203" t="str">
            <v>CHOCOLATES_SNACKS</v>
          </cell>
          <cell r="F3203" t="str">
            <v>UN</v>
          </cell>
          <cell r="G3203" t="str">
            <v>UN</v>
          </cell>
          <cell r="H3203" t="str">
            <v>S</v>
          </cell>
        </row>
        <row r="3204">
          <cell r="A3204" t="str">
            <v>NGBA0016</v>
          </cell>
          <cell r="B3204" t="str">
            <v>5600278727019</v>
          </cell>
          <cell r="C3204" t="str">
            <v>BARRA ENERGÉTICA CAJU 35g</v>
          </cell>
          <cell r="D3204">
            <v>13824</v>
          </cell>
          <cell r="E3204" t="str">
            <v>CHOCOLATES_SNACKS</v>
          </cell>
          <cell r="F3204" t="str">
            <v>UN</v>
          </cell>
          <cell r="G3204" t="str">
            <v>UN</v>
          </cell>
          <cell r="H3204" t="str">
            <v>S</v>
          </cell>
        </row>
        <row r="3205">
          <cell r="A3205" t="str">
            <v>NGBA0017</v>
          </cell>
          <cell r="B3205" t="str">
            <v>5900020023384</v>
          </cell>
          <cell r="C3205" t="str">
            <v>BARRA FIT. CR. CARAMELO</v>
          </cell>
          <cell r="D3205">
            <v>0</v>
          </cell>
          <cell r="E3205" t="str">
            <v>CHOCOLATES_SNACKS</v>
          </cell>
          <cell r="F3205" t="str">
            <v>UN</v>
          </cell>
          <cell r="G3205" t="str">
            <v>UN</v>
          </cell>
          <cell r="H3205" t="str">
            <v>S</v>
          </cell>
        </row>
        <row r="3206">
          <cell r="A3206" t="str">
            <v>NGBA0018</v>
          </cell>
          <cell r="B3206" t="str">
            <v>8718781200237</v>
          </cell>
          <cell r="C3206" t="str">
            <v>GO PURE BATATAS FRITAS BIO 125g</v>
          </cell>
          <cell r="D3206">
            <v>0</v>
          </cell>
          <cell r="E3206" t="str">
            <v>CHOCOLATES_SNACKS</v>
          </cell>
          <cell r="F3206" t="str">
            <v>UN</v>
          </cell>
          <cell r="G3206" t="str">
            <v>UN</v>
          </cell>
          <cell r="H3206" t="str">
            <v>S</v>
          </cell>
        </row>
        <row r="3207">
          <cell r="A3207" t="str">
            <v>NGBA0019</v>
          </cell>
          <cell r="B3207" t="str">
            <v>8718781200251</v>
          </cell>
          <cell r="C3207" t="str">
            <v>GO PURE BATATAS FRIT. BIO PAPRIKA 125G</v>
          </cell>
          <cell r="D3207">
            <v>0</v>
          </cell>
          <cell r="E3207" t="str">
            <v>CHOCOLATES_SNACKS</v>
          </cell>
          <cell r="F3207" t="str">
            <v>UN</v>
          </cell>
          <cell r="G3207" t="str">
            <v>UN</v>
          </cell>
          <cell r="H3207" t="str">
            <v>S</v>
          </cell>
        </row>
        <row r="3208">
          <cell r="A3208" t="str">
            <v>NGBA0020</v>
          </cell>
          <cell r="B3208" t="str">
            <v>8718781200398</v>
          </cell>
          <cell r="C3208" t="str">
            <v>GO PURE BATAT.FRIT.BIO ONDULADA 125g</v>
          </cell>
          <cell r="D3208">
            <v>0</v>
          </cell>
          <cell r="E3208" t="str">
            <v>CHOCOLATES_SNACKS</v>
          </cell>
          <cell r="F3208" t="str">
            <v>UN</v>
          </cell>
          <cell r="G3208" t="str">
            <v>UN</v>
          </cell>
          <cell r="H3208" t="str">
            <v>S</v>
          </cell>
        </row>
        <row r="3209">
          <cell r="A3209" t="str">
            <v>NGBA0021</v>
          </cell>
          <cell r="B3209" t="str">
            <v>8718781200152</v>
          </cell>
          <cell r="C3209" t="str">
            <v>GO PURE BATATAS FRIT. BIO ALECRIM 125g</v>
          </cell>
          <cell r="D3209">
            <v>0</v>
          </cell>
          <cell r="E3209" t="str">
            <v>CHOCOLATES_SNACKS</v>
          </cell>
          <cell r="F3209" t="str">
            <v>UN</v>
          </cell>
          <cell r="G3209" t="str">
            <v>UN</v>
          </cell>
          <cell r="H3209" t="str">
            <v>S</v>
          </cell>
        </row>
        <row r="3210">
          <cell r="A3210" t="str">
            <v>NGBA0022</v>
          </cell>
          <cell r="B3210" t="str">
            <v>5600445301332</v>
          </cell>
          <cell r="C3210" t="str">
            <v>NATUREFOODS BARRA SÉSAM.S/GLBIO 40g</v>
          </cell>
          <cell r="D3210">
            <v>0</v>
          </cell>
          <cell r="E3210" t="str">
            <v>CHOCOLATES_SNACKS</v>
          </cell>
          <cell r="F3210" t="str">
            <v>UN</v>
          </cell>
          <cell r="G3210" t="str">
            <v>UN</v>
          </cell>
          <cell r="H3210" t="str">
            <v>S</v>
          </cell>
        </row>
        <row r="3211">
          <cell r="A3211" t="str">
            <v>NGBA0023</v>
          </cell>
          <cell r="B3211" t="str">
            <v>5600445611196</v>
          </cell>
          <cell r="C3211" t="str">
            <v>NATUREFOODS BARRA LIMÃO S/GL BIO 40g</v>
          </cell>
          <cell r="D3211">
            <v>0</v>
          </cell>
          <cell r="E3211" t="str">
            <v>CHOCOLATES_SNACKS</v>
          </cell>
          <cell r="F3211" t="str">
            <v>UN</v>
          </cell>
          <cell r="G3211" t="str">
            <v>UN</v>
          </cell>
          <cell r="H3211" t="str">
            <v>S</v>
          </cell>
        </row>
        <row r="3212">
          <cell r="A3212" t="str">
            <v>NGBA0024</v>
          </cell>
          <cell r="B3212" t="str">
            <v>5600445301325</v>
          </cell>
          <cell r="C3212" t="str">
            <v>NATUREFOODS BARRA FR.SEC S/GL BIO 40g</v>
          </cell>
          <cell r="D3212">
            <v>0</v>
          </cell>
          <cell r="E3212" t="str">
            <v>CHOCOLATES_SNACKS</v>
          </cell>
          <cell r="F3212" t="str">
            <v>UN</v>
          </cell>
          <cell r="G3212" t="str">
            <v>UN</v>
          </cell>
          <cell r="H3212" t="str">
            <v>S</v>
          </cell>
        </row>
        <row r="3213">
          <cell r="A3213" t="str">
            <v>NGBA0025</v>
          </cell>
          <cell r="B3213" t="str">
            <v>5600445301318</v>
          </cell>
          <cell r="C3213" t="str">
            <v>NATUREFOODS BAR AMENDOIM S/GLBIO40g</v>
          </cell>
          <cell r="D3213">
            <v>0</v>
          </cell>
          <cell r="E3213" t="str">
            <v>CHOCOLATES_SNACKS</v>
          </cell>
          <cell r="F3213" t="str">
            <v>UN</v>
          </cell>
          <cell r="G3213" t="str">
            <v>UN</v>
          </cell>
          <cell r="H3213" t="str">
            <v>S</v>
          </cell>
        </row>
        <row r="3214">
          <cell r="A3214" t="str">
            <v>NGBA0026</v>
          </cell>
          <cell r="B3214" t="str">
            <v>5600317476939</v>
          </cell>
          <cell r="C3214" t="str">
            <v>BARRA BIO BUDD ENER AÇ.MOR.BANSG35g</v>
          </cell>
          <cell r="D3214">
            <v>0</v>
          </cell>
          <cell r="E3214" t="str">
            <v>CHOCOLATES_SNACKS</v>
          </cell>
          <cell r="F3214" t="str">
            <v>UN</v>
          </cell>
          <cell r="G3214" t="str">
            <v>UN</v>
          </cell>
          <cell r="H3214" t="str">
            <v>S</v>
          </cell>
        </row>
        <row r="3215">
          <cell r="A3215" t="str">
            <v>NGBA0027</v>
          </cell>
          <cell r="B3215" t="str">
            <v>5600317476823</v>
          </cell>
          <cell r="C3215" t="str">
            <v>BARRA BIO BUDD PROT. SPIRU.LIMAOSG47g</v>
          </cell>
          <cell r="D3215">
            <v>0</v>
          </cell>
          <cell r="E3215" t="str">
            <v>CHOCOLATES_SNACKS</v>
          </cell>
          <cell r="F3215" t="str">
            <v>UN</v>
          </cell>
          <cell r="G3215" t="str">
            <v>UN</v>
          </cell>
          <cell r="H3215" t="str">
            <v>S</v>
          </cell>
        </row>
        <row r="3216">
          <cell r="A3216" t="str">
            <v>NGBA0028</v>
          </cell>
          <cell r="B3216" t="str">
            <v>5600317476892</v>
          </cell>
          <cell r="C3216" t="str">
            <v>BARRA BIO BUDD ENER BETERR.QUIN.SG35g</v>
          </cell>
          <cell r="D3216">
            <v>0</v>
          </cell>
          <cell r="E3216" t="str">
            <v>CHOCOLATES_SNACKS</v>
          </cell>
          <cell r="F3216" t="str">
            <v>UN</v>
          </cell>
          <cell r="G3216" t="str">
            <v>UN</v>
          </cell>
          <cell r="H3216" t="str">
            <v>S</v>
          </cell>
        </row>
        <row r="3217">
          <cell r="A3217" t="str">
            <v>NGBA0029</v>
          </cell>
          <cell r="B3217" t="str">
            <v>5600317476922</v>
          </cell>
          <cell r="C3217" t="str">
            <v>BARRA BIO BUDD ENER CACAU GUARA SG35g</v>
          </cell>
          <cell r="D3217">
            <v>0</v>
          </cell>
          <cell r="E3217" t="str">
            <v>CHOCOLATES_SNACKS</v>
          </cell>
          <cell r="F3217" t="str">
            <v>UN</v>
          </cell>
          <cell r="G3217" t="str">
            <v>UN</v>
          </cell>
          <cell r="H3217" t="str">
            <v>S</v>
          </cell>
        </row>
        <row r="3218">
          <cell r="A3218" t="str">
            <v>NGBA0030</v>
          </cell>
          <cell r="B3218" t="str">
            <v>5608087092298</v>
          </cell>
          <cell r="C3218" t="str">
            <v>BARRA CEREAIS CORNY AVELÃ</v>
          </cell>
          <cell r="D3218">
            <v>0</v>
          </cell>
          <cell r="E3218" t="str">
            <v>CHOCOLATES_SNACKS</v>
          </cell>
          <cell r="F3218" t="str">
            <v>UN</v>
          </cell>
          <cell r="G3218" t="str">
            <v>UN</v>
          </cell>
          <cell r="H3218" t="str">
            <v>S</v>
          </cell>
        </row>
        <row r="3219">
          <cell r="A3219" t="str">
            <v>NGBA0031</v>
          </cell>
          <cell r="B3219" t="str">
            <v>8429874262123</v>
          </cell>
          <cell r="C3219" t="str">
            <v>BATATA FRITA HALAL</v>
          </cell>
          <cell r="D3219">
            <v>0</v>
          </cell>
          <cell r="E3219" t="str">
            <v>CHOCOLATES_SNACKS</v>
          </cell>
          <cell r="F3219" t="str">
            <v>UN</v>
          </cell>
          <cell r="G3219" t="str">
            <v>UN</v>
          </cell>
          <cell r="H3219" t="str">
            <v>S</v>
          </cell>
        </row>
        <row r="3220">
          <cell r="A3220" t="str">
            <v>NGBA0032</v>
          </cell>
          <cell r="B3220" t="str">
            <v>5600278727057</v>
          </cell>
          <cell r="C3220" t="str">
            <v>BARRA BLUEBERRY MUFFIN 15g ADB</v>
          </cell>
          <cell r="D3220">
            <v>0</v>
          </cell>
          <cell r="E3220" t="str">
            <v>CHOCOLATES_SNACKS</v>
          </cell>
          <cell r="F3220" t="str">
            <v>UN</v>
          </cell>
          <cell r="G3220" t="str">
            <v>UN</v>
          </cell>
          <cell r="H3220" t="str">
            <v>S</v>
          </cell>
        </row>
        <row r="3221">
          <cell r="A3221" t="str">
            <v>NGBA0033</v>
          </cell>
          <cell r="B3221" t="str">
            <v>5600278727064</v>
          </cell>
          <cell r="C3221" t="str">
            <v>BARRA BERRY DELIGHT 15g ADB</v>
          </cell>
          <cell r="D3221">
            <v>0</v>
          </cell>
          <cell r="E3221" t="str">
            <v>CHOCOLATES_SNACKS</v>
          </cell>
          <cell r="F3221" t="str">
            <v>UN</v>
          </cell>
          <cell r="G3221" t="str">
            <v>UN</v>
          </cell>
          <cell r="H3221" t="str">
            <v>S</v>
          </cell>
        </row>
        <row r="3222">
          <cell r="A3222" t="str">
            <v>NGCA0002</v>
          </cell>
          <cell r="B3222" t="str">
            <v>5601082005324</v>
          </cell>
          <cell r="C3222" t="str">
            <v>Cafe soluvel c/cafeina saqueta</v>
          </cell>
          <cell r="D3222">
            <v>0</v>
          </cell>
          <cell r="E3222" t="str">
            <v>MERCEARIA</v>
          </cell>
          <cell r="F3222" t="str">
            <v>UN</v>
          </cell>
          <cell r="G3222" t="str">
            <v>UN</v>
          </cell>
          <cell r="H3222" t="str">
            <v>S</v>
          </cell>
        </row>
        <row r="3223">
          <cell r="A3223" t="str">
            <v>NGCA0003</v>
          </cell>
          <cell r="B3223" t="str">
            <v>5601085005734</v>
          </cell>
          <cell r="C3223" t="str">
            <v>Cafe dotel</v>
          </cell>
          <cell r="D3223">
            <v>0</v>
          </cell>
          <cell r="E3223" t="str">
            <v>MERCEARIA</v>
          </cell>
          <cell r="F3223" t="str">
            <v>KG</v>
          </cell>
          <cell r="G3223" t="str">
            <v>KG</v>
          </cell>
          <cell r="H3223" t="str">
            <v>S</v>
          </cell>
        </row>
        <row r="3224">
          <cell r="A3224" t="str">
            <v>NGCA0004</v>
          </cell>
          <cell r="B3224" t="str">
            <v>5601082027029</v>
          </cell>
          <cell r="C3224" t="str">
            <v>Cafe capsula deqafeinatus</v>
          </cell>
          <cell r="D3224">
            <v>0</v>
          </cell>
          <cell r="E3224" t="str">
            <v>MERCEARIA</v>
          </cell>
          <cell r="F3224" t="str">
            <v>UN</v>
          </cell>
          <cell r="G3224" t="str">
            <v>UN</v>
          </cell>
          <cell r="H3224" t="str">
            <v>S</v>
          </cell>
        </row>
        <row r="3225">
          <cell r="A3225" t="str">
            <v>NGCA0005</v>
          </cell>
          <cell r="B3225" t="str">
            <v>5601001326103</v>
          </cell>
          <cell r="C3225" t="str">
            <v>Cafe soluvel s/cafeina saqueta</v>
          </cell>
          <cell r="D3225">
            <v>0</v>
          </cell>
          <cell r="E3225" t="str">
            <v>MERCEARIA</v>
          </cell>
          <cell r="F3225" t="str">
            <v>UN</v>
          </cell>
          <cell r="G3225" t="str">
            <v>UN</v>
          </cell>
          <cell r="H3225" t="str">
            <v>S</v>
          </cell>
        </row>
        <row r="3226">
          <cell r="A3226" t="str">
            <v>NGCA0006</v>
          </cell>
          <cell r="B3226" t="str">
            <v>5601082026930</v>
          </cell>
          <cell r="C3226" t="str">
            <v>Cafe capsula qharacter</v>
          </cell>
          <cell r="D3226">
            <v>0</v>
          </cell>
          <cell r="E3226" t="str">
            <v>MERCEARIA</v>
          </cell>
          <cell r="F3226" t="str">
            <v>UN</v>
          </cell>
          <cell r="G3226" t="str">
            <v>UN</v>
          </cell>
          <cell r="H3226" t="str">
            <v>S</v>
          </cell>
        </row>
        <row r="3227">
          <cell r="A3227" t="str">
            <v>NGCA0007</v>
          </cell>
          <cell r="B3227" t="str">
            <v>5601082003221</v>
          </cell>
          <cell r="C3227" t="str">
            <v>Cafe mistura moida</v>
          </cell>
          <cell r="D3227">
            <v>0</v>
          </cell>
          <cell r="E3227" t="str">
            <v>MERCEARIA</v>
          </cell>
          <cell r="F3227" t="str">
            <v>KG</v>
          </cell>
          <cell r="G3227" t="str">
            <v>KG</v>
          </cell>
          <cell r="H3227" t="str">
            <v>S</v>
          </cell>
        </row>
        <row r="3228">
          <cell r="A3228" t="str">
            <v>NGCA0011</v>
          </cell>
          <cell r="B3228" t="str">
            <v>7613034729071</v>
          </cell>
          <cell r="C3228" t="str">
            <v>Cafe soluvel c/cafeina frasco</v>
          </cell>
          <cell r="D3228">
            <v>0</v>
          </cell>
          <cell r="E3228" t="str">
            <v>MERCEARIA</v>
          </cell>
          <cell r="F3228" t="str">
            <v>UN</v>
          </cell>
          <cell r="G3228" t="str">
            <v>UN</v>
          </cell>
          <cell r="H3228" t="str">
            <v>S</v>
          </cell>
        </row>
        <row r="3229">
          <cell r="A3229" t="str">
            <v>NGCA0017</v>
          </cell>
          <cell r="B3229" t="str">
            <v>2206383013288</v>
          </cell>
          <cell r="C3229" t="str">
            <v>CAFÉ TORRADO MOÍDO DELTA PREMIUM 65G</v>
          </cell>
          <cell r="D3229">
            <v>0</v>
          </cell>
          <cell r="E3229" t="str">
            <v>COZ_CORTESIA_BEM</v>
          </cell>
          <cell r="F3229" t="str">
            <v>UN</v>
          </cell>
          <cell r="G3229" t="str">
            <v>UN</v>
          </cell>
          <cell r="H3229" t="str">
            <v>S</v>
          </cell>
        </row>
        <row r="3230">
          <cell r="A3230" t="str">
            <v>NGCA0018</v>
          </cell>
          <cell r="B3230" t="str">
            <v/>
          </cell>
          <cell r="C3230" t="str">
            <v>CAFÉ DELTA PLATINUM PAST 7G</v>
          </cell>
          <cell r="D3230">
            <v>0</v>
          </cell>
          <cell r="E3230" t="str">
            <v>COZ_CORTESIA_BEM</v>
          </cell>
          <cell r="F3230" t="str">
            <v>UN</v>
          </cell>
          <cell r="G3230" t="str">
            <v>UN</v>
          </cell>
          <cell r="H3230" t="str">
            <v>S</v>
          </cell>
        </row>
        <row r="3231">
          <cell r="A3231" t="str">
            <v>NGCE0001</v>
          </cell>
          <cell r="B3231" t="str">
            <v/>
          </cell>
          <cell r="C3231" t="str">
            <v>Cereais kellogs frosties 35gr</v>
          </cell>
          <cell r="D3231">
            <v>0</v>
          </cell>
          <cell r="E3231" t="str">
            <v>CHOCOLATES_SNACKS</v>
          </cell>
          <cell r="F3231" t="str">
            <v>UN</v>
          </cell>
          <cell r="G3231" t="str">
            <v>UN</v>
          </cell>
          <cell r="H3231" t="str">
            <v>S</v>
          </cell>
        </row>
        <row r="3232">
          <cell r="A3232" t="str">
            <v>NGCE0002</v>
          </cell>
          <cell r="B3232" t="str">
            <v/>
          </cell>
          <cell r="C3232" t="str">
            <v>Cereais kellogs special k 30gr</v>
          </cell>
          <cell r="D3232">
            <v>0</v>
          </cell>
          <cell r="E3232" t="str">
            <v>CHOCOLATES_SNACKS</v>
          </cell>
          <cell r="F3232" t="str">
            <v>UN</v>
          </cell>
          <cell r="G3232" t="str">
            <v>UN</v>
          </cell>
          <cell r="H3232" t="str">
            <v>S</v>
          </cell>
        </row>
        <row r="3233">
          <cell r="A3233" t="str">
            <v>NGCE0006</v>
          </cell>
          <cell r="B3233" t="str">
            <v/>
          </cell>
          <cell r="C3233" t="str">
            <v>Cereais barra alp/maca</v>
          </cell>
          <cell r="D3233">
            <v>0</v>
          </cell>
          <cell r="E3233" t="str">
            <v>CHOCOLATES_SNACKS</v>
          </cell>
          <cell r="F3233" t="str">
            <v>UN</v>
          </cell>
          <cell r="G3233" t="str">
            <v>UN</v>
          </cell>
          <cell r="H3233" t="str">
            <v>S</v>
          </cell>
        </row>
        <row r="3234">
          <cell r="A3234" t="str">
            <v>NGCE0009</v>
          </cell>
          <cell r="B3234" t="str">
            <v/>
          </cell>
          <cell r="C3234" t="str">
            <v>Cer.barra s/gluten</v>
          </cell>
          <cell r="D3234">
            <v>0</v>
          </cell>
          <cell r="E3234" t="str">
            <v>CHOCOLATES_SNACKS</v>
          </cell>
          <cell r="F3234" t="str">
            <v>UN</v>
          </cell>
          <cell r="G3234" t="str">
            <v>UN</v>
          </cell>
          <cell r="H3234" t="str">
            <v>S</v>
          </cell>
        </row>
        <row r="3235">
          <cell r="A3235" t="str">
            <v>NGCE0016</v>
          </cell>
          <cell r="B3235" t="str">
            <v>5050083268328</v>
          </cell>
          <cell r="C3235" t="str">
            <v>Cer. Barra all-bran choco 40g</v>
          </cell>
          <cell r="D3235">
            <v>0</v>
          </cell>
          <cell r="E3235" t="str">
            <v>CHOCOLATES_SNACKS</v>
          </cell>
          <cell r="F3235" t="str">
            <v>UN</v>
          </cell>
          <cell r="G3235" t="str">
            <v>UN</v>
          </cell>
          <cell r="H3235" t="str">
            <v>S</v>
          </cell>
        </row>
        <row r="3236">
          <cell r="A3236" t="str">
            <v>NGCE0019</v>
          </cell>
          <cell r="B3236" t="str">
            <v/>
          </cell>
          <cell r="C3236" t="str">
            <v>Cer.barra fitness morango</v>
          </cell>
          <cell r="D3236">
            <v>0</v>
          </cell>
          <cell r="E3236" t="str">
            <v>CHOCOLATES_SNACKS</v>
          </cell>
          <cell r="F3236" t="str">
            <v>UN</v>
          </cell>
          <cell r="G3236" t="str">
            <v>UN</v>
          </cell>
          <cell r="H3236" t="str">
            <v>S</v>
          </cell>
        </row>
        <row r="3237">
          <cell r="A3237" t="str">
            <v>NGCE0030</v>
          </cell>
          <cell r="B3237" t="str">
            <v/>
          </cell>
          <cell r="C3237" t="str">
            <v>Cer.barra fitness chocolate</v>
          </cell>
          <cell r="D3237">
            <v>0</v>
          </cell>
          <cell r="E3237" t="str">
            <v>CHOCOLATES_SNACKS</v>
          </cell>
          <cell r="F3237" t="str">
            <v>UN</v>
          </cell>
          <cell r="G3237" t="str">
            <v>UN</v>
          </cell>
          <cell r="H3237" t="str">
            <v>S</v>
          </cell>
        </row>
        <row r="3238">
          <cell r="A3238" t="str">
            <v>NGCE0032</v>
          </cell>
          <cell r="B3238" t="str">
            <v/>
          </cell>
          <cell r="C3238" t="str">
            <v>Cer.barra fitness choco/ avela</v>
          </cell>
          <cell r="D3238">
            <v>0</v>
          </cell>
          <cell r="E3238" t="str">
            <v>CHOCOLATES_SNACKS</v>
          </cell>
          <cell r="F3238" t="str">
            <v>UN</v>
          </cell>
          <cell r="G3238" t="str">
            <v>UN</v>
          </cell>
          <cell r="H3238" t="str">
            <v>S</v>
          </cell>
        </row>
        <row r="3239">
          <cell r="A3239" t="str">
            <v>NGCE0033</v>
          </cell>
          <cell r="B3239" t="str">
            <v/>
          </cell>
          <cell r="C3239" t="str">
            <v>Cer.barra fitness choc. branco</v>
          </cell>
          <cell r="D3239">
            <v>0</v>
          </cell>
          <cell r="E3239" t="str">
            <v>CHOCOLATES_SNACKS</v>
          </cell>
          <cell r="F3239" t="str">
            <v>UN</v>
          </cell>
          <cell r="G3239" t="str">
            <v>UN</v>
          </cell>
          <cell r="H3239" t="str">
            <v>S</v>
          </cell>
        </row>
        <row r="3240">
          <cell r="A3240" t="str">
            <v>NGCE0035</v>
          </cell>
          <cell r="B3240" t="str">
            <v/>
          </cell>
          <cell r="C3240" t="str">
            <v>Cer.barra biscuitmomentcaramel</v>
          </cell>
          <cell r="D3240">
            <v>0</v>
          </cell>
          <cell r="E3240" t="str">
            <v>CHOCOLATES_SNACKS</v>
          </cell>
          <cell r="F3240" t="str">
            <v>UN</v>
          </cell>
          <cell r="G3240" t="str">
            <v>UN</v>
          </cell>
          <cell r="H3240" t="str">
            <v>S</v>
          </cell>
        </row>
        <row r="3241">
          <cell r="A3241" t="str">
            <v>NGCE0036</v>
          </cell>
          <cell r="B3241" t="str">
            <v>5050083776274</v>
          </cell>
          <cell r="C3241" t="str">
            <v>Cer.barra biscuitmomentchocola</v>
          </cell>
          <cell r="D3241">
            <v>0</v>
          </cell>
          <cell r="E3241" t="str">
            <v>CHOCOLATES_SNACKS</v>
          </cell>
          <cell r="F3241" t="str">
            <v>UN</v>
          </cell>
          <cell r="G3241" t="str">
            <v>UN</v>
          </cell>
          <cell r="H3241" t="str">
            <v>S</v>
          </cell>
        </row>
        <row r="3242">
          <cell r="A3242" t="str">
            <v>NGCE0043</v>
          </cell>
          <cell r="B3242" t="str">
            <v/>
          </cell>
          <cell r="C3242" t="str">
            <v>Cer.barra mueschocleit25g hero</v>
          </cell>
          <cell r="D3242">
            <v>0</v>
          </cell>
          <cell r="E3242" t="str">
            <v>CHOCOLATES_SNACKS</v>
          </cell>
          <cell r="F3242" t="str">
            <v>UN</v>
          </cell>
          <cell r="G3242" t="str">
            <v>UN</v>
          </cell>
          <cell r="H3242" t="str">
            <v>S</v>
          </cell>
        </row>
        <row r="3243">
          <cell r="A3243" t="str">
            <v>NGCE0045</v>
          </cell>
          <cell r="B3243" t="str">
            <v>8410175062369</v>
          </cell>
          <cell r="C3243" t="str">
            <v>Cer.barra muesly avela25g hero</v>
          </cell>
          <cell r="D3243">
            <v>0</v>
          </cell>
          <cell r="E3243" t="str">
            <v>CHOCOLATES_SNACKS</v>
          </cell>
          <cell r="F3243" t="str">
            <v>UN</v>
          </cell>
          <cell r="G3243" t="str">
            <v>UN</v>
          </cell>
          <cell r="H3243" t="str">
            <v>S</v>
          </cell>
        </row>
        <row r="3244">
          <cell r="A3244" t="str">
            <v>NGCE0053</v>
          </cell>
          <cell r="B3244" t="str">
            <v/>
          </cell>
          <cell r="C3244" t="str">
            <v>Cer.barra bisc momen mirtilo</v>
          </cell>
          <cell r="D3244">
            <v>0</v>
          </cell>
          <cell r="E3244" t="str">
            <v>CHOCOLATES_SNACKS</v>
          </cell>
          <cell r="F3244" t="str">
            <v>UN</v>
          </cell>
          <cell r="G3244" t="str">
            <v>UN</v>
          </cell>
          <cell r="H3244" t="str">
            <v>S</v>
          </cell>
        </row>
        <row r="3245">
          <cell r="A3245" t="str">
            <v>NGCE0054</v>
          </cell>
          <cell r="B3245" t="str">
            <v>5601001180903</v>
          </cell>
          <cell r="C3245" t="str">
            <v>Cer. chocolate chocapic 375g</v>
          </cell>
          <cell r="D3245">
            <v>0</v>
          </cell>
          <cell r="E3245" t="str">
            <v>MERCEARIA</v>
          </cell>
          <cell r="F3245" t="str">
            <v>UN</v>
          </cell>
          <cell r="G3245" t="str">
            <v>UN</v>
          </cell>
          <cell r="H3245" t="str">
            <v>S</v>
          </cell>
        </row>
        <row r="3246">
          <cell r="A3246" t="str">
            <v>NGCE0055</v>
          </cell>
          <cell r="B3246" t="str">
            <v>5000127162754</v>
          </cell>
          <cell r="C3246" t="str">
            <v>Cer. special k classic 375g</v>
          </cell>
          <cell r="D3246">
            <v>0</v>
          </cell>
          <cell r="E3246" t="str">
            <v>MERCEARIA</v>
          </cell>
          <cell r="F3246" t="str">
            <v>UN</v>
          </cell>
          <cell r="G3246" t="str">
            <v>UN</v>
          </cell>
          <cell r="H3246" t="str">
            <v>S</v>
          </cell>
        </row>
        <row r="3247">
          <cell r="A3247" t="str">
            <v>NGCE0059</v>
          </cell>
          <cell r="B3247" t="str">
            <v/>
          </cell>
          <cell r="C3247" t="str">
            <v>Fitness e fruit cer 375gr</v>
          </cell>
          <cell r="D3247">
            <v>0</v>
          </cell>
          <cell r="E3247" t="str">
            <v>MERCEARIA</v>
          </cell>
          <cell r="F3247" t="str">
            <v>KG</v>
          </cell>
          <cell r="G3247" t="str">
            <v>KG</v>
          </cell>
          <cell r="H3247" t="str">
            <v>S</v>
          </cell>
        </row>
        <row r="3248">
          <cell r="A3248" t="str">
            <v>NGCE0060</v>
          </cell>
          <cell r="B3248" t="str">
            <v>5000127524026</v>
          </cell>
          <cell r="C3248" t="str">
            <v>Cereais Kellogs SK FSilv 300gr</v>
          </cell>
          <cell r="D3248">
            <v>0</v>
          </cell>
          <cell r="E3248" t="str">
            <v>MERCEARIA</v>
          </cell>
          <cell r="F3248" t="str">
            <v>UN</v>
          </cell>
          <cell r="G3248" t="str">
            <v>UN</v>
          </cell>
          <cell r="H3248" t="str">
            <v>S</v>
          </cell>
        </row>
        <row r="3249">
          <cell r="A3249" t="str">
            <v>NGCE0061</v>
          </cell>
          <cell r="B3249" t="str">
            <v/>
          </cell>
          <cell r="C3249" t="str">
            <v>CEREAIS CRUNCH MUESLY</v>
          </cell>
          <cell r="D3249">
            <v>0</v>
          </cell>
          <cell r="E3249" t="str">
            <v>MERCEARIA</v>
          </cell>
          <cell r="F3249" t="str">
            <v>KG</v>
          </cell>
          <cell r="G3249" t="str">
            <v>KG</v>
          </cell>
          <cell r="H3249" t="str">
            <v>S</v>
          </cell>
        </row>
        <row r="3250">
          <cell r="A3250" t="str">
            <v>NGCE0062</v>
          </cell>
          <cell r="B3250" t="str">
            <v/>
          </cell>
          <cell r="C3250" t="str">
            <v>CER. BARRA SPECIAL K</v>
          </cell>
          <cell r="D3250">
            <v>0</v>
          </cell>
          <cell r="E3250" t="str">
            <v>CHOCOLATES_SNACKS</v>
          </cell>
          <cell r="F3250" t="str">
            <v>UN</v>
          </cell>
          <cell r="G3250" t="str">
            <v>UN</v>
          </cell>
          <cell r="H3250" t="str">
            <v>S</v>
          </cell>
        </row>
        <row r="3251">
          <cell r="A3251" t="str">
            <v>NGCE0063</v>
          </cell>
          <cell r="B3251" t="str">
            <v/>
          </cell>
          <cell r="C3251" t="str">
            <v>CER. BARRA SPECIAL K CHOCOLATE NEGRO</v>
          </cell>
          <cell r="D3251">
            <v>0</v>
          </cell>
          <cell r="E3251" t="str">
            <v>CHOCOLATES_SNACKS</v>
          </cell>
          <cell r="F3251" t="str">
            <v>UN</v>
          </cell>
          <cell r="G3251" t="str">
            <v>UN</v>
          </cell>
          <cell r="H3251" t="str">
            <v>S</v>
          </cell>
        </row>
        <row r="3252">
          <cell r="A3252" t="str">
            <v>NGCE0064</v>
          </cell>
          <cell r="B3252" t="str">
            <v/>
          </cell>
          <cell r="C3252" t="str">
            <v>CER. BARRA SPECIAL K FRUTOS VERMELHOS</v>
          </cell>
          <cell r="D3252">
            <v>0</v>
          </cell>
          <cell r="E3252" t="str">
            <v>CHOCOLATES_SNACKS</v>
          </cell>
          <cell r="F3252" t="str">
            <v>UN</v>
          </cell>
          <cell r="G3252" t="str">
            <v>UN</v>
          </cell>
          <cell r="H3252" t="str">
            <v>S</v>
          </cell>
        </row>
        <row r="3253">
          <cell r="A3253" t="str">
            <v>NGCH0004</v>
          </cell>
          <cell r="B3253" t="str">
            <v>5601227015355</v>
          </cell>
          <cell r="C3253" t="str">
            <v>Cha camomila</v>
          </cell>
          <cell r="D3253">
            <v>0</v>
          </cell>
          <cell r="E3253" t="str">
            <v>COZ_CORTESIA_BEM</v>
          </cell>
          <cell r="F3253" t="str">
            <v>UN</v>
          </cell>
          <cell r="G3253" t="str">
            <v>EM25UN</v>
          </cell>
          <cell r="H3253" t="str">
            <v>S</v>
          </cell>
        </row>
        <row r="3254">
          <cell r="A3254" t="str">
            <v>NGCH0005</v>
          </cell>
          <cell r="B3254" t="str">
            <v>5601227015393</v>
          </cell>
          <cell r="C3254" t="str">
            <v>Cha tilia</v>
          </cell>
          <cell r="D3254">
            <v>0</v>
          </cell>
          <cell r="E3254" t="str">
            <v>COZ_CORTESIA_BEM</v>
          </cell>
          <cell r="F3254" t="str">
            <v>UN</v>
          </cell>
          <cell r="G3254" t="str">
            <v>UN</v>
          </cell>
          <cell r="H3254" t="str">
            <v>S</v>
          </cell>
        </row>
        <row r="3255">
          <cell r="A3255" t="str">
            <v>NGCH0006</v>
          </cell>
          <cell r="B3255" t="str">
            <v>5601227015362</v>
          </cell>
          <cell r="C3255" t="str">
            <v>Cha cidreira</v>
          </cell>
          <cell r="D3255">
            <v>0</v>
          </cell>
          <cell r="E3255" t="str">
            <v>COZ_CORTESIA_BEM</v>
          </cell>
          <cell r="F3255" t="str">
            <v>UN</v>
          </cell>
          <cell r="G3255" t="str">
            <v>UN</v>
          </cell>
          <cell r="H3255" t="str">
            <v>S</v>
          </cell>
        </row>
        <row r="3256">
          <cell r="A3256" t="str">
            <v>NGCH0007</v>
          </cell>
          <cell r="B3256" t="str">
            <v>8000990100010</v>
          </cell>
          <cell r="C3256" t="str">
            <v>Cha preto</v>
          </cell>
          <cell r="D3256">
            <v>0</v>
          </cell>
          <cell r="E3256" t="str">
            <v>COZ_CORTESIA_BEM</v>
          </cell>
          <cell r="F3256" t="str">
            <v>UN</v>
          </cell>
          <cell r="G3256" t="str">
            <v>UN</v>
          </cell>
          <cell r="H3256" t="str">
            <v>S</v>
          </cell>
        </row>
        <row r="3257">
          <cell r="A3257" t="str">
            <v>NGCH0012</v>
          </cell>
          <cell r="B3257" t="str">
            <v>5601227015379</v>
          </cell>
          <cell r="C3257" t="str">
            <v>Cha menta</v>
          </cell>
          <cell r="D3257">
            <v>0</v>
          </cell>
          <cell r="E3257" t="str">
            <v>COZ_CORTESIA_BEM</v>
          </cell>
          <cell r="F3257" t="str">
            <v>UN</v>
          </cell>
          <cell r="G3257" t="str">
            <v>UN</v>
          </cell>
          <cell r="H3257" t="str">
            <v>S</v>
          </cell>
        </row>
        <row r="3258">
          <cell r="A3258" t="str">
            <v>NGCH0015</v>
          </cell>
          <cell r="B3258" t="str">
            <v>2206383013516</v>
          </cell>
          <cell r="C3258" t="str">
            <v>Cha verde</v>
          </cell>
          <cell r="D3258">
            <v>0</v>
          </cell>
          <cell r="E3258" t="str">
            <v>COZ_CORTESIA_BEM</v>
          </cell>
          <cell r="F3258" t="str">
            <v>UN</v>
          </cell>
          <cell r="G3258" t="str">
            <v>UN</v>
          </cell>
          <cell r="H3258" t="str">
            <v>S</v>
          </cell>
        </row>
        <row r="3259">
          <cell r="A3259" t="str">
            <v>NGCH0018</v>
          </cell>
          <cell r="B3259" t="str">
            <v/>
          </cell>
          <cell r="C3259" t="str">
            <v>Cha deltaq tisanas relax</v>
          </cell>
          <cell r="D3259">
            <v>0</v>
          </cell>
          <cell r="E3259" t="str">
            <v>COZ_CORTESIA_BEM</v>
          </cell>
          <cell r="F3259" t="str">
            <v>UN</v>
          </cell>
          <cell r="G3259" t="str">
            <v>UN</v>
          </cell>
          <cell r="H3259" t="str">
            <v>S</v>
          </cell>
        </row>
        <row r="3260">
          <cell r="A3260" t="str">
            <v>NGCH0020</v>
          </cell>
          <cell r="B3260" t="str">
            <v>5601001002762</v>
          </cell>
          <cell r="C3260" t="str">
            <v>Chocolate quente saqueta</v>
          </cell>
          <cell r="D3260">
            <v>0</v>
          </cell>
          <cell r="E3260" t="str">
            <v>COZ_CORTESIA_BEM</v>
          </cell>
          <cell r="F3260" t="str">
            <v>UN</v>
          </cell>
          <cell r="G3260" t="str">
            <v>UN</v>
          </cell>
          <cell r="H3260" t="str">
            <v>S</v>
          </cell>
        </row>
        <row r="3261">
          <cell r="A3261" t="str">
            <v>NGCH0025</v>
          </cell>
          <cell r="B3261" t="str">
            <v/>
          </cell>
          <cell r="C3261" t="str">
            <v>Cereais Mix 30g</v>
          </cell>
          <cell r="D3261">
            <v>0</v>
          </cell>
          <cell r="E3261" t="str">
            <v>MERCEARIA</v>
          </cell>
          <cell r="F3261" t="str">
            <v>UN</v>
          </cell>
          <cell r="G3261" t="str">
            <v>UN</v>
          </cell>
          <cell r="H3261" t="str">
            <v>S</v>
          </cell>
        </row>
        <row r="3262">
          <cell r="A3262" t="str">
            <v>NGCH0026</v>
          </cell>
          <cell r="B3262" t="str">
            <v>5601227015348</v>
          </cell>
          <cell r="C3262" t="str">
            <v>Cha lucia lima</v>
          </cell>
          <cell r="D3262">
            <v>0</v>
          </cell>
          <cell r="E3262" t="str">
            <v>COZ_CORTESIA_BEM</v>
          </cell>
          <cell r="F3262" t="str">
            <v>UN</v>
          </cell>
          <cell r="G3262" t="str">
            <v>UN</v>
          </cell>
          <cell r="H3262" t="str">
            <v>S</v>
          </cell>
        </row>
        <row r="3263">
          <cell r="A3263" t="str">
            <v>NGCH0027</v>
          </cell>
          <cell r="B3263" t="str">
            <v>2206383010072</v>
          </cell>
          <cell r="C3263" t="str">
            <v>CHÁ CAMOMILA HAPPY FLORA 10Saq</v>
          </cell>
          <cell r="D3263">
            <v>0</v>
          </cell>
          <cell r="E3263" t="str">
            <v>MERCEARIA</v>
          </cell>
          <cell r="F3263" t="str">
            <v>UN</v>
          </cell>
          <cell r="G3263" t="str">
            <v>UN</v>
          </cell>
          <cell r="H3263" t="str">
            <v>S</v>
          </cell>
        </row>
        <row r="3264">
          <cell r="A3264" t="str">
            <v>NGCH0028</v>
          </cell>
          <cell r="B3264" t="str">
            <v>2206383010096</v>
          </cell>
          <cell r="C3264" t="str">
            <v>CHÁ PRETO HAPPY FLORA 10Saq</v>
          </cell>
          <cell r="D3264">
            <v>0</v>
          </cell>
          <cell r="E3264" t="str">
            <v>MERCEARIA</v>
          </cell>
          <cell r="F3264" t="str">
            <v>UN</v>
          </cell>
          <cell r="G3264" t="str">
            <v>UN</v>
          </cell>
          <cell r="H3264" t="str">
            <v>S</v>
          </cell>
        </row>
        <row r="3265">
          <cell r="A3265" t="str">
            <v>NGCH0029</v>
          </cell>
          <cell r="B3265" t="str">
            <v>2206383010102</v>
          </cell>
          <cell r="C3265" t="str">
            <v>CHÁ VERDE HAPPY FLORA 10Saq</v>
          </cell>
          <cell r="D3265">
            <v>0</v>
          </cell>
          <cell r="E3265" t="str">
            <v>MERCEARIA</v>
          </cell>
          <cell r="F3265" t="str">
            <v>UN</v>
          </cell>
          <cell r="G3265" t="str">
            <v>UN</v>
          </cell>
          <cell r="H3265" t="str">
            <v>S</v>
          </cell>
        </row>
        <row r="3266">
          <cell r="A3266" t="str">
            <v>NGCH0030</v>
          </cell>
          <cell r="B3266" t="str">
            <v>2206383010089</v>
          </cell>
          <cell r="C3266" t="str">
            <v>CHÁ CIDREIRA HAPPY FLORA 10Saq</v>
          </cell>
          <cell r="D3266">
            <v>0</v>
          </cell>
          <cell r="E3266" t="str">
            <v>MERCEARIA</v>
          </cell>
          <cell r="F3266" t="str">
            <v>UN</v>
          </cell>
          <cell r="G3266" t="str">
            <v>UN</v>
          </cell>
          <cell r="H3266" t="str">
            <v>S</v>
          </cell>
        </row>
        <row r="3267">
          <cell r="A3267" t="str">
            <v>NGCH0031</v>
          </cell>
          <cell r="B3267" t="str">
            <v>2206383013585</v>
          </cell>
          <cell r="C3267" t="str">
            <v>CHÁ YELLOW LIPTON PRETO</v>
          </cell>
          <cell r="D3267">
            <v>0</v>
          </cell>
          <cell r="E3267" t="str">
            <v>MERCEARIA</v>
          </cell>
          <cell r="F3267" t="str">
            <v>UN</v>
          </cell>
          <cell r="G3267" t="str">
            <v>UN</v>
          </cell>
          <cell r="H3267" t="str">
            <v>S</v>
          </cell>
        </row>
        <row r="3268">
          <cell r="A3268" t="str">
            <v>NGCH0032</v>
          </cell>
          <cell r="B3268" t="str">
            <v>2206383013684</v>
          </cell>
          <cell r="C3268" t="str">
            <v>CHÁ FRUTOS VERMELHOS</v>
          </cell>
          <cell r="D3268">
            <v>0</v>
          </cell>
          <cell r="E3268" t="str">
            <v>MERCEARIA</v>
          </cell>
          <cell r="F3268" t="str">
            <v>UN</v>
          </cell>
          <cell r="G3268" t="str">
            <v>UN</v>
          </cell>
          <cell r="H3268" t="str">
            <v>S</v>
          </cell>
        </row>
        <row r="3269">
          <cell r="A3269" t="str">
            <v>NGCH0033</v>
          </cell>
          <cell r="B3269" t="str">
            <v>2206383014247</v>
          </cell>
          <cell r="C3269" t="str">
            <v>CHÁ TILIA HAPPY FLORA 10SAQ</v>
          </cell>
          <cell r="D3269">
            <v>0</v>
          </cell>
          <cell r="E3269" t="str">
            <v>MERCEARIA</v>
          </cell>
          <cell r="F3269" t="str">
            <v>UN</v>
          </cell>
          <cell r="G3269" t="str">
            <v>UN</v>
          </cell>
          <cell r="H3269" t="str">
            <v>S</v>
          </cell>
        </row>
        <row r="3270">
          <cell r="A3270" t="str">
            <v>NGCH0034</v>
          </cell>
          <cell r="B3270" t="str">
            <v>2206383014438</v>
          </cell>
          <cell r="C3270" t="str">
            <v>CHÁ HORTELÃ PIMENTA HAPPY FLORA 10 SAQ</v>
          </cell>
          <cell r="D3270">
            <v>0</v>
          </cell>
          <cell r="E3270" t="str">
            <v>MERCEARIA</v>
          </cell>
          <cell r="F3270" t="str">
            <v>UN</v>
          </cell>
          <cell r="G3270" t="str">
            <v>UN</v>
          </cell>
          <cell r="H3270" t="str">
            <v>S</v>
          </cell>
        </row>
        <row r="3271">
          <cell r="A3271" t="str">
            <v>NGCO0002</v>
          </cell>
          <cell r="B3271" t="str">
            <v/>
          </cell>
          <cell r="C3271" t="str">
            <v>Corn flakes special k classic</v>
          </cell>
          <cell r="D3271">
            <v>0</v>
          </cell>
          <cell r="E3271" t="str">
            <v>MERCEARIA</v>
          </cell>
          <cell r="F3271" t="str">
            <v>KG</v>
          </cell>
          <cell r="G3271" t="str">
            <v>KG</v>
          </cell>
          <cell r="H3271" t="str">
            <v>S</v>
          </cell>
        </row>
        <row r="3272">
          <cell r="A3272" t="str">
            <v>NGCO0010</v>
          </cell>
          <cell r="B3272" t="str">
            <v/>
          </cell>
          <cell r="C3272" t="str">
            <v>Corn flakes 24g</v>
          </cell>
          <cell r="D3272">
            <v>0</v>
          </cell>
          <cell r="E3272" t="str">
            <v>MERCEARIA</v>
          </cell>
          <cell r="F3272" t="str">
            <v>UN</v>
          </cell>
          <cell r="G3272" t="str">
            <v>UN</v>
          </cell>
          <cell r="H3272" t="str">
            <v>S</v>
          </cell>
        </row>
        <row r="3273">
          <cell r="A3273" t="str">
            <v>NGCO0011</v>
          </cell>
          <cell r="B3273" t="str">
            <v/>
          </cell>
          <cell r="C3273" t="str">
            <v>COPO PAPEL 200ML</v>
          </cell>
          <cell r="D3273">
            <v>0</v>
          </cell>
          <cell r="E3273" t="str">
            <v>COZ_CORTESIA_BEM</v>
          </cell>
          <cell r="F3273" t="str">
            <v>UN</v>
          </cell>
          <cell r="G3273" t="str">
            <v>UN</v>
          </cell>
          <cell r="H3273" t="str">
            <v>S</v>
          </cell>
        </row>
        <row r="3274">
          <cell r="A3274" t="str">
            <v>NGCO0012</v>
          </cell>
          <cell r="B3274" t="str">
            <v/>
          </cell>
          <cell r="C3274" t="str">
            <v>CORN FLAKES</v>
          </cell>
          <cell r="D3274">
            <v>0</v>
          </cell>
          <cell r="E3274" t="str">
            <v>MERCEARIA</v>
          </cell>
          <cell r="F3274" t="str">
            <v>KG</v>
          </cell>
          <cell r="G3274" t="str">
            <v>KG</v>
          </cell>
          <cell r="H3274" t="str">
            <v>S</v>
          </cell>
        </row>
        <row r="3275">
          <cell r="A3275" t="str">
            <v>NGEN0001</v>
          </cell>
          <cell r="B3275" t="str">
            <v>5600278727040</v>
          </cell>
          <cell r="C3275" t="str">
            <v>ENEERGYBALL CACAU AVELÃ 15g ADB</v>
          </cell>
          <cell r="D3275">
            <v>0</v>
          </cell>
          <cell r="E3275" t="str">
            <v>CHOCOLATES_SNACKS</v>
          </cell>
          <cell r="F3275" t="str">
            <v>UN</v>
          </cell>
          <cell r="G3275" t="str">
            <v>UN</v>
          </cell>
          <cell r="H3275" t="str">
            <v>S</v>
          </cell>
        </row>
        <row r="3276">
          <cell r="A3276" t="str">
            <v>NGEN0002</v>
          </cell>
          <cell r="B3276" t="str">
            <v>5600278727033</v>
          </cell>
          <cell r="C3276" t="str">
            <v>ENERGYBALL DUPLO CACAU 15g ADB</v>
          </cell>
          <cell r="D3276">
            <v>0</v>
          </cell>
          <cell r="E3276" t="str">
            <v>CHOCOLATES_SNACKS</v>
          </cell>
          <cell r="F3276" t="str">
            <v>UN</v>
          </cell>
          <cell r="G3276" t="str">
            <v>UN</v>
          </cell>
          <cell r="H3276" t="str">
            <v>S</v>
          </cell>
        </row>
        <row r="3277">
          <cell r="A3277" t="str">
            <v>NGEN0003</v>
          </cell>
          <cell r="B3277" t="str">
            <v>2206383014254</v>
          </cell>
          <cell r="C3277" t="str">
            <v>ENERGYBALL AMENDOIM ADB</v>
          </cell>
          <cell r="D3277">
            <v>0</v>
          </cell>
          <cell r="E3277" t="str">
            <v>CHOCOLATES_SNACKS</v>
          </cell>
          <cell r="F3277" t="str">
            <v>UN</v>
          </cell>
          <cell r="G3277" t="str">
            <v>EM200UN</v>
          </cell>
          <cell r="H3277" t="str">
            <v>S</v>
          </cell>
        </row>
        <row r="3278">
          <cell r="A3278" t="str">
            <v>NGEN0004</v>
          </cell>
          <cell r="B3278" t="str">
            <v>2206383014261</v>
          </cell>
          <cell r="C3278" t="str">
            <v>ENERGYBALL CACAU ADB</v>
          </cell>
          <cell r="D3278">
            <v>0</v>
          </cell>
          <cell r="E3278" t="str">
            <v>CHOCOLATES_SNACKS</v>
          </cell>
          <cell r="F3278" t="str">
            <v>UN</v>
          </cell>
          <cell r="G3278" t="str">
            <v>UN</v>
          </cell>
          <cell r="H3278" t="str">
            <v>S</v>
          </cell>
        </row>
        <row r="3279">
          <cell r="A3279" t="str">
            <v>NGEN0005</v>
          </cell>
          <cell r="B3279" t="str">
            <v>5600238061450</v>
          </cell>
          <cell r="C3279" t="str">
            <v>ENERGYBALL LARANJA AMÊNDOA ADB</v>
          </cell>
          <cell r="D3279">
            <v>3600</v>
          </cell>
          <cell r="E3279" t="str">
            <v>CHOCOLATES_SNACKS</v>
          </cell>
          <cell r="F3279" t="str">
            <v>UN</v>
          </cell>
          <cell r="G3279" t="str">
            <v>UN</v>
          </cell>
          <cell r="H3279" t="str">
            <v>S</v>
          </cell>
        </row>
        <row r="3280">
          <cell r="A3280" t="str">
            <v>NGEN0006</v>
          </cell>
          <cell r="B3280" t="str">
            <v>5600238061467</v>
          </cell>
          <cell r="C3280" t="str">
            <v>ENERGYBALL MAÇÃ CANELA ADB</v>
          </cell>
          <cell r="D3280">
            <v>0</v>
          </cell>
          <cell r="E3280" t="str">
            <v>CHOCOLATES_SNACKS</v>
          </cell>
          <cell r="F3280" t="str">
            <v>UN</v>
          </cell>
          <cell r="G3280" t="str">
            <v>UN</v>
          </cell>
          <cell r="H3280" t="str">
            <v>S</v>
          </cell>
        </row>
        <row r="3281">
          <cell r="A3281" t="str">
            <v>NGGR0001</v>
          </cell>
          <cell r="B3281" t="str">
            <v>7613035809949</v>
          </cell>
          <cell r="C3281" t="str">
            <v>Granola chocolate</v>
          </cell>
          <cell r="D3281">
            <v>0</v>
          </cell>
          <cell r="E3281" t="str">
            <v>MERCEARIA</v>
          </cell>
          <cell r="F3281" t="str">
            <v>KG</v>
          </cell>
          <cell r="G3281" t="str">
            <v>KG</v>
          </cell>
          <cell r="H3281" t="str">
            <v>S</v>
          </cell>
        </row>
        <row r="3282">
          <cell r="A3282" t="str">
            <v>NGGR0002</v>
          </cell>
          <cell r="B3282" t="str">
            <v>7613035758834</v>
          </cell>
          <cell r="C3282" t="str">
            <v>Granola arando</v>
          </cell>
          <cell r="D3282">
            <v>0</v>
          </cell>
          <cell r="E3282" t="str">
            <v>MERCEARIA</v>
          </cell>
          <cell r="F3282" t="str">
            <v>KG</v>
          </cell>
          <cell r="G3282" t="str">
            <v>KG</v>
          </cell>
          <cell r="H3282" t="str">
            <v>S</v>
          </cell>
        </row>
        <row r="3283">
          <cell r="A3283" t="str">
            <v>NGGR0003</v>
          </cell>
          <cell r="B3283" t="str">
            <v>7613035809826</v>
          </cell>
          <cell r="C3283" t="str">
            <v>Granola de mel</v>
          </cell>
          <cell r="D3283">
            <v>0</v>
          </cell>
          <cell r="E3283" t="str">
            <v>MERCEARIA</v>
          </cell>
          <cell r="F3283" t="str">
            <v>KG</v>
          </cell>
          <cell r="G3283" t="str">
            <v>KG</v>
          </cell>
          <cell r="H3283" t="str">
            <v>S</v>
          </cell>
        </row>
        <row r="3284">
          <cell r="A3284" t="str">
            <v>NGGR0004</v>
          </cell>
          <cell r="B3284" t="str">
            <v>2206383013851</v>
          </cell>
          <cell r="C3284" t="str">
            <v>GRANOLA PERA GWIKER</v>
          </cell>
          <cell r="D3284">
            <v>0</v>
          </cell>
          <cell r="E3284" t="str">
            <v>MERCEARIA</v>
          </cell>
          <cell r="F3284" t="str">
            <v>KG</v>
          </cell>
          <cell r="G3284" t="str">
            <v>KG</v>
          </cell>
          <cell r="H3284" t="str">
            <v>S</v>
          </cell>
        </row>
        <row r="3285">
          <cell r="A3285" t="str">
            <v>NGMI0001</v>
          </cell>
          <cell r="B3285" t="str">
            <v>5603152305969</v>
          </cell>
          <cell r="C3285" t="str">
            <v>MINI MUFFIN TRIPLE CHOC 28gr ADB</v>
          </cell>
          <cell r="D3285">
            <v>0</v>
          </cell>
          <cell r="E3285" t="str">
            <v>PASTELARIA</v>
          </cell>
          <cell r="F3285" t="str">
            <v>UN</v>
          </cell>
          <cell r="G3285" t="str">
            <v>UN</v>
          </cell>
          <cell r="H3285" t="str">
            <v>C1</v>
          </cell>
        </row>
        <row r="3286">
          <cell r="A3286" t="str">
            <v>NGMI0002</v>
          </cell>
          <cell r="B3286" t="str">
            <v>5603152305563</v>
          </cell>
          <cell r="C3286" t="str">
            <v>MINIMUFFIN LIMAO 28gr ADB</v>
          </cell>
          <cell r="D3286">
            <v>0</v>
          </cell>
          <cell r="E3286" t="str">
            <v>PASTELARIA</v>
          </cell>
          <cell r="F3286" t="str">
            <v>UN</v>
          </cell>
          <cell r="G3286" t="str">
            <v>UN</v>
          </cell>
          <cell r="H3286" t="str">
            <v>C1</v>
          </cell>
        </row>
        <row r="3287">
          <cell r="A3287" t="str">
            <v>NGPA0003</v>
          </cell>
          <cell r="B3287" t="str">
            <v>5601227000207</v>
          </cell>
          <cell r="C3287" t="str">
            <v>Palitos</v>
          </cell>
          <cell r="D3287">
            <v>0</v>
          </cell>
          <cell r="E3287" t="str">
            <v>COZ_CORTESIA_BEM</v>
          </cell>
          <cell r="F3287" t="str">
            <v>FRA</v>
          </cell>
          <cell r="G3287" t="str">
            <v>FRA</v>
          </cell>
          <cell r="H3287" t="str">
            <v>S</v>
          </cell>
        </row>
        <row r="3288">
          <cell r="A3288" t="str">
            <v>NGPA0005</v>
          </cell>
          <cell r="B3288" t="str">
            <v/>
          </cell>
          <cell r="C3288" t="str">
            <v>Palitos de bambu 6cm</v>
          </cell>
          <cell r="D3288">
            <v>0</v>
          </cell>
          <cell r="E3288" t="str">
            <v>COZ_CORTESIA_BEM</v>
          </cell>
          <cell r="F3288" t="str">
            <v>UN</v>
          </cell>
          <cell r="G3288" t="str">
            <v>UN</v>
          </cell>
          <cell r="H3288" t="str">
            <v>S</v>
          </cell>
        </row>
        <row r="3289">
          <cell r="A3289" t="str">
            <v>NGPA0006</v>
          </cell>
          <cell r="B3289" t="str">
            <v/>
          </cell>
          <cell r="C3289" t="str">
            <v>Palitos de bambu 9cm</v>
          </cell>
          <cell r="D3289">
            <v>0</v>
          </cell>
          <cell r="E3289" t="str">
            <v>COZ_CORTESIA_BEM</v>
          </cell>
          <cell r="F3289" t="str">
            <v>UN</v>
          </cell>
          <cell r="G3289" t="str">
            <v>UN</v>
          </cell>
          <cell r="H3289" t="str">
            <v>S</v>
          </cell>
        </row>
        <row r="3290">
          <cell r="A3290" t="str">
            <v>NGPA0007</v>
          </cell>
          <cell r="B3290" t="str">
            <v>5602261001465</v>
          </cell>
          <cell r="C3290" t="str">
            <v>Palitos individuais</v>
          </cell>
          <cell r="D3290">
            <v>0</v>
          </cell>
          <cell r="E3290" t="str">
            <v>COZ_CORTESIA_BEM</v>
          </cell>
          <cell r="F3290" t="str">
            <v>EM</v>
          </cell>
          <cell r="G3290" t="str">
            <v>EM</v>
          </cell>
          <cell r="H3290" t="str">
            <v>S</v>
          </cell>
        </row>
        <row r="3291">
          <cell r="A3291" t="str">
            <v>NGPA0009</v>
          </cell>
          <cell r="B3291" t="str">
            <v>8420499141459</v>
          </cell>
          <cell r="C3291" t="str">
            <v>Palito golf bambu 9 cm</v>
          </cell>
          <cell r="D3291">
            <v>0</v>
          </cell>
          <cell r="E3291" t="str">
            <v>COZ_CORTESIA_BEM</v>
          </cell>
          <cell r="F3291" t="str">
            <v>UN</v>
          </cell>
          <cell r="G3291" t="str">
            <v>UN</v>
          </cell>
          <cell r="H3291" t="str">
            <v>S</v>
          </cell>
        </row>
        <row r="3292">
          <cell r="A3292" t="str">
            <v>NGPA0010</v>
          </cell>
          <cell r="B3292" t="str">
            <v/>
          </cell>
          <cell r="C3292" t="str">
            <v>PALITO BAMBU LAÇO VERDE 9CM</v>
          </cell>
          <cell r="D3292">
            <v>0</v>
          </cell>
          <cell r="E3292" t="str">
            <v>COZ_CORTESIA_BEM</v>
          </cell>
          <cell r="F3292" t="str">
            <v>UN</v>
          </cell>
          <cell r="G3292" t="str">
            <v>UN</v>
          </cell>
          <cell r="H3292" t="str">
            <v>S</v>
          </cell>
        </row>
        <row r="3293">
          <cell r="A3293" t="str">
            <v>NGSN0003</v>
          </cell>
          <cell r="B3293" t="str">
            <v/>
          </cell>
          <cell r="C3293" t="str">
            <v>Snack de milho tiras 50gr</v>
          </cell>
          <cell r="D3293">
            <v>0</v>
          </cell>
          <cell r="E3293" t="str">
            <v>CHOCOLATES_SNACKS</v>
          </cell>
          <cell r="F3293" t="str">
            <v>UN</v>
          </cell>
          <cell r="G3293" t="str">
            <v>UN</v>
          </cell>
          <cell r="H3293" t="str">
            <v>S</v>
          </cell>
        </row>
        <row r="3294">
          <cell r="A3294" t="str">
            <v>NGSN0011</v>
          </cell>
          <cell r="B3294" t="str">
            <v/>
          </cell>
          <cell r="C3294" t="str">
            <v>Snack tex mex doritos</v>
          </cell>
          <cell r="D3294">
            <v>0</v>
          </cell>
          <cell r="E3294" t="str">
            <v>CHOCOLATES_SNACKS</v>
          </cell>
          <cell r="F3294" t="str">
            <v>KG</v>
          </cell>
          <cell r="G3294" t="str">
            <v>KG</v>
          </cell>
          <cell r="H3294" t="str">
            <v>S</v>
          </cell>
        </row>
        <row r="3295">
          <cell r="A3295" t="str">
            <v>NGSN0014</v>
          </cell>
          <cell r="B3295" t="str">
            <v>5021554987567</v>
          </cell>
          <cell r="C3295" t="str">
            <v>Snack org.sementes de abobora</v>
          </cell>
          <cell r="D3295">
            <v>0</v>
          </cell>
          <cell r="E3295" t="str">
            <v>CHOCOLATES_SNACKS</v>
          </cell>
          <cell r="F3295" t="str">
            <v>UN</v>
          </cell>
          <cell r="G3295" t="str">
            <v>UN</v>
          </cell>
          <cell r="H3295" t="str">
            <v>S</v>
          </cell>
        </row>
        <row r="3296">
          <cell r="A3296" t="str">
            <v>NGSN0016</v>
          </cell>
          <cell r="B3296" t="str">
            <v/>
          </cell>
          <cell r="C3296" t="str">
            <v>Snack milho cenoura 12g</v>
          </cell>
          <cell r="D3296">
            <v>0</v>
          </cell>
          <cell r="E3296" t="str">
            <v>CHOCOLATES_SNACKS</v>
          </cell>
          <cell r="F3296" t="str">
            <v>UN</v>
          </cell>
          <cell r="G3296" t="str">
            <v>UN</v>
          </cell>
          <cell r="H3296" t="str">
            <v>S</v>
          </cell>
        </row>
        <row r="3297">
          <cell r="A3297" t="str">
            <v>NGSN0017</v>
          </cell>
          <cell r="B3297" t="str">
            <v/>
          </cell>
          <cell r="C3297" t="str">
            <v>Snack milho maca 12g</v>
          </cell>
          <cell r="D3297">
            <v>0</v>
          </cell>
          <cell r="E3297" t="str">
            <v>CHOCOLATES_SNACKS</v>
          </cell>
          <cell r="F3297" t="str">
            <v>UN</v>
          </cell>
          <cell r="G3297" t="str">
            <v>UN</v>
          </cell>
          <cell r="H3297" t="str">
            <v>S</v>
          </cell>
        </row>
        <row r="3298">
          <cell r="A3298" t="str">
            <v>NGSN0018</v>
          </cell>
          <cell r="B3298" t="str">
            <v/>
          </cell>
          <cell r="C3298" t="str">
            <v>Snack milho mirtilho 12g</v>
          </cell>
          <cell r="D3298">
            <v>0</v>
          </cell>
          <cell r="E3298" t="str">
            <v>CHOCOLATES_SNACKS</v>
          </cell>
          <cell r="F3298" t="str">
            <v>UN</v>
          </cell>
          <cell r="G3298" t="str">
            <v>UN</v>
          </cell>
          <cell r="H3298" t="str">
            <v>S</v>
          </cell>
        </row>
        <row r="3299">
          <cell r="A3299" t="str">
            <v>NGVI0001</v>
          </cell>
          <cell r="B3299" t="str">
            <v>5602282112058</v>
          </cell>
          <cell r="C3299" t="str">
            <v>V.branco cozinha</v>
          </cell>
          <cell r="D3299">
            <v>0</v>
          </cell>
          <cell r="E3299" t="str">
            <v>BEBIDAS</v>
          </cell>
          <cell r="F3299" t="str">
            <v>L</v>
          </cell>
          <cell r="G3299" t="str">
            <v>L</v>
          </cell>
          <cell r="H3299" t="str">
            <v>S</v>
          </cell>
        </row>
        <row r="3300">
          <cell r="A3300" t="str">
            <v>NGVI0002</v>
          </cell>
          <cell r="B3300" t="str">
            <v>5605334020035</v>
          </cell>
          <cell r="C3300" t="str">
            <v>V.tinto cozinha</v>
          </cell>
          <cell r="D3300">
            <v>0</v>
          </cell>
          <cell r="E3300" t="str">
            <v>BEBIDAS</v>
          </cell>
          <cell r="F3300" t="str">
            <v>L</v>
          </cell>
          <cell r="G3300" t="str">
            <v>L</v>
          </cell>
          <cell r="H3300" t="str">
            <v>S</v>
          </cell>
        </row>
        <row r="3301">
          <cell r="A3301" t="str">
            <v>NGVI0003</v>
          </cell>
          <cell r="B3301" t="str">
            <v/>
          </cell>
          <cell r="C3301" t="str">
            <v>Vinagre jerez</v>
          </cell>
          <cell r="D3301">
            <v>0</v>
          </cell>
          <cell r="E3301" t="str">
            <v>MERCEARIA</v>
          </cell>
          <cell r="F3301" t="str">
            <v>L</v>
          </cell>
          <cell r="G3301" t="str">
            <v>L</v>
          </cell>
          <cell r="H3301" t="str">
            <v>S</v>
          </cell>
        </row>
        <row r="3302">
          <cell r="A3302" t="str">
            <v>NGVI0005</v>
          </cell>
          <cell r="B3302" t="str">
            <v>8033378340791</v>
          </cell>
          <cell r="C3302" t="str">
            <v>Vinagre balsamico branco</v>
          </cell>
          <cell r="D3302">
            <v>0</v>
          </cell>
          <cell r="E3302" t="str">
            <v>MERCEARIA</v>
          </cell>
          <cell r="F3302" t="str">
            <v>L</v>
          </cell>
          <cell r="G3302" t="str">
            <v>L</v>
          </cell>
          <cell r="H3302" t="str">
            <v>S</v>
          </cell>
        </row>
        <row r="3303">
          <cell r="A3303" t="str">
            <v>NGVI0006</v>
          </cell>
          <cell r="B3303" t="str">
            <v>5601024360016</v>
          </cell>
          <cell r="C3303" t="str">
            <v>Vinagre vinho tinto</v>
          </cell>
          <cell r="D3303">
            <v>0</v>
          </cell>
          <cell r="E3303" t="str">
            <v>MERCEARIA</v>
          </cell>
          <cell r="F3303" t="str">
            <v>L</v>
          </cell>
          <cell r="G3303" t="str">
            <v>L</v>
          </cell>
          <cell r="H3303" t="str">
            <v>S</v>
          </cell>
        </row>
        <row r="3304">
          <cell r="A3304" t="str">
            <v>NGVI0007</v>
          </cell>
          <cell r="B3304" t="str">
            <v>5601517170016</v>
          </cell>
          <cell r="C3304" t="str">
            <v>Vinagre arroz</v>
          </cell>
          <cell r="D3304">
            <v>0</v>
          </cell>
          <cell r="E3304" t="str">
            <v>MERCEARIA</v>
          </cell>
          <cell r="F3304" t="str">
            <v>L</v>
          </cell>
          <cell r="G3304" t="str">
            <v>L</v>
          </cell>
          <cell r="H3304" t="str">
            <v>S</v>
          </cell>
        </row>
        <row r="3305">
          <cell r="A3305" t="str">
            <v>NGVI0008</v>
          </cell>
          <cell r="B3305" t="str">
            <v>9002540889924</v>
          </cell>
          <cell r="C3305" t="str">
            <v>Vinagre framboesa</v>
          </cell>
          <cell r="D3305">
            <v>0</v>
          </cell>
          <cell r="E3305" t="str">
            <v>MERCEARIA</v>
          </cell>
          <cell r="F3305" t="str">
            <v>L</v>
          </cell>
          <cell r="G3305" t="str">
            <v>L</v>
          </cell>
          <cell r="H3305" t="str">
            <v>S</v>
          </cell>
        </row>
        <row r="3306">
          <cell r="A3306" t="str">
            <v>NGVI0009</v>
          </cell>
          <cell r="B3306" t="str">
            <v>5601227015447</v>
          </cell>
          <cell r="C3306" t="str">
            <v>Vinagre balsamico escur</v>
          </cell>
          <cell r="D3306">
            <v>0</v>
          </cell>
          <cell r="E3306" t="str">
            <v>MERCEARIA</v>
          </cell>
          <cell r="F3306" t="str">
            <v>L</v>
          </cell>
          <cell r="G3306" t="str">
            <v>L</v>
          </cell>
          <cell r="H3306" t="str">
            <v>S</v>
          </cell>
        </row>
        <row r="3307">
          <cell r="A3307" t="str">
            <v>NGVI0010</v>
          </cell>
          <cell r="B3307" t="str">
            <v>5012845205583</v>
          </cell>
          <cell r="C3307" t="str">
            <v>Vinagre de mel</v>
          </cell>
          <cell r="D3307">
            <v>0</v>
          </cell>
          <cell r="E3307" t="str">
            <v>MERCEARIA</v>
          </cell>
          <cell r="F3307" t="str">
            <v>L</v>
          </cell>
          <cell r="G3307" t="str">
            <v>L</v>
          </cell>
          <cell r="H3307" t="str">
            <v>S</v>
          </cell>
        </row>
        <row r="3308">
          <cell r="A3308" t="str">
            <v>NGVI0011</v>
          </cell>
          <cell r="B3308" t="str">
            <v>5608087013040</v>
          </cell>
          <cell r="C3308" t="str">
            <v>Vinagre</v>
          </cell>
          <cell r="D3308">
            <v>0</v>
          </cell>
          <cell r="E3308" t="str">
            <v>MERCEARIA</v>
          </cell>
          <cell r="F3308" t="str">
            <v>L</v>
          </cell>
          <cell r="G3308" t="str">
            <v>L</v>
          </cell>
          <cell r="H3308" t="str">
            <v>S</v>
          </cell>
        </row>
        <row r="3309">
          <cell r="A3309" t="str">
            <v>NGVI0013</v>
          </cell>
          <cell r="B3309" t="str">
            <v>2206383010836</v>
          </cell>
          <cell r="C3309" t="str">
            <v>Vinagre balsamico Halal</v>
          </cell>
          <cell r="D3309">
            <v>0</v>
          </cell>
          <cell r="E3309" t="str">
            <v>MERCEARIA</v>
          </cell>
          <cell r="F3309" t="str">
            <v>L</v>
          </cell>
          <cell r="G3309" t="str">
            <v>L</v>
          </cell>
          <cell r="H3309" t="str">
            <v>S</v>
          </cell>
        </row>
        <row r="3310">
          <cell r="A3310" t="str">
            <v>NGVI0014</v>
          </cell>
          <cell r="B3310" t="str">
            <v>5601517121131</v>
          </cell>
          <cell r="C3310" t="str">
            <v>Vinagre frutos vermelhos Halal</v>
          </cell>
          <cell r="D3310">
            <v>0</v>
          </cell>
          <cell r="E3310" t="str">
            <v>MERCEARIA</v>
          </cell>
          <cell r="F3310" t="str">
            <v>L</v>
          </cell>
          <cell r="G3310" t="str">
            <v>L</v>
          </cell>
          <cell r="H3310" t="str">
            <v>S</v>
          </cell>
        </row>
        <row r="3311">
          <cell r="A3311" t="str">
            <v>NGVI0015</v>
          </cell>
          <cell r="B3311" t="str">
            <v>5601517131017</v>
          </cell>
          <cell r="C3311" t="str">
            <v>Vinagre de Sidra Halal</v>
          </cell>
          <cell r="D3311">
            <v>0</v>
          </cell>
          <cell r="E3311" t="str">
            <v>MERCEARIA</v>
          </cell>
          <cell r="F3311" t="str">
            <v>L</v>
          </cell>
          <cell r="G3311" t="str">
            <v>L</v>
          </cell>
          <cell r="H3311" t="str">
            <v>S</v>
          </cell>
        </row>
        <row r="3312">
          <cell r="A3312" t="str">
            <v>NGVI0016</v>
          </cell>
          <cell r="B3312" t="str">
            <v>5601517111316</v>
          </cell>
          <cell r="C3312" t="str">
            <v>Vinagre paladin saqueta</v>
          </cell>
          <cell r="D3312">
            <v>0</v>
          </cell>
          <cell r="E3312" t="str">
            <v>MERCEARIA</v>
          </cell>
          <cell r="F3312" t="str">
            <v>UN</v>
          </cell>
          <cell r="G3312" t="str">
            <v>UN</v>
          </cell>
          <cell r="H3312" t="str">
            <v>S</v>
          </cell>
        </row>
        <row r="3313">
          <cell r="A3313" t="str">
            <v>NGVI0021</v>
          </cell>
          <cell r="B3313" t="str">
            <v/>
          </cell>
          <cell r="C3313" t="str">
            <v>Vinagre de tomate</v>
          </cell>
          <cell r="D3313">
            <v>0</v>
          </cell>
          <cell r="E3313" t="str">
            <v>MERCEARIA</v>
          </cell>
          <cell r="F3313" t="str">
            <v>L</v>
          </cell>
          <cell r="G3313" t="str">
            <v>L</v>
          </cell>
          <cell r="H3313" t="str">
            <v>S</v>
          </cell>
        </row>
        <row r="3314">
          <cell r="A3314" t="str">
            <v>NGVI0022</v>
          </cell>
          <cell r="B3314" t="str">
            <v/>
          </cell>
          <cell r="C3314" t="str">
            <v>Vinagre de champanhe 250ml</v>
          </cell>
          <cell r="D3314">
            <v>0</v>
          </cell>
          <cell r="E3314" t="str">
            <v>MERCEARIA</v>
          </cell>
          <cell r="F3314" t="str">
            <v>L</v>
          </cell>
          <cell r="G3314" t="str">
            <v>L</v>
          </cell>
          <cell r="H3314" t="str">
            <v>S</v>
          </cell>
        </row>
        <row r="3315">
          <cell r="A3315" t="str">
            <v>NGVI0023</v>
          </cell>
          <cell r="B3315" t="str">
            <v/>
          </cell>
          <cell r="C3315" t="str">
            <v>Vinho arroz</v>
          </cell>
          <cell r="D3315">
            <v>0</v>
          </cell>
          <cell r="E3315" t="str">
            <v>MERCEARIA</v>
          </cell>
          <cell r="F3315" t="str">
            <v>L</v>
          </cell>
          <cell r="G3315" t="str">
            <v>L</v>
          </cell>
          <cell r="H3315" t="str">
            <v>S</v>
          </cell>
        </row>
        <row r="3316">
          <cell r="A3316" t="str">
            <v>NGVI0024</v>
          </cell>
          <cell r="B3316" t="str">
            <v/>
          </cell>
          <cell r="C3316" t="str">
            <v>Vinagre Figo</v>
          </cell>
          <cell r="D3316">
            <v>0</v>
          </cell>
          <cell r="E3316" t="str">
            <v>MERCEARIA</v>
          </cell>
          <cell r="F3316" t="str">
            <v>L</v>
          </cell>
          <cell r="G3316" t="str">
            <v>L</v>
          </cell>
          <cell r="H3316" t="str">
            <v>S</v>
          </cell>
        </row>
        <row r="3317">
          <cell r="A3317" t="str">
            <v>NGVI0025</v>
          </cell>
          <cell r="B3317" t="str">
            <v/>
          </cell>
          <cell r="C3317" t="str">
            <v>VINAGRE C/ ROLHA INVIOLÁVEL 250 ML</v>
          </cell>
          <cell r="D3317">
            <v>0</v>
          </cell>
          <cell r="E3317" t="str">
            <v>MERCEARIA</v>
          </cell>
          <cell r="F3317" t="str">
            <v>UN</v>
          </cell>
          <cell r="G3317" t="str">
            <v>UN</v>
          </cell>
          <cell r="H3317" t="str">
            <v>S</v>
          </cell>
        </row>
        <row r="3318">
          <cell r="A3318" t="str">
            <v>NGVI0027</v>
          </cell>
          <cell r="B3318" t="str">
            <v/>
          </cell>
          <cell r="C3318" t="str">
            <v>VINAGRE ARROZ HALAL</v>
          </cell>
          <cell r="D3318">
            <v>0</v>
          </cell>
          <cell r="E3318" t="str">
            <v>MERCEARIA</v>
          </cell>
          <cell r="F3318" t="str">
            <v>L</v>
          </cell>
          <cell r="G3318" t="str">
            <v>L</v>
          </cell>
          <cell r="H3318" t="str">
            <v>S</v>
          </cell>
        </row>
        <row r="3319">
          <cell r="A3319" t="str">
            <v>PCAP0005</v>
          </cell>
          <cell r="B3319" t="str">
            <v/>
          </cell>
          <cell r="C3319" t="str">
            <v>Apricoteraspberry tart EK6C04e</v>
          </cell>
          <cell r="D3319">
            <v>0</v>
          </cell>
          <cell r="E3319" t="str">
            <v>PASTELARIA</v>
          </cell>
          <cell r="F3319" t="str">
            <v>UN</v>
          </cell>
          <cell r="G3319" t="str">
            <v>UN</v>
          </cell>
          <cell r="H3319" t="str">
            <v>C3</v>
          </cell>
        </row>
        <row r="3320">
          <cell r="A3320" t="str">
            <v>PCAP0006</v>
          </cell>
          <cell r="B3320" t="str">
            <v/>
          </cell>
          <cell r="C3320" t="str">
            <v>Apricoteraspberr(B/cla)EK6C06e</v>
          </cell>
          <cell r="D3320">
            <v>0</v>
          </cell>
          <cell r="E3320" t="str">
            <v>PASTELARIA</v>
          </cell>
          <cell r="F3320" t="str">
            <v>UN</v>
          </cell>
          <cell r="G3320" t="str">
            <v>UN</v>
          </cell>
          <cell r="H3320" t="str">
            <v>C3</v>
          </cell>
        </row>
        <row r="3321">
          <cell r="A3321" t="str">
            <v>PCAP0008</v>
          </cell>
          <cell r="B3321" t="str">
            <v/>
          </cell>
          <cell r="C3321" t="str">
            <v>Apple tuille black confEK7A02e</v>
          </cell>
          <cell r="D3321">
            <v>0</v>
          </cell>
          <cell r="E3321" t="str">
            <v>PASTELARIA</v>
          </cell>
          <cell r="F3321" t="str">
            <v>UN</v>
          </cell>
          <cell r="G3321" t="str">
            <v/>
          </cell>
          <cell r="H3321" t="str">
            <v>C2</v>
          </cell>
        </row>
        <row r="3322">
          <cell r="A3322" t="str">
            <v>PCAR0003</v>
          </cell>
          <cell r="B3322" t="str">
            <v>5600242425057</v>
          </cell>
          <cell r="C3322" t="str">
            <v>ARROZ DOCE 60gr</v>
          </cell>
          <cell r="D3322">
            <v>0</v>
          </cell>
          <cell r="E3322" t="str">
            <v>PASTELARIA</v>
          </cell>
          <cell r="F3322" t="str">
            <v>UN</v>
          </cell>
          <cell r="G3322" t="str">
            <v>UN</v>
          </cell>
          <cell r="H3322" t="str">
            <v>C1</v>
          </cell>
        </row>
        <row r="3323">
          <cell r="A3323" t="str">
            <v>PCBA0001</v>
          </cell>
          <cell r="B3323" t="str">
            <v/>
          </cell>
          <cell r="C3323" t="str">
            <v>Bagel c/sementes papoila 85g</v>
          </cell>
          <cell r="D3323">
            <v>0</v>
          </cell>
          <cell r="E3323" t="str">
            <v>PAO</v>
          </cell>
          <cell r="F3323" t="str">
            <v>UN</v>
          </cell>
          <cell r="G3323" t="str">
            <v>UN</v>
          </cell>
          <cell r="H3323" t="str">
            <v>S</v>
          </cell>
        </row>
        <row r="3324">
          <cell r="A3324" t="str">
            <v>PCBA0003</v>
          </cell>
          <cell r="B3324" t="str">
            <v>2206383011116</v>
          </cell>
          <cell r="C3324" t="str">
            <v>BABA DE CAMELO</v>
          </cell>
          <cell r="D3324">
            <v>0</v>
          </cell>
          <cell r="E3324" t="str">
            <v>PASTELARIA</v>
          </cell>
          <cell r="F3324" t="str">
            <v>L</v>
          </cell>
          <cell r="G3324" t="str">
            <v>L</v>
          </cell>
          <cell r="H3324" t="str">
            <v>C1</v>
          </cell>
        </row>
        <row r="3325">
          <cell r="A3325" t="str">
            <v>PCBE0004</v>
          </cell>
          <cell r="B3325" t="str">
            <v/>
          </cell>
          <cell r="C3325" t="str">
            <v>Berry curd cheese wedgeEK7B07e</v>
          </cell>
          <cell r="D3325">
            <v>0</v>
          </cell>
          <cell r="E3325" t="str">
            <v>PASTELARIA</v>
          </cell>
          <cell r="F3325" t="str">
            <v>UN</v>
          </cell>
          <cell r="G3325" t="str">
            <v>UN</v>
          </cell>
          <cell r="H3325" t="str">
            <v>C2</v>
          </cell>
        </row>
        <row r="3326">
          <cell r="A3326" t="str">
            <v>PCBL0004</v>
          </cell>
          <cell r="B3326" t="str">
            <v/>
          </cell>
          <cell r="C3326" t="str">
            <v>Blackforest velvet EK6C01e</v>
          </cell>
          <cell r="D3326">
            <v>0</v>
          </cell>
          <cell r="E3326" t="str">
            <v>PASTELARIA</v>
          </cell>
          <cell r="F3326" t="str">
            <v>UN</v>
          </cell>
          <cell r="G3326" t="str">
            <v>UN</v>
          </cell>
          <cell r="H3326" t="str">
            <v>C3</v>
          </cell>
        </row>
        <row r="3327">
          <cell r="A3327" t="str">
            <v>PCBL0005</v>
          </cell>
          <cell r="B3327" t="str">
            <v/>
          </cell>
          <cell r="C3327" t="str">
            <v>Blackforest wedge EK6C07e</v>
          </cell>
          <cell r="D3327">
            <v>0</v>
          </cell>
          <cell r="E3327" t="str">
            <v>PASTELARIA</v>
          </cell>
          <cell r="F3327" t="str">
            <v>UN</v>
          </cell>
          <cell r="G3327" t="str">
            <v>UN</v>
          </cell>
          <cell r="H3327" t="str">
            <v>C3</v>
          </cell>
        </row>
        <row r="3328">
          <cell r="A3328" t="str">
            <v>PCBL0006</v>
          </cell>
          <cell r="B3328" t="str">
            <v/>
          </cell>
          <cell r="C3328" t="str">
            <v>Blackcurrant slice EK7A07e</v>
          </cell>
          <cell r="D3328">
            <v>0</v>
          </cell>
          <cell r="E3328" t="str">
            <v>PASTELARIA</v>
          </cell>
          <cell r="F3328" t="str">
            <v>UN</v>
          </cell>
          <cell r="G3328" t="str">
            <v>UN</v>
          </cell>
          <cell r="H3328" t="str">
            <v>C2</v>
          </cell>
        </row>
        <row r="3329">
          <cell r="A3329" t="str">
            <v>PCBO0016</v>
          </cell>
          <cell r="B3329" t="str">
            <v>2206383014421</v>
          </cell>
          <cell r="C3329" t="str">
            <v>Bolo rei individual</v>
          </cell>
          <cell r="D3329">
            <v>0</v>
          </cell>
          <cell r="E3329" t="str">
            <v>PASTELARIA</v>
          </cell>
          <cell r="F3329" t="str">
            <v>UN</v>
          </cell>
          <cell r="G3329" t="str">
            <v>UN</v>
          </cell>
          <cell r="H3329" t="str">
            <v>R</v>
          </cell>
        </row>
        <row r="3330">
          <cell r="A3330" t="str">
            <v>PCBO0017</v>
          </cell>
          <cell r="B3330" t="str">
            <v>2206383006143</v>
          </cell>
          <cell r="C3330" t="str">
            <v>Bolo rei</v>
          </cell>
          <cell r="D3330">
            <v>0</v>
          </cell>
          <cell r="E3330" t="str">
            <v>PASTELARIA</v>
          </cell>
          <cell r="F3330" t="str">
            <v>KG</v>
          </cell>
          <cell r="G3330" t="str">
            <v>KG</v>
          </cell>
          <cell r="H3330" t="str">
            <v>S</v>
          </cell>
        </row>
        <row r="3331">
          <cell r="A3331" t="str">
            <v>PCBO0020</v>
          </cell>
          <cell r="B3331" t="str">
            <v>5600253839041</v>
          </cell>
          <cell r="C3331" t="str">
            <v>Bolo caco</v>
          </cell>
          <cell r="D3331">
            <v>0</v>
          </cell>
          <cell r="E3331" t="str">
            <v>PASTELARIA</v>
          </cell>
          <cell r="F3331" t="str">
            <v>UN</v>
          </cell>
          <cell r="G3331" t="str">
            <v>UN</v>
          </cell>
          <cell r="H3331" t="str">
            <v>C1</v>
          </cell>
        </row>
        <row r="3332">
          <cell r="A3332" t="str">
            <v>PCBO0023</v>
          </cell>
          <cell r="B3332" t="str">
            <v/>
          </cell>
          <cell r="C3332" t="str">
            <v>Bolo brigadeiro 1,7kg</v>
          </cell>
          <cell r="D3332">
            <v>0</v>
          </cell>
          <cell r="E3332" t="str">
            <v>PASTELARIA</v>
          </cell>
          <cell r="F3332" t="str">
            <v>UN</v>
          </cell>
          <cell r="G3332" t="str">
            <v>UN</v>
          </cell>
          <cell r="H3332" t="str">
            <v>R</v>
          </cell>
        </row>
        <row r="3333">
          <cell r="A3333" t="str">
            <v>PCBO0029</v>
          </cell>
          <cell r="B3333" t="str">
            <v/>
          </cell>
          <cell r="C3333" t="str">
            <v>Bolo dia namorados CCL</v>
          </cell>
          <cell r="D3333">
            <v>0</v>
          </cell>
          <cell r="E3333" t="str">
            <v>PASTELARIA</v>
          </cell>
          <cell r="F3333" t="str">
            <v>UN</v>
          </cell>
          <cell r="G3333" t="str">
            <v>UN</v>
          </cell>
          <cell r="H3333" t="str">
            <v>R</v>
          </cell>
        </row>
        <row r="3334">
          <cell r="A3334" t="str">
            <v>PCBO0030</v>
          </cell>
          <cell r="B3334" t="str">
            <v/>
          </cell>
          <cell r="C3334" t="str">
            <v>Bolo aniversario ind TAP</v>
          </cell>
          <cell r="D3334">
            <v>0</v>
          </cell>
          <cell r="E3334" t="str">
            <v>PASTELARIA</v>
          </cell>
          <cell r="F3334" t="str">
            <v>UN</v>
          </cell>
          <cell r="G3334" t="str">
            <v>UN</v>
          </cell>
          <cell r="H3334" t="str">
            <v>R</v>
          </cell>
        </row>
        <row r="3335">
          <cell r="A3335" t="str">
            <v>PCBO0034</v>
          </cell>
          <cell r="B3335" t="str">
            <v>5604751340801</v>
          </cell>
          <cell r="C3335" t="str">
            <v>Bolo rei fatia</v>
          </cell>
          <cell r="D3335">
            <v>0</v>
          </cell>
          <cell r="E3335" t="str">
            <v>PASTELARIA</v>
          </cell>
          <cell r="F3335" t="str">
            <v>UN</v>
          </cell>
          <cell r="G3335" t="str">
            <v>UN</v>
          </cell>
          <cell r="H3335" t="str">
            <v>R</v>
          </cell>
        </row>
        <row r="3336">
          <cell r="A3336" t="str">
            <v>PCBO0035</v>
          </cell>
          <cell r="B3336" t="str">
            <v/>
          </cell>
          <cell r="C3336" t="str">
            <v>Bolo ind. TAP</v>
          </cell>
          <cell r="D3336">
            <v>0</v>
          </cell>
          <cell r="E3336" t="str">
            <v>PASTELARIA</v>
          </cell>
          <cell r="F3336" t="str">
            <v>UN</v>
          </cell>
          <cell r="G3336" t="str">
            <v>UN</v>
          </cell>
          <cell r="H3336" t="str">
            <v>R</v>
          </cell>
        </row>
        <row r="3337">
          <cell r="A3337" t="str">
            <v>PCBO0036</v>
          </cell>
          <cell r="B3337" t="str">
            <v/>
          </cell>
          <cell r="C3337" t="str">
            <v>Bolo de arroz Panidor</v>
          </cell>
          <cell r="D3337">
            <v>0</v>
          </cell>
          <cell r="E3337" t="str">
            <v>PASTELARIA</v>
          </cell>
          <cell r="F3337" t="str">
            <v>UN</v>
          </cell>
          <cell r="G3337" t="str">
            <v>UN</v>
          </cell>
          <cell r="H3337" t="str">
            <v>C2</v>
          </cell>
        </row>
        <row r="3338">
          <cell r="A3338" t="str">
            <v>PCBO0037</v>
          </cell>
          <cell r="B3338" t="str">
            <v/>
          </cell>
          <cell r="C3338" t="str">
            <v>Bolo aniversario TAP BC</v>
          </cell>
          <cell r="D3338">
            <v>0</v>
          </cell>
          <cell r="E3338" t="str">
            <v>PASTELARIA</v>
          </cell>
          <cell r="F3338" t="str">
            <v>UN</v>
          </cell>
          <cell r="G3338" t="str">
            <v>UN</v>
          </cell>
          <cell r="H3338" t="str">
            <v>R</v>
          </cell>
        </row>
        <row r="3339">
          <cell r="A3339" t="str">
            <v>PCBO0040</v>
          </cell>
          <cell r="B3339" t="str">
            <v/>
          </cell>
          <cell r="C3339" t="str">
            <v>Bolo brigadeiro</v>
          </cell>
          <cell r="D3339">
            <v>0</v>
          </cell>
          <cell r="E3339" t="str">
            <v>PASTELARIA</v>
          </cell>
          <cell r="F3339" t="str">
            <v>UN</v>
          </cell>
          <cell r="G3339" t="str">
            <v>UN</v>
          </cell>
          <cell r="H3339" t="str">
            <v>C1</v>
          </cell>
        </row>
        <row r="3340">
          <cell r="A3340" t="str">
            <v>PCBO0042</v>
          </cell>
          <cell r="B3340" t="str">
            <v/>
          </cell>
          <cell r="C3340" t="str">
            <v>Bolo maca e crumble</v>
          </cell>
          <cell r="D3340">
            <v>0</v>
          </cell>
          <cell r="E3340" t="str">
            <v>PASTELARIA</v>
          </cell>
          <cell r="F3340" t="str">
            <v>KG</v>
          </cell>
          <cell r="G3340" t="str">
            <v>KG</v>
          </cell>
          <cell r="H3340" t="str">
            <v>C1</v>
          </cell>
        </row>
        <row r="3341">
          <cell r="A3341" t="str">
            <v>PCBO0043</v>
          </cell>
          <cell r="B3341" t="str">
            <v/>
          </cell>
          <cell r="C3341" t="str">
            <v>Bolo ananas e coco</v>
          </cell>
          <cell r="D3341">
            <v>0</v>
          </cell>
          <cell r="E3341" t="str">
            <v>PASTELARIA</v>
          </cell>
          <cell r="F3341" t="str">
            <v>KG</v>
          </cell>
          <cell r="G3341" t="str">
            <v>KG</v>
          </cell>
          <cell r="H3341" t="str">
            <v>C1</v>
          </cell>
        </row>
        <row r="3342">
          <cell r="A3342" t="str">
            <v>PCBO0044</v>
          </cell>
          <cell r="B3342" t="str">
            <v>5608222001284</v>
          </cell>
          <cell r="C3342" t="str">
            <v>Bolo bolacha crocante</v>
          </cell>
          <cell r="D3342">
            <v>0</v>
          </cell>
          <cell r="E3342" t="str">
            <v>PASTELARIA</v>
          </cell>
          <cell r="F3342" t="str">
            <v>KG</v>
          </cell>
          <cell r="G3342" t="str">
            <v>KG</v>
          </cell>
          <cell r="H3342" t="str">
            <v>C1</v>
          </cell>
        </row>
        <row r="3343">
          <cell r="A3343" t="str">
            <v>PCBO0045</v>
          </cell>
          <cell r="B3343" t="str">
            <v>2006383018364</v>
          </cell>
          <cell r="C3343" t="str">
            <v>Bolo Rei 750 gr</v>
          </cell>
          <cell r="D3343">
            <v>0</v>
          </cell>
          <cell r="E3343" t="str">
            <v>PASTELARIA</v>
          </cell>
          <cell r="F3343" t="str">
            <v>UN</v>
          </cell>
          <cell r="G3343" t="str">
            <v>UN</v>
          </cell>
          <cell r="H3343" t="str">
            <v>R</v>
          </cell>
        </row>
        <row r="3344">
          <cell r="A3344" t="str">
            <v>PCBO0046</v>
          </cell>
          <cell r="B3344" t="str">
            <v>2006383018616</v>
          </cell>
          <cell r="C3344" t="str">
            <v>Bolo Opera</v>
          </cell>
          <cell r="D3344">
            <v>0</v>
          </cell>
          <cell r="E3344" t="str">
            <v>PASTELARIA</v>
          </cell>
          <cell r="F3344" t="str">
            <v>UN</v>
          </cell>
          <cell r="G3344" t="str">
            <v>UN</v>
          </cell>
          <cell r="H3344" t="str">
            <v>C1</v>
          </cell>
        </row>
        <row r="3345">
          <cell r="A3345" t="str">
            <v>PCBO0047</v>
          </cell>
          <cell r="B3345" t="str">
            <v>2206383009397</v>
          </cell>
          <cell r="C3345" t="str">
            <v>Bolo do Caco 100g</v>
          </cell>
          <cell r="D3345">
            <v>0</v>
          </cell>
          <cell r="E3345" t="str">
            <v>PAO</v>
          </cell>
          <cell r="F3345" t="str">
            <v>UN</v>
          </cell>
          <cell r="G3345" t="str">
            <v>UN</v>
          </cell>
          <cell r="H3345" t="str">
            <v>C1</v>
          </cell>
        </row>
        <row r="3346">
          <cell r="A3346" t="str">
            <v>PCBO0048</v>
          </cell>
          <cell r="B3346" t="str">
            <v>2206383011352</v>
          </cell>
          <cell r="C3346" t="str">
            <v>Bolo Caco c/ Tinta Choco 100g</v>
          </cell>
          <cell r="D3346">
            <v>0</v>
          </cell>
          <cell r="E3346" t="str">
            <v>PAO</v>
          </cell>
          <cell r="F3346" t="str">
            <v>UN</v>
          </cell>
          <cell r="G3346" t="str">
            <v>UN</v>
          </cell>
          <cell r="H3346" t="str">
            <v>S</v>
          </cell>
        </row>
        <row r="3347">
          <cell r="A3347" t="str">
            <v>PCBO0049</v>
          </cell>
          <cell r="B3347" t="str">
            <v>2206383009816</v>
          </cell>
          <cell r="C3347" t="str">
            <v>BOLO CANELA</v>
          </cell>
          <cell r="D3347">
            <v>0</v>
          </cell>
          <cell r="E3347" t="str">
            <v>PASTELARIA</v>
          </cell>
          <cell r="F3347" t="str">
            <v>UN</v>
          </cell>
          <cell r="G3347" t="str">
            <v>UN</v>
          </cell>
          <cell r="H3347" t="str">
            <v>C1</v>
          </cell>
        </row>
        <row r="3348">
          <cell r="A3348" t="str">
            <v>PCBO0050</v>
          </cell>
          <cell r="B3348" t="str">
            <v>2206383010751</v>
          </cell>
          <cell r="C3348" t="str">
            <v>BOLACHA CROCANTE SESAMO, ABO.LINH. PACK1</v>
          </cell>
          <cell r="D3348">
            <v>0</v>
          </cell>
          <cell r="E3348" t="str">
            <v>CHOCOLATES_SNACKS</v>
          </cell>
          <cell r="F3348" t="str">
            <v>UN</v>
          </cell>
          <cell r="G3348" t="str">
            <v>UN</v>
          </cell>
          <cell r="H3348" t="str">
            <v>S</v>
          </cell>
        </row>
        <row r="3349">
          <cell r="A3349" t="str">
            <v>PCBO0051</v>
          </cell>
          <cell r="B3349" t="str">
            <v>2206383010744</v>
          </cell>
          <cell r="C3349" t="str">
            <v>BOLACHA CROCAN. AMEND.SEMEN.PASSAS PACK1</v>
          </cell>
          <cell r="D3349">
            <v>0</v>
          </cell>
          <cell r="E3349" t="str">
            <v>CHOCOLATES_SNACKS</v>
          </cell>
          <cell r="F3349" t="str">
            <v>UN</v>
          </cell>
          <cell r="G3349" t="str">
            <v>UN</v>
          </cell>
          <cell r="H3349" t="str">
            <v>S</v>
          </cell>
        </row>
        <row r="3350">
          <cell r="A3350" t="str">
            <v>PCBO0052</v>
          </cell>
          <cell r="B3350" t="str">
            <v>2206383011291</v>
          </cell>
          <cell r="C3350" t="str">
            <v>BOLO LÊVEDO MINI 40g</v>
          </cell>
          <cell r="D3350">
            <v>0</v>
          </cell>
          <cell r="E3350" t="str">
            <v>PASTELARIA</v>
          </cell>
          <cell r="F3350" t="str">
            <v>UN</v>
          </cell>
          <cell r="G3350" t="str">
            <v>UN</v>
          </cell>
          <cell r="H3350" t="str">
            <v>C1</v>
          </cell>
        </row>
        <row r="3351">
          <cell r="A3351" t="str">
            <v>PCBO0053</v>
          </cell>
          <cell r="B3351" t="str">
            <v>2206383011130</v>
          </cell>
          <cell r="C3351" t="str">
            <v>BOLO LEVEDO 100g</v>
          </cell>
          <cell r="D3351">
            <v>0</v>
          </cell>
          <cell r="E3351" t="str">
            <v>PASTELARIA</v>
          </cell>
          <cell r="F3351" t="str">
            <v>UN</v>
          </cell>
          <cell r="G3351" t="str">
            <v>UN</v>
          </cell>
          <cell r="H3351" t="str">
            <v>C1</v>
          </cell>
        </row>
        <row r="3352">
          <cell r="A3352" t="str">
            <v>PCBO0054</v>
          </cell>
          <cell r="B3352" t="str">
            <v>5602017200609</v>
          </cell>
          <cell r="C3352" t="str">
            <v>BOLO CHOCOLATE E AVELÃ “AVÓ FILÓ”45g</v>
          </cell>
          <cell r="D3352">
            <v>0</v>
          </cell>
          <cell r="E3352" t="str">
            <v>PASTELARIA</v>
          </cell>
          <cell r="F3352" t="str">
            <v>UN</v>
          </cell>
          <cell r="G3352" t="str">
            <v>UN</v>
          </cell>
          <cell r="H3352" t="str">
            <v>C4</v>
          </cell>
        </row>
        <row r="3353">
          <cell r="A3353" t="str">
            <v>PCBO0055</v>
          </cell>
          <cell r="B3353" t="str">
            <v>5602017200616</v>
          </cell>
          <cell r="C3353" t="str">
            <v>BOLO DE MÁRMORE “AVÓ FILÓ” 45g</v>
          </cell>
          <cell r="D3353">
            <v>0</v>
          </cell>
          <cell r="E3353" t="str">
            <v>PASTELARIA</v>
          </cell>
          <cell r="F3353" t="str">
            <v>UN</v>
          </cell>
          <cell r="G3353" t="str">
            <v>UN</v>
          </cell>
          <cell r="H3353" t="str">
            <v>C1</v>
          </cell>
        </row>
        <row r="3354">
          <cell r="A3354" t="str">
            <v>PCBO0056</v>
          </cell>
          <cell r="B3354" t="str">
            <v>5602017200623</v>
          </cell>
          <cell r="C3354" t="str">
            <v>BOLO DE CENOURA “AVÓ FILÓ” 45g</v>
          </cell>
          <cell r="D3354">
            <v>0</v>
          </cell>
          <cell r="E3354" t="str">
            <v>PASTELARIA</v>
          </cell>
          <cell r="F3354" t="str">
            <v>UN</v>
          </cell>
          <cell r="G3354" t="str">
            <v>CX60UN</v>
          </cell>
          <cell r="H3354" t="str">
            <v>C1</v>
          </cell>
        </row>
        <row r="3355">
          <cell r="A3355" t="str">
            <v>PCBO0057</v>
          </cell>
          <cell r="B3355" t="str">
            <v>2206383011321</v>
          </cell>
          <cell r="C3355" t="str">
            <v>BOLO LEVEDO 60gr</v>
          </cell>
          <cell r="D3355">
            <v>0</v>
          </cell>
          <cell r="E3355" t="str">
            <v>PASTELARIA</v>
          </cell>
          <cell r="F3355" t="str">
            <v>UN</v>
          </cell>
          <cell r="G3355" t="str">
            <v>UN</v>
          </cell>
          <cell r="H3355" t="str">
            <v>C1</v>
          </cell>
        </row>
        <row r="3356">
          <cell r="A3356" t="str">
            <v>PCBO0058</v>
          </cell>
          <cell r="B3356" t="str">
            <v>5600274809238</v>
          </cell>
          <cell r="C3356" t="str">
            <v>BOLO CACO ALFARROBA ADB</v>
          </cell>
          <cell r="D3356">
            <v>0</v>
          </cell>
          <cell r="E3356" t="str">
            <v>PASTELARIA</v>
          </cell>
          <cell r="F3356" t="str">
            <v>UN</v>
          </cell>
          <cell r="G3356" t="str">
            <v>UN</v>
          </cell>
          <cell r="H3356" t="str">
            <v>C1</v>
          </cell>
        </row>
        <row r="3357">
          <cell r="A3357" t="str">
            <v>PCBO0059</v>
          </cell>
          <cell r="B3357" t="str">
            <v>2206383013462</v>
          </cell>
          <cell r="C3357" t="str">
            <v>BOLO CACO ADB</v>
          </cell>
          <cell r="D3357">
            <v>0</v>
          </cell>
          <cell r="E3357" t="str">
            <v>PASTELARIA</v>
          </cell>
          <cell r="F3357" t="str">
            <v>UN</v>
          </cell>
          <cell r="G3357" t="str">
            <v>UN</v>
          </cell>
          <cell r="H3357" t="str">
            <v>C1</v>
          </cell>
        </row>
        <row r="3358">
          <cell r="A3358" t="str">
            <v>PCBO0060</v>
          </cell>
          <cell r="B3358" t="str">
            <v>5600371328014</v>
          </cell>
          <cell r="C3358" t="str">
            <v>BOLO BOLACHA LEITE CONDENSADO FATIADO</v>
          </cell>
          <cell r="D3358">
            <v>0</v>
          </cell>
          <cell r="E3358" t="str">
            <v>PASTELARIA</v>
          </cell>
          <cell r="F3358" t="str">
            <v>UN</v>
          </cell>
          <cell r="G3358" t="str">
            <v>UN</v>
          </cell>
          <cell r="H3358" t="str">
            <v>C1</v>
          </cell>
        </row>
        <row r="3359">
          <cell r="A3359" t="str">
            <v>PCBO0061</v>
          </cell>
          <cell r="B3359" t="str">
            <v>5600310131521</v>
          </cell>
          <cell r="C3359" t="str">
            <v>BOLO BOLACHA E LEITE CONDENSADO CUBO 40GR</v>
          </cell>
          <cell r="D3359">
            <v>0</v>
          </cell>
          <cell r="E3359" t="str">
            <v>PASTELARIA</v>
          </cell>
          <cell r="F3359" t="str">
            <v>UN</v>
          </cell>
          <cell r="G3359" t="str">
            <v>UN</v>
          </cell>
          <cell r="H3359" t="str">
            <v>C1</v>
          </cell>
        </row>
        <row r="3360">
          <cell r="A3360" t="str">
            <v>PCBO0062</v>
          </cell>
          <cell r="B3360" t="str">
            <v>5600310131514</v>
          </cell>
          <cell r="C3360" t="str">
            <v>BOLO BRIGADEIRO CUBO 30GR</v>
          </cell>
          <cell r="D3360">
            <v>0</v>
          </cell>
          <cell r="E3360" t="str">
            <v>PASTELARIA</v>
          </cell>
          <cell r="F3360" t="str">
            <v>UN</v>
          </cell>
          <cell r="G3360" t="str">
            <v>UN</v>
          </cell>
          <cell r="H3360" t="str">
            <v>C1</v>
          </cell>
        </row>
        <row r="3361">
          <cell r="A3361" t="str">
            <v>PCBO0063</v>
          </cell>
          <cell r="B3361" t="str">
            <v>5604087000998</v>
          </cell>
          <cell r="C3361" t="str">
            <v>BOLO DE MEL</v>
          </cell>
          <cell r="D3361">
            <v>0</v>
          </cell>
          <cell r="E3361" t="str">
            <v>PASTELARIA</v>
          </cell>
          <cell r="F3361" t="str">
            <v>UN</v>
          </cell>
          <cell r="G3361" t="str">
            <v>UN</v>
          </cell>
          <cell r="H3361" t="str">
            <v>S</v>
          </cell>
        </row>
        <row r="3362">
          <cell r="A3362" t="str">
            <v>PCBR0006</v>
          </cell>
          <cell r="B3362" t="str">
            <v>5608222053023</v>
          </cell>
          <cell r="C3362" t="str">
            <v>Brownie pistachio e noz pecan</v>
          </cell>
          <cell r="D3362">
            <v>0</v>
          </cell>
          <cell r="E3362" t="str">
            <v>PASTELARIA</v>
          </cell>
          <cell r="F3362" t="str">
            <v>KG</v>
          </cell>
          <cell r="G3362" t="str">
            <v>KG</v>
          </cell>
          <cell r="H3362" t="str">
            <v>C1</v>
          </cell>
        </row>
        <row r="3363">
          <cell r="A3363" t="str">
            <v>PCBR0007</v>
          </cell>
          <cell r="B3363" t="str">
            <v/>
          </cell>
          <cell r="C3363" t="str">
            <v>BROA DE CASTANHA</v>
          </cell>
          <cell r="D3363">
            <v>0</v>
          </cell>
          <cell r="E3363" t="str">
            <v>PASTELARIA</v>
          </cell>
          <cell r="F3363" t="str">
            <v>UN</v>
          </cell>
          <cell r="G3363" t="str">
            <v>UN</v>
          </cell>
          <cell r="H3363" t="str">
            <v>R</v>
          </cell>
        </row>
        <row r="3364">
          <cell r="A3364" t="str">
            <v>PCBR0008</v>
          </cell>
          <cell r="B3364" t="str">
            <v>2206383010232</v>
          </cell>
          <cell r="C3364" t="str">
            <v>BRIOCHE SIMPLES 30g</v>
          </cell>
          <cell r="D3364">
            <v>0</v>
          </cell>
          <cell r="E3364" t="str">
            <v>PASTELARIA</v>
          </cell>
          <cell r="F3364" t="str">
            <v>UN</v>
          </cell>
          <cell r="G3364" t="str">
            <v>UN</v>
          </cell>
          <cell r="H3364" t="str">
            <v>S</v>
          </cell>
        </row>
        <row r="3365">
          <cell r="A3365" t="str">
            <v>PCBR0009</v>
          </cell>
          <cell r="B3365" t="str">
            <v>2206383010263</v>
          </cell>
          <cell r="C3365" t="str">
            <v>BRIOCHE DE COCO 30g</v>
          </cell>
          <cell r="D3365">
            <v>0</v>
          </cell>
          <cell r="E3365" t="str">
            <v>PASTELARIA</v>
          </cell>
          <cell r="F3365" t="str">
            <v>UN</v>
          </cell>
          <cell r="G3365" t="str">
            <v>UN</v>
          </cell>
          <cell r="H3365" t="str">
            <v>S</v>
          </cell>
        </row>
        <row r="3366">
          <cell r="A3366" t="str">
            <v>PCBR0010</v>
          </cell>
          <cell r="B3366" t="str">
            <v>2206383011147</v>
          </cell>
          <cell r="C3366" t="str">
            <v>BROWNIE</v>
          </cell>
          <cell r="D3366">
            <v>0</v>
          </cell>
          <cell r="E3366" t="str">
            <v>PASTELARIA</v>
          </cell>
          <cell r="F3366" t="str">
            <v>UN</v>
          </cell>
          <cell r="G3366" t="str">
            <v>UN</v>
          </cell>
          <cell r="H3366" t="str">
            <v>C1</v>
          </cell>
        </row>
        <row r="3367">
          <cell r="A3367" t="str">
            <v>PCBR0011</v>
          </cell>
          <cell r="B3367" t="str">
            <v>2206383011307</v>
          </cell>
          <cell r="C3367" t="str">
            <v>BROWNIE DE AVELÃ EMB INDIVIDUAL</v>
          </cell>
          <cell r="D3367">
            <v>0</v>
          </cell>
          <cell r="E3367" t="str">
            <v>PASTELARIA</v>
          </cell>
          <cell r="F3367" t="str">
            <v>UN</v>
          </cell>
          <cell r="G3367" t="str">
            <v>UN</v>
          </cell>
          <cell r="H3367" t="str">
            <v>C1</v>
          </cell>
        </row>
        <row r="3368">
          <cell r="A3368" t="str">
            <v>PCBR0012</v>
          </cell>
          <cell r="B3368" t="str">
            <v>2206383011581</v>
          </cell>
          <cell r="C3368" t="str">
            <v>BRIGADEIRO LARANJA + CACAU</v>
          </cell>
          <cell r="D3368">
            <v>0</v>
          </cell>
          <cell r="E3368" t="str">
            <v>PASTELARIA</v>
          </cell>
          <cell r="F3368" t="str">
            <v>UN</v>
          </cell>
          <cell r="G3368" t="str">
            <v>UN</v>
          </cell>
          <cell r="H3368" t="str">
            <v>C1</v>
          </cell>
        </row>
        <row r="3369">
          <cell r="A3369" t="str">
            <v>PCBR0013</v>
          </cell>
          <cell r="B3369" t="str">
            <v>2206383011598</v>
          </cell>
          <cell r="C3369" t="str">
            <v>BRIGADEIRO MENTOL + CHOC.LEITE</v>
          </cell>
          <cell r="D3369">
            <v>0</v>
          </cell>
          <cell r="E3369" t="str">
            <v>PASTELARIA</v>
          </cell>
          <cell r="F3369" t="str">
            <v>UN</v>
          </cell>
          <cell r="G3369" t="str">
            <v>UN</v>
          </cell>
          <cell r="H3369" t="str">
            <v>C1</v>
          </cell>
        </row>
        <row r="3370">
          <cell r="A3370" t="str">
            <v>PCBR0014</v>
          </cell>
          <cell r="B3370" t="str">
            <v>2206383011604</v>
          </cell>
          <cell r="C3370" t="str">
            <v>BRIGADEIRO CAFÉ + COMBINADO</v>
          </cell>
          <cell r="D3370">
            <v>0</v>
          </cell>
          <cell r="E3370" t="str">
            <v>PASTELARIA</v>
          </cell>
          <cell r="F3370" t="str">
            <v>UN</v>
          </cell>
          <cell r="G3370" t="str">
            <v>UN</v>
          </cell>
          <cell r="H3370" t="str">
            <v>C1</v>
          </cell>
        </row>
        <row r="3371">
          <cell r="A3371" t="str">
            <v>PCBR0015</v>
          </cell>
          <cell r="B3371" t="str">
            <v>5600310131200</v>
          </cell>
          <cell r="C3371" t="str">
            <v>BRIGADEIRO COM LOGOTIPO TAP</v>
          </cell>
          <cell r="D3371">
            <v>0</v>
          </cell>
          <cell r="E3371" t="str">
            <v>PASTELARIA</v>
          </cell>
          <cell r="F3371" t="str">
            <v>UN</v>
          </cell>
          <cell r="G3371" t="str">
            <v>UN</v>
          </cell>
          <cell r="H3371" t="str">
            <v>C1</v>
          </cell>
        </row>
        <row r="3372">
          <cell r="A3372" t="str">
            <v>PCBR0016</v>
          </cell>
          <cell r="B3372" t="str">
            <v>2206383014919</v>
          </cell>
          <cell r="C3372" t="str">
            <v>BROWNIE CH. ALF. LARANJA 40G</v>
          </cell>
          <cell r="D3372">
            <v>0</v>
          </cell>
          <cell r="E3372" t="str">
            <v>PASTELARIA</v>
          </cell>
          <cell r="F3372" t="str">
            <v>UN</v>
          </cell>
          <cell r="G3372" t="str">
            <v>UN</v>
          </cell>
          <cell r="H3372" t="str">
            <v>R</v>
          </cell>
        </row>
        <row r="3373">
          <cell r="A3373" t="str">
            <v>PCBR0017</v>
          </cell>
          <cell r="B3373" t="str">
            <v>2206383014926</v>
          </cell>
          <cell r="C3373" t="str">
            <v>BROWNIE CH. ALF. LARANJA 70G</v>
          </cell>
          <cell r="D3373">
            <v>0</v>
          </cell>
          <cell r="E3373" t="str">
            <v>PASTELARIA</v>
          </cell>
          <cell r="F3373" t="str">
            <v>UN</v>
          </cell>
          <cell r="G3373" t="str">
            <v>UN</v>
          </cell>
          <cell r="H3373" t="str">
            <v>R</v>
          </cell>
        </row>
        <row r="3374">
          <cell r="A3374" t="str">
            <v>PCCA0007</v>
          </cell>
          <cell r="B3374" t="str">
            <v>2206383010256</v>
          </cell>
          <cell r="C3374" t="str">
            <v>CARACOL DE PASSAS 40g</v>
          </cell>
          <cell r="D3374">
            <v>0</v>
          </cell>
          <cell r="E3374" t="str">
            <v>PASTELARIA</v>
          </cell>
          <cell r="F3374" t="str">
            <v>UN</v>
          </cell>
          <cell r="G3374" t="str">
            <v>UN</v>
          </cell>
          <cell r="H3374" t="str">
            <v>S</v>
          </cell>
        </row>
        <row r="3375">
          <cell r="A3375" t="str">
            <v>PCCH0004</v>
          </cell>
          <cell r="B3375" t="str">
            <v>5410976632009</v>
          </cell>
          <cell r="C3375" t="str">
            <v>Chocolate guylian</v>
          </cell>
          <cell r="D3375">
            <v>0</v>
          </cell>
          <cell r="E3375" t="str">
            <v>CHOCOLATES_SNACKS</v>
          </cell>
          <cell r="F3375" t="str">
            <v>UN</v>
          </cell>
          <cell r="G3375" t="str">
            <v>UN</v>
          </cell>
          <cell r="H3375" t="str">
            <v>S</v>
          </cell>
        </row>
        <row r="3376">
          <cell r="A3376" t="str">
            <v>PCCH0023</v>
          </cell>
          <cell r="B3376" t="str">
            <v/>
          </cell>
          <cell r="C3376" t="str">
            <v>Cherry tuille EK6C02e</v>
          </cell>
          <cell r="D3376">
            <v>0</v>
          </cell>
          <cell r="E3376" t="str">
            <v>PASTELARIA</v>
          </cell>
          <cell r="F3376" t="str">
            <v>UN</v>
          </cell>
          <cell r="G3376" t="str">
            <v>UN</v>
          </cell>
          <cell r="H3376" t="str">
            <v>C3</v>
          </cell>
        </row>
        <row r="3377">
          <cell r="A3377" t="str">
            <v>PCCH0024</v>
          </cell>
          <cell r="B3377" t="str">
            <v/>
          </cell>
          <cell r="C3377" t="str">
            <v>Cherry e balsamic jus EK6C03e</v>
          </cell>
          <cell r="D3377">
            <v>0</v>
          </cell>
          <cell r="E3377" t="str">
            <v>PASTELARIA</v>
          </cell>
          <cell r="F3377" t="str">
            <v>UN</v>
          </cell>
          <cell r="G3377" t="str">
            <v>UN</v>
          </cell>
          <cell r="H3377" t="str">
            <v>C3</v>
          </cell>
        </row>
        <row r="3378">
          <cell r="A3378" t="str">
            <v>PCCH0027</v>
          </cell>
          <cell r="B3378" t="str">
            <v>5000189983939</v>
          </cell>
          <cell r="C3378" t="str">
            <v>Chocolate mini kit kat</v>
          </cell>
          <cell r="D3378">
            <v>0</v>
          </cell>
          <cell r="E3378" t="str">
            <v>CHOCOLATES_SNACKS</v>
          </cell>
          <cell r="F3378" t="str">
            <v>UN</v>
          </cell>
          <cell r="G3378" t="str">
            <v>UN</v>
          </cell>
          <cell r="H3378" t="str">
            <v>S</v>
          </cell>
        </row>
        <row r="3379">
          <cell r="A3379" t="str">
            <v>PCCH0028</v>
          </cell>
          <cell r="B3379" t="str">
            <v/>
          </cell>
          <cell r="C3379" t="str">
            <v>Choc. salted caramel spEK7B03e</v>
          </cell>
          <cell r="D3379">
            <v>0</v>
          </cell>
          <cell r="E3379" t="str">
            <v>PASTELARIA</v>
          </cell>
          <cell r="F3379" t="str">
            <v>UN</v>
          </cell>
          <cell r="G3379" t="str">
            <v>UN</v>
          </cell>
          <cell r="H3379" t="str">
            <v>C2</v>
          </cell>
        </row>
        <row r="3380">
          <cell r="A3380" t="str">
            <v>PCCH0029</v>
          </cell>
          <cell r="B3380" t="str">
            <v/>
          </cell>
          <cell r="C3380" t="str">
            <v>Choc.salted caramel torEK7B06e</v>
          </cell>
          <cell r="D3380">
            <v>0</v>
          </cell>
          <cell r="E3380" t="str">
            <v>PASTELARIA</v>
          </cell>
          <cell r="F3380" t="str">
            <v>UN</v>
          </cell>
          <cell r="G3380" t="str">
            <v>UN</v>
          </cell>
          <cell r="H3380" t="str">
            <v>C2</v>
          </cell>
        </row>
        <row r="3381">
          <cell r="A3381" t="str">
            <v>PCCH0033</v>
          </cell>
          <cell r="B3381" t="str">
            <v>7891000249246</v>
          </cell>
          <cell r="C3381" t="str">
            <v>Chocolate kit kat 41,5 gr</v>
          </cell>
          <cell r="D3381">
            <v>0</v>
          </cell>
          <cell r="E3381" t="str">
            <v>CHOCOLATES_SNACKS</v>
          </cell>
          <cell r="F3381" t="str">
            <v>UN</v>
          </cell>
          <cell r="G3381" t="str">
            <v>UN</v>
          </cell>
          <cell r="H3381" t="str">
            <v>S</v>
          </cell>
        </row>
        <row r="3382">
          <cell r="A3382" t="str">
            <v>PCCH0054</v>
          </cell>
          <cell r="B3382" t="str">
            <v>5410976657101</v>
          </cell>
          <cell r="C3382" t="str">
            <v>Choc. guylian dark praline</v>
          </cell>
          <cell r="D3382">
            <v>0</v>
          </cell>
          <cell r="E3382" t="str">
            <v>CHOCOLATES_SNACKS</v>
          </cell>
          <cell r="F3382" t="str">
            <v>UN</v>
          </cell>
          <cell r="G3382" t="str">
            <v>UN</v>
          </cell>
          <cell r="H3382" t="str">
            <v>S</v>
          </cell>
        </row>
        <row r="3383">
          <cell r="A3383" t="str">
            <v>PCCH0055</v>
          </cell>
          <cell r="B3383" t="str">
            <v>5608222031816</v>
          </cell>
          <cell r="C3383" t="str">
            <v>Cheesecake ananas</v>
          </cell>
          <cell r="D3383">
            <v>0</v>
          </cell>
          <cell r="E3383" t="str">
            <v>PASTELARIA</v>
          </cell>
          <cell r="F3383" t="str">
            <v>KG</v>
          </cell>
          <cell r="G3383" t="str">
            <v>KG</v>
          </cell>
          <cell r="H3383" t="str">
            <v>C1</v>
          </cell>
        </row>
        <row r="3384">
          <cell r="A3384" t="str">
            <v>PCCH0056</v>
          </cell>
          <cell r="B3384" t="str">
            <v>5600242425071</v>
          </cell>
          <cell r="C3384" t="str">
            <v>CUBO CHEESECAKE 50g</v>
          </cell>
          <cell r="D3384">
            <v>0</v>
          </cell>
          <cell r="E3384" t="str">
            <v>PASTELARIA</v>
          </cell>
          <cell r="F3384" t="str">
            <v>UN</v>
          </cell>
          <cell r="G3384" t="str">
            <v>UN</v>
          </cell>
          <cell r="H3384" t="str">
            <v>C1</v>
          </cell>
        </row>
        <row r="3385">
          <cell r="A3385" t="str">
            <v>PCCH0058</v>
          </cell>
          <cell r="B3385" t="str">
            <v>3700478503283</v>
          </cell>
          <cell r="C3385" t="str">
            <v>CHEESECAKE PREMIUM</v>
          </cell>
          <cell r="D3385">
            <v>0</v>
          </cell>
          <cell r="E3385" t="str">
            <v>PASTELARIA</v>
          </cell>
          <cell r="F3385" t="str">
            <v>UN</v>
          </cell>
          <cell r="G3385" t="str">
            <v>UN</v>
          </cell>
          <cell r="H3385" t="str">
            <v>C1</v>
          </cell>
        </row>
        <row r="3386">
          <cell r="A3386" t="str">
            <v>PCCH0059</v>
          </cell>
          <cell r="B3386" t="str">
            <v>3700478534508</v>
          </cell>
          <cell r="C3386" t="str">
            <v>CHEESECAKE DE LIMÃO MERENGADO</v>
          </cell>
          <cell r="D3386">
            <v>0</v>
          </cell>
          <cell r="E3386" t="str">
            <v>PASTELARIA</v>
          </cell>
          <cell r="F3386" t="str">
            <v>UN</v>
          </cell>
          <cell r="G3386" t="str">
            <v>UN</v>
          </cell>
          <cell r="H3386" t="str">
            <v>C1</v>
          </cell>
        </row>
        <row r="3387">
          <cell r="A3387" t="str">
            <v>PCCH0060</v>
          </cell>
          <cell r="B3387" t="str">
            <v>3700478501234</v>
          </cell>
          <cell r="C3387" t="str">
            <v>CHEESECAKE DE CHOCOLATE E AVELÃ</v>
          </cell>
          <cell r="D3387">
            <v>0</v>
          </cell>
          <cell r="E3387" t="str">
            <v>PASTELARIA</v>
          </cell>
          <cell r="F3387" t="str">
            <v>UN</v>
          </cell>
          <cell r="G3387" t="str">
            <v>UN</v>
          </cell>
          <cell r="H3387" t="str">
            <v>C1</v>
          </cell>
        </row>
        <row r="3388">
          <cell r="A3388" t="str">
            <v>PCCH0061</v>
          </cell>
          <cell r="B3388" t="str">
            <v>5600676849160</v>
          </cell>
          <cell r="C3388" t="str">
            <v>CHOCOLATE FONDANT HALAL</v>
          </cell>
          <cell r="D3388">
            <v>0</v>
          </cell>
          <cell r="E3388" t="str">
            <v>PASTELARIA</v>
          </cell>
          <cell r="F3388" t="str">
            <v>UN</v>
          </cell>
          <cell r="G3388" t="str">
            <v>UN</v>
          </cell>
          <cell r="H3388" t="str">
            <v>C2</v>
          </cell>
        </row>
        <row r="3389">
          <cell r="A3389" t="str">
            <v>PCCR0003</v>
          </cell>
          <cell r="B3389" t="str">
            <v>5603576011651</v>
          </cell>
          <cell r="C3389" t="str">
            <v>Croissant embalado 30 grs</v>
          </cell>
          <cell r="D3389">
            <v>0</v>
          </cell>
          <cell r="E3389" t="str">
            <v>PASTELARIA</v>
          </cell>
          <cell r="F3389" t="str">
            <v>UN</v>
          </cell>
          <cell r="G3389" t="str">
            <v>UN</v>
          </cell>
          <cell r="H3389" t="str">
            <v>R</v>
          </cell>
        </row>
        <row r="3390">
          <cell r="A3390" t="str">
            <v>PCCR0004</v>
          </cell>
          <cell r="B3390" t="str">
            <v>2206383010294</v>
          </cell>
          <cell r="C3390" t="str">
            <v>Croissant 30 grs</v>
          </cell>
          <cell r="D3390">
            <v>0</v>
          </cell>
          <cell r="E3390" t="str">
            <v>PASTELARIA</v>
          </cell>
          <cell r="F3390" t="str">
            <v>UN</v>
          </cell>
          <cell r="G3390" t="str">
            <v>UN</v>
          </cell>
          <cell r="H3390" t="str">
            <v>S</v>
          </cell>
        </row>
        <row r="3391">
          <cell r="A3391" t="str">
            <v>PCCR0011</v>
          </cell>
          <cell r="B3391" t="str">
            <v/>
          </cell>
          <cell r="C3391" t="str">
            <v>Croissant 70 gr</v>
          </cell>
          <cell r="D3391">
            <v>0</v>
          </cell>
          <cell r="E3391" t="str">
            <v>PASTELARIA</v>
          </cell>
          <cell r="F3391" t="str">
            <v>UN</v>
          </cell>
          <cell r="G3391" t="str">
            <v>UN</v>
          </cell>
          <cell r="H3391" t="str">
            <v>R</v>
          </cell>
        </row>
        <row r="3392">
          <cell r="A3392" t="str">
            <v>PCCR0012</v>
          </cell>
          <cell r="B3392" t="str">
            <v>2206383008512</v>
          </cell>
          <cell r="C3392" t="str">
            <v>Croissant semen sesamo 60g</v>
          </cell>
          <cell r="D3392">
            <v>0</v>
          </cell>
          <cell r="E3392" t="str">
            <v>PASTELARIA</v>
          </cell>
          <cell r="F3392" t="str">
            <v>UN</v>
          </cell>
          <cell r="G3392" t="str">
            <v>UN</v>
          </cell>
          <cell r="H3392" t="str">
            <v>R</v>
          </cell>
        </row>
        <row r="3393">
          <cell r="A3393" t="str">
            <v>PCCR0014</v>
          </cell>
          <cell r="B3393" t="str">
            <v>2206383008529</v>
          </cell>
          <cell r="C3393" t="str">
            <v>Croissant multi cereais 60g</v>
          </cell>
          <cell r="D3393">
            <v>0</v>
          </cell>
          <cell r="E3393" t="str">
            <v>PASTELARIA</v>
          </cell>
          <cell r="F3393" t="str">
            <v>UN</v>
          </cell>
          <cell r="G3393" t="str">
            <v>UN</v>
          </cell>
          <cell r="H3393" t="str">
            <v>R</v>
          </cell>
        </row>
        <row r="3394">
          <cell r="A3394" t="str">
            <v>PCCR0016</v>
          </cell>
          <cell r="B3394" t="str">
            <v>2206383008505</v>
          </cell>
          <cell r="C3394" t="str">
            <v>Croissant milho 60g</v>
          </cell>
          <cell r="D3394">
            <v>0</v>
          </cell>
          <cell r="E3394" t="str">
            <v>PASTELARIA</v>
          </cell>
          <cell r="F3394" t="str">
            <v>UN</v>
          </cell>
          <cell r="G3394" t="str">
            <v>UN</v>
          </cell>
          <cell r="H3394" t="str">
            <v>R</v>
          </cell>
        </row>
        <row r="3395">
          <cell r="A3395" t="str">
            <v>PCCR0018</v>
          </cell>
          <cell r="B3395" t="str">
            <v>2206383009021</v>
          </cell>
          <cell r="C3395" t="str">
            <v>Croissant 1/2 folhado 30g</v>
          </cell>
          <cell r="D3395">
            <v>0</v>
          </cell>
          <cell r="E3395" t="str">
            <v>PASTELARIA</v>
          </cell>
          <cell r="F3395" t="str">
            <v>UN</v>
          </cell>
          <cell r="G3395" t="str">
            <v>UN</v>
          </cell>
          <cell r="H3395" t="str">
            <v>R</v>
          </cell>
        </row>
        <row r="3396">
          <cell r="A3396" t="str">
            <v>PCCR0019</v>
          </cell>
          <cell r="B3396" t="str">
            <v>2206383009939</v>
          </cell>
          <cell r="C3396" t="str">
            <v>CROISSANT DE MASSA BRIOCHE</v>
          </cell>
          <cell r="D3396">
            <v>0</v>
          </cell>
          <cell r="E3396" t="str">
            <v>PASTELARIA</v>
          </cell>
          <cell r="F3396" t="str">
            <v>UN</v>
          </cell>
          <cell r="G3396" t="str">
            <v>UN</v>
          </cell>
          <cell r="H3396" t="str">
            <v>C1</v>
          </cell>
        </row>
        <row r="3397">
          <cell r="A3397" t="str">
            <v>PCCR0020</v>
          </cell>
          <cell r="B3397" t="str">
            <v>220638300961</v>
          </cell>
          <cell r="C3397" t="str">
            <v>CROISSANT FOLHADO CHOC.MB NOVA FREIXO</v>
          </cell>
          <cell r="D3397">
            <v>0</v>
          </cell>
          <cell r="E3397" t="str">
            <v>PASTELARIA</v>
          </cell>
          <cell r="F3397" t="str">
            <v>UN</v>
          </cell>
          <cell r="G3397" t="str">
            <v>UN</v>
          </cell>
          <cell r="H3397" t="str">
            <v>C1</v>
          </cell>
        </row>
        <row r="3398">
          <cell r="A3398" t="str">
            <v>PCCR0021</v>
          </cell>
          <cell r="B3398" t="str">
            <v>2206383009922</v>
          </cell>
          <cell r="C3398" t="str">
            <v>CROISSANT OVO BRIOCHE</v>
          </cell>
          <cell r="D3398">
            <v>0</v>
          </cell>
          <cell r="E3398" t="str">
            <v>PASTELARIA</v>
          </cell>
          <cell r="F3398" t="str">
            <v>UN</v>
          </cell>
          <cell r="G3398" t="str">
            <v>UN</v>
          </cell>
          <cell r="H3398" t="str">
            <v>C1</v>
          </cell>
        </row>
        <row r="3399">
          <cell r="A3399" t="str">
            <v>PCCR0022</v>
          </cell>
          <cell r="B3399" t="str">
            <v>2206383009946</v>
          </cell>
          <cell r="C3399" t="str">
            <v>CROISSANT DE MASSA FOLHADA</v>
          </cell>
          <cell r="D3399">
            <v>0</v>
          </cell>
          <cell r="E3399" t="str">
            <v>PASTELARIA</v>
          </cell>
          <cell r="F3399" t="str">
            <v>UN</v>
          </cell>
          <cell r="G3399" t="str">
            <v>UN</v>
          </cell>
          <cell r="H3399" t="str">
            <v>C1</v>
          </cell>
        </row>
        <row r="3400">
          <cell r="A3400" t="str">
            <v>PCCR0023</v>
          </cell>
          <cell r="B3400" t="str">
            <v/>
          </cell>
          <cell r="C3400" t="str">
            <v>croissant integral c/sementes</v>
          </cell>
          <cell r="D3400">
            <v>0</v>
          </cell>
          <cell r="E3400" t="str">
            <v>PASTELARIA</v>
          </cell>
          <cell r="F3400" t="str">
            <v>UN</v>
          </cell>
          <cell r="G3400" t="str">
            <v>UN</v>
          </cell>
          <cell r="H3400" t="str">
            <v>C1</v>
          </cell>
        </row>
        <row r="3401">
          <cell r="A3401" t="str">
            <v>PCCR0024</v>
          </cell>
          <cell r="B3401" t="str">
            <v>2206383010638</v>
          </cell>
          <cell r="C3401" t="str">
            <v>CROISSANT BRIOCHE SIMPLES 30g EMBALADO</v>
          </cell>
          <cell r="D3401">
            <v>0</v>
          </cell>
          <cell r="E3401" t="str">
            <v>PASTELARIA</v>
          </cell>
          <cell r="F3401" t="str">
            <v>UN</v>
          </cell>
          <cell r="G3401" t="str">
            <v>UN</v>
          </cell>
          <cell r="H3401" t="str">
            <v>S</v>
          </cell>
        </row>
        <row r="3402">
          <cell r="A3402" t="str">
            <v>PCDE0001</v>
          </cell>
          <cell r="B3402" t="str">
            <v>3700478501623</v>
          </cell>
          <cell r="C3402" t="str">
            <v>DELICIA CARAMELO</v>
          </cell>
          <cell r="D3402">
            <v>0</v>
          </cell>
          <cell r="E3402" t="str">
            <v>PASTELARIA</v>
          </cell>
          <cell r="F3402" t="str">
            <v>UN</v>
          </cell>
          <cell r="G3402" t="str">
            <v>UN</v>
          </cell>
          <cell r="H3402" t="str">
            <v>C1</v>
          </cell>
        </row>
        <row r="3403">
          <cell r="A3403" t="str">
            <v>PCEC0001</v>
          </cell>
          <cell r="B3403" t="str">
            <v>2006383018586</v>
          </cell>
          <cell r="C3403" t="str">
            <v>Eclair Café</v>
          </cell>
          <cell r="D3403">
            <v>0</v>
          </cell>
          <cell r="E3403" t="str">
            <v>PASTELARIA</v>
          </cell>
          <cell r="F3403" t="str">
            <v>UN</v>
          </cell>
          <cell r="G3403" t="str">
            <v>UN</v>
          </cell>
          <cell r="H3403" t="str">
            <v>C1</v>
          </cell>
        </row>
        <row r="3404">
          <cell r="A3404" t="str">
            <v>PCEC0002</v>
          </cell>
          <cell r="B3404" t="str">
            <v>2206383009649</v>
          </cell>
          <cell r="C3404" t="str">
            <v>ÉCLAIR NOVA FREIXO</v>
          </cell>
          <cell r="D3404">
            <v>0</v>
          </cell>
          <cell r="E3404" t="str">
            <v>PASTELARIA</v>
          </cell>
          <cell r="F3404" t="str">
            <v>UN</v>
          </cell>
          <cell r="G3404" t="str">
            <v>UN</v>
          </cell>
          <cell r="H3404" t="str">
            <v>C1</v>
          </cell>
        </row>
        <row r="3405">
          <cell r="A3405" t="str">
            <v>PCEC0003</v>
          </cell>
          <cell r="B3405" t="str">
            <v>2206383011000</v>
          </cell>
          <cell r="C3405" t="str">
            <v>MINI ECLAIR CHOCOLATE</v>
          </cell>
          <cell r="D3405">
            <v>0</v>
          </cell>
          <cell r="E3405" t="str">
            <v>PASTELARIA</v>
          </cell>
          <cell r="F3405" t="str">
            <v>UN</v>
          </cell>
          <cell r="G3405" t="str">
            <v>UN</v>
          </cell>
          <cell r="H3405" t="str">
            <v>C1</v>
          </cell>
        </row>
        <row r="3406">
          <cell r="A3406" t="str">
            <v>PCEC0004</v>
          </cell>
          <cell r="B3406" t="str">
            <v/>
          </cell>
          <cell r="C3406" t="str">
            <v>ECLAIR TIRAMISU</v>
          </cell>
          <cell r="D3406">
            <v>0</v>
          </cell>
          <cell r="E3406" t="str">
            <v>PASTELARIA</v>
          </cell>
          <cell r="F3406" t="str">
            <v>UN</v>
          </cell>
          <cell r="G3406" t="str">
            <v>UN</v>
          </cell>
          <cell r="H3406" t="str">
            <v>C1</v>
          </cell>
        </row>
        <row r="3407">
          <cell r="A3407" t="str">
            <v>PCEC0005</v>
          </cell>
          <cell r="B3407" t="str">
            <v/>
          </cell>
          <cell r="C3407" t="str">
            <v>ECLAIR PISTACHIO</v>
          </cell>
          <cell r="D3407">
            <v>0</v>
          </cell>
          <cell r="E3407" t="str">
            <v>PASTELARIA</v>
          </cell>
          <cell r="F3407" t="str">
            <v>UN</v>
          </cell>
          <cell r="G3407" t="str">
            <v>UN</v>
          </cell>
          <cell r="H3407" t="str">
            <v>C1</v>
          </cell>
        </row>
        <row r="3408">
          <cell r="A3408" t="str">
            <v>PCEN0001</v>
          </cell>
          <cell r="B3408" t="str">
            <v>2006383018302</v>
          </cell>
          <cell r="C3408" t="str">
            <v>Enfeite de Natal para bolo</v>
          </cell>
          <cell r="D3408">
            <v>0</v>
          </cell>
          <cell r="E3408" t="str">
            <v>PASTELARIA</v>
          </cell>
          <cell r="F3408" t="str">
            <v>UN</v>
          </cell>
          <cell r="G3408" t="str">
            <v>UN</v>
          </cell>
          <cell r="H3408" t="str">
            <v>R</v>
          </cell>
        </row>
        <row r="3409">
          <cell r="A3409" t="str">
            <v>PCGA0001</v>
          </cell>
          <cell r="B3409" t="str">
            <v/>
          </cell>
          <cell r="C3409" t="str">
            <v>Garlic slice x 16 156025</v>
          </cell>
          <cell r="D3409">
            <v>0</v>
          </cell>
          <cell r="E3409" t="str">
            <v>PAO</v>
          </cell>
          <cell r="F3409" t="str">
            <v>UN</v>
          </cell>
          <cell r="G3409" t="str">
            <v>UN</v>
          </cell>
          <cell r="H3409" t="str">
            <v>C2</v>
          </cell>
        </row>
        <row r="3410">
          <cell r="A3410" t="str">
            <v>PCGE0004</v>
          </cell>
          <cell r="B3410" t="str">
            <v>8410000825619</v>
          </cell>
          <cell r="C3410" t="str">
            <v>Gelat.morango royal 100gr</v>
          </cell>
          <cell r="D3410">
            <v>0</v>
          </cell>
          <cell r="E3410" t="str">
            <v>CHOCOLATES_SNACKS</v>
          </cell>
          <cell r="F3410" t="str">
            <v>UN</v>
          </cell>
          <cell r="G3410" t="str">
            <v>UN</v>
          </cell>
          <cell r="H3410" t="str">
            <v>R</v>
          </cell>
        </row>
        <row r="3411">
          <cell r="A3411" t="str">
            <v>PCGE0005</v>
          </cell>
          <cell r="B3411" t="str">
            <v>8410000825985</v>
          </cell>
          <cell r="C3411" t="str">
            <v>Gelat.ananas royal 100gr</v>
          </cell>
          <cell r="D3411">
            <v>0</v>
          </cell>
          <cell r="E3411" t="str">
            <v>CHOCOLATES_SNACKS</v>
          </cell>
          <cell r="F3411" t="str">
            <v>UN</v>
          </cell>
          <cell r="G3411" t="str">
            <v>UN</v>
          </cell>
          <cell r="H3411" t="str">
            <v>R</v>
          </cell>
        </row>
        <row r="3412">
          <cell r="A3412" t="str">
            <v>PCGE0006</v>
          </cell>
          <cell r="B3412" t="str">
            <v>8410000825978</v>
          </cell>
          <cell r="C3412" t="str">
            <v>Gelat.tutti fruit royal 100gr</v>
          </cell>
          <cell r="D3412">
            <v>0</v>
          </cell>
          <cell r="E3412" t="str">
            <v>CHOCOLATES_SNACKS</v>
          </cell>
          <cell r="F3412" t="str">
            <v>UN</v>
          </cell>
          <cell r="G3412" t="str">
            <v>UN</v>
          </cell>
          <cell r="H3412" t="str">
            <v>R</v>
          </cell>
        </row>
        <row r="3413">
          <cell r="A3413" t="str">
            <v>PCKU0001</v>
          </cell>
          <cell r="B3413" t="str">
            <v/>
          </cell>
          <cell r="C3413" t="str">
            <v>Kumquat salad inf.orangEK7A04e</v>
          </cell>
          <cell r="D3413">
            <v>0</v>
          </cell>
          <cell r="E3413" t="str">
            <v>PASTELARIA</v>
          </cell>
          <cell r="F3413" t="str">
            <v>UN</v>
          </cell>
          <cell r="G3413" t="str">
            <v>UN</v>
          </cell>
          <cell r="H3413" t="str">
            <v>C2</v>
          </cell>
        </row>
        <row r="3414">
          <cell r="A3414" t="str">
            <v>PCLI0008</v>
          </cell>
          <cell r="B3414" t="str">
            <v>3700478503535</v>
          </cell>
          <cell r="C3414" t="str">
            <v>Lingote Chocolate</v>
          </cell>
          <cell r="D3414">
            <v>0</v>
          </cell>
          <cell r="E3414" t="str">
            <v>CHOCOLATES_SNACKS</v>
          </cell>
          <cell r="F3414" t="str">
            <v>UN</v>
          </cell>
          <cell r="G3414" t="str">
            <v>UN</v>
          </cell>
          <cell r="H3414" t="str">
            <v>C1</v>
          </cell>
        </row>
        <row r="3415">
          <cell r="A3415" t="str">
            <v>PCMA0006</v>
          </cell>
          <cell r="B3415" t="str">
            <v/>
          </cell>
          <cell r="C3415" t="str">
            <v>Mango blackcurrant ter EK7A01e</v>
          </cell>
          <cell r="D3415">
            <v>0</v>
          </cell>
          <cell r="E3415" t="str">
            <v>PASTELARIA</v>
          </cell>
          <cell r="F3415" t="str">
            <v>UN</v>
          </cell>
          <cell r="G3415" t="str">
            <v/>
          </cell>
          <cell r="H3415" t="str">
            <v>C2</v>
          </cell>
        </row>
        <row r="3416">
          <cell r="A3416" t="str">
            <v>PCMA0007</v>
          </cell>
          <cell r="B3416" t="str">
            <v/>
          </cell>
          <cell r="C3416" t="str">
            <v>Mango coulis EK7A08e</v>
          </cell>
          <cell r="D3416">
            <v>0</v>
          </cell>
          <cell r="E3416" t="str">
            <v>PASTELARIA</v>
          </cell>
          <cell r="F3416" t="str">
            <v>KG</v>
          </cell>
          <cell r="G3416" t="str">
            <v>KG</v>
          </cell>
          <cell r="H3416" t="str">
            <v>C3</v>
          </cell>
        </row>
        <row r="3417">
          <cell r="A3417" t="str">
            <v>PCMI0003</v>
          </cell>
          <cell r="B3417" t="str">
            <v>5608222000218</v>
          </cell>
          <cell r="C3417" t="str">
            <v>Mini queijinho do ceu</v>
          </cell>
          <cell r="D3417">
            <v>0</v>
          </cell>
          <cell r="E3417" t="str">
            <v>PASTELARIA</v>
          </cell>
          <cell r="F3417" t="str">
            <v>UN</v>
          </cell>
          <cell r="G3417" t="str">
            <v>UN</v>
          </cell>
          <cell r="H3417" t="str">
            <v>C1</v>
          </cell>
        </row>
        <row r="3418">
          <cell r="A3418" t="str">
            <v>PCMI0007</v>
          </cell>
          <cell r="B3418" t="str">
            <v/>
          </cell>
          <cell r="C3418" t="str">
            <v>Mini creamy kiss 40grs Dancake</v>
          </cell>
          <cell r="D3418">
            <v>0</v>
          </cell>
          <cell r="E3418" t="str">
            <v>CHOCOLATES_SNACKS</v>
          </cell>
          <cell r="F3418" t="str">
            <v>UN</v>
          </cell>
          <cell r="G3418" t="str">
            <v>UN</v>
          </cell>
          <cell r="H3418" t="str">
            <v>S</v>
          </cell>
        </row>
        <row r="3419">
          <cell r="A3419" t="str">
            <v>PCMI0008</v>
          </cell>
          <cell r="B3419" t="str">
            <v>2006383018319</v>
          </cell>
          <cell r="C3419" t="str">
            <v>Mini Bolo Limão</v>
          </cell>
          <cell r="D3419">
            <v>0</v>
          </cell>
          <cell r="E3419" t="str">
            <v>PASTELARIA</v>
          </cell>
          <cell r="F3419" t="str">
            <v>UN</v>
          </cell>
          <cell r="G3419" t="str">
            <v>UN</v>
          </cell>
          <cell r="H3419" t="str">
            <v>C1</v>
          </cell>
        </row>
        <row r="3420">
          <cell r="A3420" t="str">
            <v>PCMI0009</v>
          </cell>
          <cell r="B3420" t="str">
            <v>5601512381790</v>
          </cell>
          <cell r="C3420" t="str">
            <v>Mini Cheesecake Frut Silvestre</v>
          </cell>
          <cell r="D3420">
            <v>0</v>
          </cell>
          <cell r="E3420" t="str">
            <v>PASTELARIA</v>
          </cell>
          <cell r="F3420" t="str">
            <v>UN</v>
          </cell>
          <cell r="G3420" t="str">
            <v>UN</v>
          </cell>
          <cell r="H3420" t="str">
            <v>C1</v>
          </cell>
        </row>
        <row r="3421">
          <cell r="A3421" t="str">
            <v>PCMI0010</v>
          </cell>
          <cell r="B3421" t="str">
            <v>5601512382223</v>
          </cell>
          <cell r="C3421" t="str">
            <v>Mini Cheesecake Caramelo Sal</v>
          </cell>
          <cell r="D3421">
            <v>0</v>
          </cell>
          <cell r="E3421" t="str">
            <v>PASTELARIA</v>
          </cell>
          <cell r="F3421" t="str">
            <v>UN</v>
          </cell>
          <cell r="G3421" t="str">
            <v>UN</v>
          </cell>
          <cell r="H3421" t="str">
            <v>C1</v>
          </cell>
        </row>
        <row r="3422">
          <cell r="A3422" t="str">
            <v>PCMI0011</v>
          </cell>
          <cell r="B3422" t="str">
            <v>5601512382629</v>
          </cell>
          <cell r="C3422" t="str">
            <v>Mini Cheesecake Maracuja</v>
          </cell>
          <cell r="D3422">
            <v>0</v>
          </cell>
          <cell r="E3422" t="str">
            <v>PASTELARIA</v>
          </cell>
          <cell r="F3422" t="str">
            <v>UN</v>
          </cell>
          <cell r="G3422" t="str">
            <v>UN</v>
          </cell>
          <cell r="H3422" t="str">
            <v>C1</v>
          </cell>
        </row>
        <row r="3423">
          <cell r="A3423" t="str">
            <v>PCMI0012</v>
          </cell>
          <cell r="B3423" t="str">
            <v>3700478571688</v>
          </cell>
          <cell r="C3423" t="str">
            <v>Mi-Cui Chocolat</v>
          </cell>
          <cell r="D3423">
            <v>0</v>
          </cell>
          <cell r="E3423" t="str">
            <v>PASTELARIA</v>
          </cell>
          <cell r="F3423" t="str">
            <v>UN</v>
          </cell>
          <cell r="G3423" t="str">
            <v>UN</v>
          </cell>
          <cell r="H3423" t="str">
            <v>C1</v>
          </cell>
        </row>
        <row r="3424">
          <cell r="A3424" t="str">
            <v>PCMI0013</v>
          </cell>
          <cell r="B3424" t="str">
            <v>2206383009601</v>
          </cell>
          <cell r="C3424" t="str">
            <v>MIL FOLHAS NOVA FREIXO</v>
          </cell>
          <cell r="D3424">
            <v>0</v>
          </cell>
          <cell r="E3424" t="str">
            <v>PASTELARIA</v>
          </cell>
          <cell r="F3424" t="str">
            <v>UN</v>
          </cell>
          <cell r="G3424" t="str">
            <v>UN</v>
          </cell>
          <cell r="H3424" t="str">
            <v>C1</v>
          </cell>
        </row>
        <row r="3425">
          <cell r="A3425" t="str">
            <v>PCMI0014</v>
          </cell>
          <cell r="B3425" t="str">
            <v>2206383010683</v>
          </cell>
          <cell r="C3425" t="str">
            <v>MINI MUFFIN</v>
          </cell>
          <cell r="D3425">
            <v>0</v>
          </cell>
          <cell r="E3425" t="str">
            <v>PASTELARIA</v>
          </cell>
          <cell r="F3425" t="str">
            <v>UN</v>
          </cell>
          <cell r="G3425" t="str">
            <v>UN</v>
          </cell>
          <cell r="H3425" t="str">
            <v>C1</v>
          </cell>
        </row>
        <row r="3426">
          <cell r="A3426" t="str">
            <v>PCMI0015</v>
          </cell>
          <cell r="B3426" t="str">
            <v/>
          </cell>
          <cell r="C3426" t="str">
            <v>MINI MUFFIN EMBALADO</v>
          </cell>
          <cell r="D3426">
            <v>0</v>
          </cell>
          <cell r="E3426" t="str">
            <v>PASTELARIA</v>
          </cell>
          <cell r="F3426" t="str">
            <v>UN</v>
          </cell>
          <cell r="G3426" t="str">
            <v>UN</v>
          </cell>
          <cell r="H3426" t="str">
            <v>C1</v>
          </cell>
        </row>
        <row r="3427">
          <cell r="A3427" t="str">
            <v>PCMI0016</v>
          </cell>
          <cell r="B3427" t="str">
            <v>2206383010690</v>
          </cell>
          <cell r="C3427" t="str">
            <v>MINI MUFFIN CHOCOLATE</v>
          </cell>
          <cell r="D3427">
            <v>0</v>
          </cell>
          <cell r="E3427" t="str">
            <v>PASTELARIA</v>
          </cell>
          <cell r="F3427" t="str">
            <v>UN</v>
          </cell>
          <cell r="G3427" t="str">
            <v>UN</v>
          </cell>
          <cell r="H3427" t="str">
            <v>C1</v>
          </cell>
        </row>
        <row r="3428">
          <cell r="A3428" t="str">
            <v>PCMI0017</v>
          </cell>
          <cell r="B3428" t="str">
            <v/>
          </cell>
          <cell r="C3428" t="str">
            <v>MINI MUFFIN CHOCOLATE EMBALADO</v>
          </cell>
          <cell r="D3428">
            <v>0</v>
          </cell>
          <cell r="E3428" t="str">
            <v>PASTELARIA</v>
          </cell>
          <cell r="F3428" t="str">
            <v>UN</v>
          </cell>
          <cell r="G3428" t="str">
            <v>UN</v>
          </cell>
          <cell r="H3428" t="str">
            <v>C1</v>
          </cell>
        </row>
        <row r="3429">
          <cell r="A3429" t="str">
            <v>PCMI0018</v>
          </cell>
          <cell r="B3429" t="str">
            <v>2206383010584</v>
          </cell>
          <cell r="C3429" t="str">
            <v>MINI MUFFIN CANELA</v>
          </cell>
          <cell r="D3429">
            <v>0</v>
          </cell>
          <cell r="E3429" t="str">
            <v>PASTELARIA</v>
          </cell>
          <cell r="F3429" t="str">
            <v>UN</v>
          </cell>
          <cell r="G3429" t="str">
            <v>UN</v>
          </cell>
          <cell r="H3429" t="str">
            <v>C1</v>
          </cell>
        </row>
        <row r="3430">
          <cell r="A3430" t="str">
            <v>PCMI0019</v>
          </cell>
          <cell r="B3430" t="str">
            <v/>
          </cell>
          <cell r="C3430" t="str">
            <v>MINI MUFFIN CANELA EMBALADO</v>
          </cell>
          <cell r="D3430">
            <v>0</v>
          </cell>
          <cell r="E3430" t="str">
            <v>PASTELARIA</v>
          </cell>
          <cell r="F3430" t="str">
            <v>UN</v>
          </cell>
          <cell r="G3430" t="str">
            <v>UN</v>
          </cell>
          <cell r="H3430" t="str">
            <v>C1</v>
          </cell>
        </row>
        <row r="3431">
          <cell r="A3431" t="str">
            <v>PCMI0020</v>
          </cell>
          <cell r="B3431" t="str">
            <v>5600803077350</v>
          </cell>
          <cell r="C3431" t="str">
            <v>MINI WAFLE PACK1</v>
          </cell>
          <cell r="D3431">
            <v>0</v>
          </cell>
          <cell r="E3431" t="str">
            <v>PASTELARIA</v>
          </cell>
          <cell r="F3431" t="str">
            <v>UN</v>
          </cell>
          <cell r="G3431" t="str">
            <v>UN</v>
          </cell>
          <cell r="H3431" t="str">
            <v>C1</v>
          </cell>
        </row>
        <row r="3432">
          <cell r="A3432" t="str">
            <v>PCMI0021</v>
          </cell>
          <cell r="B3432" t="str">
            <v/>
          </cell>
          <cell r="C3432" t="str">
            <v>MINI SEMIFRIO CARAMELO SALGADO</v>
          </cell>
          <cell r="D3432">
            <v>0</v>
          </cell>
          <cell r="E3432" t="str">
            <v>PASTELARIA</v>
          </cell>
          <cell r="F3432" t="str">
            <v>UN</v>
          </cell>
          <cell r="G3432" t="str">
            <v>UN</v>
          </cell>
          <cell r="H3432" t="str">
            <v>C1</v>
          </cell>
        </row>
        <row r="3433">
          <cell r="A3433" t="str">
            <v>PCMO0002</v>
          </cell>
          <cell r="B3433" t="str">
            <v>5600242425064</v>
          </cell>
          <cell r="C3433" t="str">
            <v>MOUSSE CHOCOLTE C/ PROFITEROLES 50gr</v>
          </cell>
          <cell r="D3433">
            <v>0</v>
          </cell>
          <cell r="E3433" t="str">
            <v>PASTELARIA</v>
          </cell>
          <cell r="F3433" t="str">
            <v>UN</v>
          </cell>
          <cell r="G3433" t="str">
            <v>UN</v>
          </cell>
          <cell r="H3433" t="str">
            <v>C1</v>
          </cell>
        </row>
        <row r="3434">
          <cell r="A3434" t="str">
            <v>PCMO0003</v>
          </cell>
          <cell r="B3434" t="str">
            <v>5600371327079</v>
          </cell>
          <cell r="C3434" t="str">
            <v>MOUSSE CHOCOLATE 50gr</v>
          </cell>
          <cell r="D3434">
            <v>5504</v>
          </cell>
          <cell r="E3434" t="str">
            <v>PASTELARIA</v>
          </cell>
          <cell r="F3434" t="str">
            <v>UN</v>
          </cell>
          <cell r="G3434" t="str">
            <v>UN</v>
          </cell>
          <cell r="H3434" t="str">
            <v>C1</v>
          </cell>
        </row>
        <row r="3435">
          <cell r="A3435" t="str">
            <v>PCMO0004</v>
          </cell>
          <cell r="B3435" t="str">
            <v>2206383010768</v>
          </cell>
          <cell r="C3435" t="str">
            <v>MOUSSE DE MANGA 50G</v>
          </cell>
          <cell r="D3435">
            <v>0</v>
          </cell>
          <cell r="E3435" t="str">
            <v>PASTELARIA</v>
          </cell>
          <cell r="F3435" t="str">
            <v>UN</v>
          </cell>
          <cell r="G3435" t="str">
            <v>CX36UN</v>
          </cell>
          <cell r="H3435" t="str">
            <v>C1</v>
          </cell>
        </row>
        <row r="3436">
          <cell r="A3436" t="str">
            <v>PCMO0006</v>
          </cell>
          <cell r="B3436" t="str">
            <v/>
          </cell>
          <cell r="C3436" t="str">
            <v>MOUSSE COOKIES CREAM 30g</v>
          </cell>
          <cell r="D3436">
            <v>0</v>
          </cell>
          <cell r="E3436" t="str">
            <v>PASTELARIA</v>
          </cell>
          <cell r="F3436" t="str">
            <v>UN</v>
          </cell>
          <cell r="G3436" t="str">
            <v>UN</v>
          </cell>
          <cell r="H3436" t="str">
            <v>S</v>
          </cell>
        </row>
        <row r="3437">
          <cell r="A3437" t="str">
            <v>PCMU0001</v>
          </cell>
          <cell r="B3437" t="str">
            <v/>
          </cell>
          <cell r="C3437" t="str">
            <v>Muffin mirtilo cheesecake 110g</v>
          </cell>
          <cell r="D3437">
            <v>0</v>
          </cell>
          <cell r="E3437" t="str">
            <v>PASTELARIA</v>
          </cell>
          <cell r="F3437" t="str">
            <v>UN</v>
          </cell>
          <cell r="G3437" t="str">
            <v>UN</v>
          </cell>
          <cell r="H3437" t="str">
            <v>C1</v>
          </cell>
        </row>
        <row r="3438">
          <cell r="A3438" t="str">
            <v>PCMU0002</v>
          </cell>
          <cell r="B3438" t="str">
            <v/>
          </cell>
          <cell r="C3438" t="str">
            <v>Muffin tulipa cheescake 110gr</v>
          </cell>
          <cell r="D3438">
            <v>0</v>
          </cell>
          <cell r="E3438" t="str">
            <v>PASTELARIA</v>
          </cell>
          <cell r="F3438" t="str">
            <v>UN</v>
          </cell>
          <cell r="G3438" t="str">
            <v>UN</v>
          </cell>
          <cell r="H3438" t="str">
            <v>C1</v>
          </cell>
        </row>
        <row r="3439">
          <cell r="A3439" t="str">
            <v>PCMU0003</v>
          </cell>
          <cell r="B3439" t="str">
            <v/>
          </cell>
          <cell r="C3439" t="str">
            <v>Muffin caramelemaçã 110 gr</v>
          </cell>
          <cell r="D3439">
            <v>0</v>
          </cell>
          <cell r="E3439" t="str">
            <v>PASTELARIA</v>
          </cell>
          <cell r="F3439" t="str">
            <v>UN</v>
          </cell>
          <cell r="G3439" t="str">
            <v>UN</v>
          </cell>
          <cell r="H3439" t="str">
            <v>C1</v>
          </cell>
        </row>
        <row r="3440">
          <cell r="A3440" t="str">
            <v>PCMU0004</v>
          </cell>
          <cell r="B3440" t="str">
            <v/>
          </cell>
          <cell r="C3440" t="str">
            <v>Muffin chocolate extreme 110gr</v>
          </cell>
          <cell r="D3440">
            <v>0</v>
          </cell>
          <cell r="E3440" t="str">
            <v>PASTELARIA</v>
          </cell>
          <cell r="F3440" t="str">
            <v>UN</v>
          </cell>
          <cell r="G3440" t="str">
            <v>UN</v>
          </cell>
          <cell r="H3440" t="str">
            <v>C1</v>
          </cell>
        </row>
        <row r="3441">
          <cell r="A3441" t="str">
            <v>PCMU0005</v>
          </cell>
          <cell r="B3441" t="str">
            <v/>
          </cell>
          <cell r="C3441" t="str">
            <v>Muffin IogurteMirtilos 110gr</v>
          </cell>
          <cell r="D3441">
            <v>0</v>
          </cell>
          <cell r="E3441" t="str">
            <v>PASTELARIA</v>
          </cell>
          <cell r="F3441" t="str">
            <v>UN</v>
          </cell>
          <cell r="G3441" t="str">
            <v>UN</v>
          </cell>
          <cell r="H3441" t="str">
            <v>C1</v>
          </cell>
        </row>
        <row r="3442">
          <cell r="A3442" t="str">
            <v>PCNA0001</v>
          </cell>
          <cell r="B3442" t="str">
            <v>5600371327109</v>
          </cell>
          <cell r="C3442" t="str">
            <v>NATAS DO CÉU 50gr</v>
          </cell>
          <cell r="D3442">
            <v>0</v>
          </cell>
          <cell r="E3442" t="str">
            <v>PASTELARIA</v>
          </cell>
          <cell r="F3442" t="str">
            <v>UN</v>
          </cell>
          <cell r="G3442" t="str">
            <v>UN</v>
          </cell>
          <cell r="H3442" t="str">
            <v>C1</v>
          </cell>
        </row>
        <row r="3443">
          <cell r="A3443" t="str">
            <v>PCPA0006</v>
          </cell>
          <cell r="B3443" t="str">
            <v/>
          </cell>
          <cell r="C3443" t="str">
            <v>PAO Arabe</v>
          </cell>
          <cell r="D3443">
            <v>0</v>
          </cell>
          <cell r="E3443" t="str">
            <v>PAO</v>
          </cell>
          <cell r="F3443" t="str">
            <v>KG</v>
          </cell>
          <cell r="G3443" t="str">
            <v>KG</v>
          </cell>
          <cell r="H3443" t="str">
            <v>C2</v>
          </cell>
        </row>
        <row r="3444">
          <cell r="A3444" t="str">
            <v>PCPA0018</v>
          </cell>
          <cell r="B3444" t="str">
            <v>2206383009700</v>
          </cell>
          <cell r="C3444" t="str">
            <v>PÃO DE DEUS 80g NOVA FREIXO</v>
          </cell>
          <cell r="D3444">
            <v>0</v>
          </cell>
          <cell r="E3444" t="str">
            <v>PASTELARIA</v>
          </cell>
          <cell r="F3444" t="str">
            <v>UN</v>
          </cell>
          <cell r="G3444" t="str">
            <v>UN</v>
          </cell>
          <cell r="H3444" t="str">
            <v>C1</v>
          </cell>
        </row>
        <row r="3445">
          <cell r="A3445" t="str">
            <v>PCPA0019</v>
          </cell>
          <cell r="B3445" t="str">
            <v>2206383009724</v>
          </cell>
          <cell r="C3445" t="str">
            <v>PAMPILHO NOVA FREIXO</v>
          </cell>
          <cell r="D3445">
            <v>0</v>
          </cell>
          <cell r="E3445" t="str">
            <v>PASTELARIA</v>
          </cell>
          <cell r="F3445" t="str">
            <v>UN</v>
          </cell>
          <cell r="G3445" t="str">
            <v>UN</v>
          </cell>
          <cell r="H3445" t="str">
            <v>C1</v>
          </cell>
        </row>
        <row r="3446">
          <cell r="A3446" t="str">
            <v>PCPA0020</v>
          </cell>
          <cell r="B3446" t="str">
            <v>2206383009625</v>
          </cell>
          <cell r="C3446" t="str">
            <v>PALMIER RECHEADO MB NOVA FREIXO</v>
          </cell>
          <cell r="D3446">
            <v>0</v>
          </cell>
          <cell r="E3446" t="str">
            <v>PASTELARIA</v>
          </cell>
          <cell r="F3446" t="str">
            <v>UN</v>
          </cell>
          <cell r="G3446" t="str">
            <v>UN</v>
          </cell>
          <cell r="H3446" t="str">
            <v>C1</v>
          </cell>
        </row>
        <row r="3447">
          <cell r="A3447" t="str">
            <v>PCPA0021</v>
          </cell>
          <cell r="B3447" t="str">
            <v/>
          </cell>
          <cell r="C3447" t="str">
            <v>PASTEL DE NATA NOVA FREIXO</v>
          </cell>
          <cell r="D3447">
            <v>0</v>
          </cell>
          <cell r="E3447" t="str">
            <v>PASTELARIA</v>
          </cell>
          <cell r="F3447" t="str">
            <v>UN</v>
          </cell>
          <cell r="G3447" t="str">
            <v>UN</v>
          </cell>
          <cell r="H3447" t="str">
            <v>C1</v>
          </cell>
        </row>
        <row r="3448">
          <cell r="A3448" t="str">
            <v>PCPA0022</v>
          </cell>
          <cell r="B3448" t="str">
            <v>2206383009953</v>
          </cell>
          <cell r="C3448" t="str">
            <v>PÃO DE LEITE</v>
          </cell>
          <cell r="D3448">
            <v>0</v>
          </cell>
          <cell r="E3448" t="str">
            <v>PASTELARIA</v>
          </cell>
          <cell r="F3448" t="str">
            <v>UN</v>
          </cell>
          <cell r="G3448" t="str">
            <v>UN</v>
          </cell>
          <cell r="H3448" t="str">
            <v>C1</v>
          </cell>
        </row>
        <row r="3449">
          <cell r="A3449" t="str">
            <v>PCPA0023</v>
          </cell>
          <cell r="B3449" t="str">
            <v>2206383009823</v>
          </cell>
          <cell r="C3449" t="str">
            <v>PALMIER SIMPLES</v>
          </cell>
          <cell r="D3449">
            <v>0</v>
          </cell>
          <cell r="E3449" t="str">
            <v>PASTELARIA</v>
          </cell>
          <cell r="F3449" t="str">
            <v>UN</v>
          </cell>
          <cell r="G3449" t="str">
            <v>UN</v>
          </cell>
          <cell r="H3449" t="str">
            <v>C1</v>
          </cell>
        </row>
        <row r="3450">
          <cell r="A3450" t="str">
            <v>PCPA0024</v>
          </cell>
          <cell r="B3450" t="str">
            <v>2206383010188</v>
          </cell>
          <cell r="C3450" t="str">
            <v>PASTEL NATA 100g</v>
          </cell>
          <cell r="D3450">
            <v>0</v>
          </cell>
          <cell r="E3450" t="str">
            <v>PASTELARIA</v>
          </cell>
          <cell r="F3450" t="str">
            <v>UN</v>
          </cell>
          <cell r="G3450" t="str">
            <v>UN</v>
          </cell>
          <cell r="H3450" t="str">
            <v>C1</v>
          </cell>
        </row>
        <row r="3451">
          <cell r="A3451" t="str">
            <v>PCPA0025</v>
          </cell>
          <cell r="B3451" t="str">
            <v/>
          </cell>
          <cell r="C3451" t="str">
            <v>PÃO DE LEITE 60g</v>
          </cell>
          <cell r="D3451">
            <v>0</v>
          </cell>
          <cell r="E3451" t="str">
            <v>PASTELARIA</v>
          </cell>
          <cell r="F3451" t="str">
            <v>UN</v>
          </cell>
          <cell r="G3451" t="str">
            <v>UN</v>
          </cell>
          <cell r="H3451" t="str">
            <v>C2</v>
          </cell>
        </row>
        <row r="3452">
          <cell r="A3452" t="str">
            <v>PCPA0026</v>
          </cell>
          <cell r="B3452" t="str">
            <v>2206383010423</v>
          </cell>
          <cell r="C3452" t="str">
            <v>PÃO BRIOCHE EMBALADO</v>
          </cell>
          <cell r="D3452">
            <v>0</v>
          </cell>
          <cell r="E3452" t="str">
            <v>PASTELARIA</v>
          </cell>
          <cell r="F3452" t="str">
            <v>UN</v>
          </cell>
          <cell r="G3452" t="str">
            <v>UN</v>
          </cell>
          <cell r="H3452" t="str">
            <v>S</v>
          </cell>
        </row>
        <row r="3453">
          <cell r="A3453" t="str">
            <v>PCPA0027</v>
          </cell>
          <cell r="B3453" t="str">
            <v>2206383010621</v>
          </cell>
          <cell r="C3453" t="str">
            <v>BRIOCHE SIMPLES 30g EMBALADO</v>
          </cell>
          <cell r="D3453">
            <v>0</v>
          </cell>
          <cell r="E3453" t="str">
            <v>PASTELARIA</v>
          </cell>
          <cell r="F3453" t="str">
            <v>UN</v>
          </cell>
          <cell r="G3453" t="str">
            <v>UN</v>
          </cell>
          <cell r="H3453" t="str">
            <v>S</v>
          </cell>
        </row>
        <row r="3454">
          <cell r="A3454" t="str">
            <v>PCPA0028</v>
          </cell>
          <cell r="B3454" t="str">
            <v>5602519202859</v>
          </cell>
          <cell r="C3454" t="str">
            <v>PALMIERS 2/2 PACK2</v>
          </cell>
          <cell r="D3454">
            <v>0</v>
          </cell>
          <cell r="E3454" t="str">
            <v>PASTELARIA</v>
          </cell>
          <cell r="F3454" t="str">
            <v>KG</v>
          </cell>
          <cell r="G3454" t="str">
            <v>KG</v>
          </cell>
          <cell r="H3454" t="str">
            <v>S</v>
          </cell>
        </row>
        <row r="3455">
          <cell r="A3455" t="str">
            <v>PCPA0029</v>
          </cell>
          <cell r="B3455" t="str">
            <v>8437007612035</v>
          </cell>
          <cell r="C3455" t="str">
            <v>PÃO ARABE HALAL</v>
          </cell>
          <cell r="D3455">
            <v>0</v>
          </cell>
          <cell r="E3455" t="str">
            <v>PAO</v>
          </cell>
          <cell r="F3455" t="str">
            <v>KG</v>
          </cell>
          <cell r="G3455" t="str">
            <v>KG</v>
          </cell>
          <cell r="H3455" t="str">
            <v>C3</v>
          </cell>
        </row>
        <row r="3456">
          <cell r="A3456" t="str">
            <v>PCPA0030</v>
          </cell>
          <cell r="B3456" t="str">
            <v>2206383012007</v>
          </cell>
          <cell r="C3456" t="str">
            <v>PÃO ARABE ESCURO HALAL</v>
          </cell>
          <cell r="D3456">
            <v>0</v>
          </cell>
          <cell r="E3456" t="str">
            <v>PAO</v>
          </cell>
          <cell r="F3456" t="str">
            <v>KG</v>
          </cell>
          <cell r="G3456" t="str">
            <v>KG</v>
          </cell>
          <cell r="H3456" t="str">
            <v>C3</v>
          </cell>
        </row>
        <row r="3457">
          <cell r="A3457" t="str">
            <v>PCPA0031</v>
          </cell>
          <cell r="B3457" t="str">
            <v>2206383013332</v>
          </cell>
          <cell r="C3457" t="str">
            <v>PÃO BRIOCHE 35G HALAL</v>
          </cell>
          <cell r="D3457">
            <v>0</v>
          </cell>
          <cell r="E3457" t="str">
            <v>PAO</v>
          </cell>
          <cell r="F3457" t="str">
            <v>UN</v>
          </cell>
          <cell r="G3457" t="str">
            <v>UN</v>
          </cell>
          <cell r="H3457" t="str">
            <v>S</v>
          </cell>
        </row>
        <row r="3458">
          <cell r="A3458" t="str">
            <v>PCPA0032</v>
          </cell>
          <cell r="B3458" t="str">
            <v>2206383014186</v>
          </cell>
          <cell r="C3458" t="str">
            <v>PASTEL FEIJÃO BENJAMIM 50G</v>
          </cell>
          <cell r="D3458">
            <v>0</v>
          </cell>
          <cell r="E3458" t="str">
            <v>PASTELARIA</v>
          </cell>
          <cell r="F3458" t="str">
            <v>UN</v>
          </cell>
          <cell r="G3458" t="str">
            <v>UN</v>
          </cell>
          <cell r="H3458" t="str">
            <v>R</v>
          </cell>
        </row>
        <row r="3459">
          <cell r="A3459" t="str">
            <v>PCPA0033</v>
          </cell>
          <cell r="B3459" t="str">
            <v>5600895392942</v>
          </cell>
          <cell r="C3459" t="str">
            <v>PAO BRIOCHE COM PASSAS HALAL</v>
          </cell>
          <cell r="D3459">
            <v>0</v>
          </cell>
          <cell r="E3459" t="str">
            <v>PAO</v>
          </cell>
          <cell r="F3459" t="str">
            <v>UN</v>
          </cell>
          <cell r="G3459" t="str">
            <v>UN</v>
          </cell>
          <cell r="H3459" t="str">
            <v>S</v>
          </cell>
        </row>
        <row r="3460">
          <cell r="A3460" t="str">
            <v>PCPE0004</v>
          </cell>
          <cell r="B3460" t="str">
            <v/>
          </cell>
          <cell r="C3460" t="str">
            <v>Pecan anglaise EK7A06e</v>
          </cell>
          <cell r="D3460">
            <v>0</v>
          </cell>
          <cell r="E3460" t="str">
            <v>PASTELARIA</v>
          </cell>
          <cell r="F3460" t="str">
            <v>KG</v>
          </cell>
          <cell r="G3460" t="str">
            <v>KG</v>
          </cell>
          <cell r="H3460" t="str">
            <v>C3</v>
          </cell>
        </row>
        <row r="3461">
          <cell r="A3461" t="str">
            <v>PCPE0005</v>
          </cell>
          <cell r="B3461" t="str">
            <v>2206383010270</v>
          </cell>
          <cell r="C3461" t="str">
            <v>PETIT-FOUR DE COCO 10g</v>
          </cell>
          <cell r="D3461">
            <v>0</v>
          </cell>
          <cell r="E3461" t="str">
            <v>PASTELARIA</v>
          </cell>
          <cell r="F3461" t="str">
            <v>UN</v>
          </cell>
          <cell r="G3461" t="str">
            <v>UN</v>
          </cell>
          <cell r="H3461" t="str">
            <v>S</v>
          </cell>
        </row>
        <row r="3462">
          <cell r="A3462" t="str">
            <v>PCPE0006</v>
          </cell>
          <cell r="B3462" t="str">
            <v>2206383010287</v>
          </cell>
          <cell r="C3462" t="str">
            <v>PETIT-FOUR NINHO DE AMÊNDOA 10g</v>
          </cell>
          <cell r="D3462">
            <v>0</v>
          </cell>
          <cell r="E3462" t="str">
            <v>PASTELARIA</v>
          </cell>
          <cell r="F3462" t="str">
            <v>UN</v>
          </cell>
          <cell r="G3462" t="str">
            <v>UN</v>
          </cell>
          <cell r="H3462" t="str">
            <v>S</v>
          </cell>
        </row>
        <row r="3463">
          <cell r="A3463" t="str">
            <v>PCPE0007</v>
          </cell>
          <cell r="B3463" t="str">
            <v>3604380274487</v>
          </cell>
          <cell r="C3463" t="str">
            <v>PETITS FOURS DE CHOC. 14,7G</v>
          </cell>
          <cell r="D3463">
            <v>0</v>
          </cell>
          <cell r="E3463" t="str">
            <v>PASTELARIA</v>
          </cell>
          <cell r="F3463" t="str">
            <v>UN</v>
          </cell>
          <cell r="G3463" t="str">
            <v>UN</v>
          </cell>
          <cell r="H3463" t="str">
            <v>C1</v>
          </cell>
        </row>
        <row r="3464">
          <cell r="A3464" t="str">
            <v>PCPL0002</v>
          </cell>
          <cell r="B3464" t="str">
            <v>2206383010706</v>
          </cell>
          <cell r="C3464" t="str">
            <v>PLACA DE MÁRMORE FATIADA</v>
          </cell>
          <cell r="D3464">
            <v>0</v>
          </cell>
          <cell r="E3464" t="str">
            <v>PASTELARIA</v>
          </cell>
          <cell r="F3464" t="str">
            <v>UN</v>
          </cell>
          <cell r="G3464" t="str">
            <v>UN</v>
          </cell>
          <cell r="H3464" t="str">
            <v>C1</v>
          </cell>
        </row>
        <row r="3465">
          <cell r="A3465" t="str">
            <v>PCPL0003</v>
          </cell>
          <cell r="B3465" t="str">
            <v/>
          </cell>
          <cell r="C3465" t="str">
            <v>PLACA DE MÁRMORE FATIADA EMBALADA</v>
          </cell>
          <cell r="D3465">
            <v>0</v>
          </cell>
          <cell r="E3465" t="str">
            <v>PASTELARIA</v>
          </cell>
          <cell r="F3465" t="str">
            <v>UN</v>
          </cell>
          <cell r="G3465" t="str">
            <v>UN</v>
          </cell>
          <cell r="H3465" t="str">
            <v>C1</v>
          </cell>
        </row>
        <row r="3466">
          <cell r="A3466" t="str">
            <v>PCPU0003</v>
          </cell>
          <cell r="B3466" t="str">
            <v>3023290048924</v>
          </cell>
          <cell r="C3466" t="str">
            <v>PUDIM DE CHOCOLATE LINDHALS</v>
          </cell>
          <cell r="D3466">
            <v>0</v>
          </cell>
          <cell r="E3466" t="str">
            <v>PASTELARIA</v>
          </cell>
          <cell r="F3466" t="str">
            <v>UN</v>
          </cell>
          <cell r="G3466" t="str">
            <v>UN</v>
          </cell>
          <cell r="H3466" t="str">
            <v>R</v>
          </cell>
        </row>
        <row r="3467">
          <cell r="A3467" t="str">
            <v>PCQU0003</v>
          </cell>
          <cell r="B3467" t="str">
            <v>5603576022947</v>
          </cell>
          <cell r="C3467" t="str">
            <v>Queque laranja emb ind. 40grs</v>
          </cell>
          <cell r="D3467">
            <v>0</v>
          </cell>
          <cell r="E3467" t="str">
            <v>PASTELARIA</v>
          </cell>
          <cell r="F3467" t="str">
            <v>UN</v>
          </cell>
          <cell r="G3467" t="str">
            <v>UN</v>
          </cell>
          <cell r="H3467" t="str">
            <v>R</v>
          </cell>
        </row>
        <row r="3468">
          <cell r="A3468" t="str">
            <v>PCQU0005</v>
          </cell>
          <cell r="B3468" t="str">
            <v/>
          </cell>
          <cell r="C3468" t="str">
            <v>Quindão do Brasil 1,5 kg</v>
          </cell>
          <cell r="D3468">
            <v>0</v>
          </cell>
          <cell r="E3468" t="str">
            <v>PASTELARIA</v>
          </cell>
          <cell r="F3468" t="str">
            <v>UN</v>
          </cell>
          <cell r="G3468" t="str">
            <v>UN</v>
          </cell>
          <cell r="H3468" t="str">
            <v>C1</v>
          </cell>
        </row>
        <row r="3469">
          <cell r="A3469" t="str">
            <v>PCQU0008</v>
          </cell>
          <cell r="B3469" t="str">
            <v>2206383009694</v>
          </cell>
          <cell r="C3469" t="str">
            <v>QUEQUE CENOURA NOVA FREIXO</v>
          </cell>
          <cell r="D3469">
            <v>0</v>
          </cell>
          <cell r="E3469" t="str">
            <v>PASTELARIA</v>
          </cell>
          <cell r="F3469" t="str">
            <v>UN</v>
          </cell>
          <cell r="G3469" t="str">
            <v>UN</v>
          </cell>
          <cell r="H3469" t="str">
            <v>C1</v>
          </cell>
        </row>
        <row r="3470">
          <cell r="A3470" t="str">
            <v>PCQU0009</v>
          </cell>
          <cell r="B3470" t="str">
            <v>2206383010249</v>
          </cell>
          <cell r="C3470" t="str">
            <v>QUEQUE DE LARANJA 40g</v>
          </cell>
          <cell r="D3470">
            <v>0</v>
          </cell>
          <cell r="E3470" t="str">
            <v>PASTELARIA</v>
          </cell>
          <cell r="F3470" t="str">
            <v>UN</v>
          </cell>
          <cell r="G3470" t="str">
            <v>UN</v>
          </cell>
          <cell r="H3470" t="str">
            <v>S</v>
          </cell>
        </row>
        <row r="3471">
          <cell r="A3471" t="str">
            <v>PCQU0011</v>
          </cell>
          <cell r="B3471" t="str">
            <v>5600255966516</v>
          </cell>
          <cell r="C3471" t="str">
            <v>QUEQUE LARANJA 45gr ADB</v>
          </cell>
          <cell r="D3471">
            <v>0</v>
          </cell>
          <cell r="E3471" t="str">
            <v>PASTELARIA</v>
          </cell>
          <cell r="F3471" t="str">
            <v>UN</v>
          </cell>
          <cell r="G3471" t="str">
            <v>UN</v>
          </cell>
          <cell r="H3471" t="str">
            <v>C1</v>
          </cell>
        </row>
        <row r="3472">
          <cell r="A3472" t="str">
            <v>PCQU0012</v>
          </cell>
          <cell r="B3472" t="str">
            <v>5600255966523</v>
          </cell>
          <cell r="C3472" t="str">
            <v>QUEQUE NOZ 45gr ADB</v>
          </cell>
          <cell r="D3472">
            <v>5184</v>
          </cell>
          <cell r="E3472" t="str">
            <v>PASTELARIA</v>
          </cell>
          <cell r="F3472" t="str">
            <v>UN</v>
          </cell>
          <cell r="G3472" t="str">
            <v>UN</v>
          </cell>
          <cell r="H3472" t="str">
            <v>C1</v>
          </cell>
        </row>
        <row r="3473">
          <cell r="A3473" t="str">
            <v>PCQU0013</v>
          </cell>
          <cell r="B3473" t="str">
            <v>2206383014216</v>
          </cell>
          <cell r="C3473" t="str">
            <v>QUEQUE CHOCOLATE EMB 45G</v>
          </cell>
          <cell r="D3473">
            <v>0</v>
          </cell>
          <cell r="E3473" t="str">
            <v>PASTELARIA</v>
          </cell>
          <cell r="F3473" t="str">
            <v>UN</v>
          </cell>
          <cell r="G3473" t="str">
            <v>UN</v>
          </cell>
          <cell r="H3473" t="str">
            <v>C1</v>
          </cell>
        </row>
        <row r="3474">
          <cell r="A3474" t="str">
            <v>PCRA0007</v>
          </cell>
          <cell r="B3474" t="str">
            <v/>
          </cell>
          <cell r="C3474" t="str">
            <v>Raspberry confit EK6C05e</v>
          </cell>
          <cell r="D3474">
            <v>0</v>
          </cell>
          <cell r="E3474" t="str">
            <v>PASTELARIA</v>
          </cell>
          <cell r="F3474" t="str">
            <v>KG</v>
          </cell>
          <cell r="G3474" t="str">
            <v>KG</v>
          </cell>
          <cell r="H3474" t="str">
            <v>C3</v>
          </cell>
        </row>
        <row r="3475">
          <cell r="A3475" t="str">
            <v>PCRE0001</v>
          </cell>
          <cell r="B3475" t="str">
            <v/>
          </cell>
          <cell r="C3475" t="str">
            <v>Red berry confit EK7B08e</v>
          </cell>
          <cell r="D3475">
            <v>0</v>
          </cell>
          <cell r="E3475" t="str">
            <v>PASTELARIA</v>
          </cell>
          <cell r="F3475" t="str">
            <v>KG</v>
          </cell>
          <cell r="G3475" t="str">
            <v>KG</v>
          </cell>
          <cell r="H3475" t="str">
            <v>C2</v>
          </cell>
        </row>
        <row r="3476">
          <cell r="A3476" t="str">
            <v>PCRI0001</v>
          </cell>
          <cell r="B3476" t="str">
            <v>2206383009656</v>
          </cell>
          <cell r="C3476" t="str">
            <v>RINS MB NOVA FREIXO</v>
          </cell>
          <cell r="D3476">
            <v>0</v>
          </cell>
          <cell r="E3476" t="str">
            <v>PASTELARIA</v>
          </cell>
          <cell r="F3476" t="str">
            <v>UN</v>
          </cell>
          <cell r="G3476" t="str">
            <v>UN</v>
          </cell>
          <cell r="H3476" t="str">
            <v>C1</v>
          </cell>
        </row>
        <row r="3477">
          <cell r="A3477" t="str">
            <v>PCSA0001</v>
          </cell>
          <cell r="B3477" t="str">
            <v/>
          </cell>
          <cell r="C3477" t="str">
            <v>Salted nut brittle EK7B04e</v>
          </cell>
          <cell r="D3477">
            <v>0</v>
          </cell>
          <cell r="E3477" t="str">
            <v>PASTELARIA</v>
          </cell>
          <cell r="F3477" t="str">
            <v>UN</v>
          </cell>
          <cell r="G3477" t="str">
            <v>UN</v>
          </cell>
          <cell r="H3477" t="str">
            <v>C2</v>
          </cell>
        </row>
        <row r="3478">
          <cell r="A3478" t="str">
            <v>PCSA0002</v>
          </cell>
          <cell r="B3478" t="str">
            <v/>
          </cell>
          <cell r="C3478" t="str">
            <v>Salted caramel jus EK7B05e</v>
          </cell>
          <cell r="D3478">
            <v>0</v>
          </cell>
          <cell r="E3478" t="str">
            <v>PASTELARIA</v>
          </cell>
          <cell r="F3478" t="str">
            <v>KG</v>
          </cell>
          <cell r="G3478" t="str">
            <v>KG</v>
          </cell>
          <cell r="H3478" t="str">
            <v>C2</v>
          </cell>
        </row>
        <row r="3479">
          <cell r="A3479" t="str">
            <v>PCSA0005</v>
          </cell>
          <cell r="B3479" t="str">
            <v>5602017200500</v>
          </cell>
          <cell r="C3479" t="str">
            <v>Salame fatia avo filo 45g</v>
          </cell>
          <cell r="D3479">
            <v>0</v>
          </cell>
          <cell r="E3479" t="str">
            <v>PASTELARIA</v>
          </cell>
          <cell r="F3479" t="str">
            <v>UN</v>
          </cell>
          <cell r="G3479" t="str">
            <v>UN</v>
          </cell>
          <cell r="H3479" t="str">
            <v>R</v>
          </cell>
        </row>
        <row r="3480">
          <cell r="A3480" t="str">
            <v>PCSA0006</v>
          </cell>
          <cell r="B3480" t="str">
            <v>3700478531408</v>
          </cell>
          <cell r="C3480" t="str">
            <v>Sable Limão Merengue</v>
          </cell>
          <cell r="D3480">
            <v>0</v>
          </cell>
          <cell r="E3480" t="str">
            <v>PASTELARIA</v>
          </cell>
          <cell r="F3480" t="str">
            <v>UN</v>
          </cell>
          <cell r="G3480" t="str">
            <v>UN</v>
          </cell>
          <cell r="H3480" t="str">
            <v>C4</v>
          </cell>
        </row>
        <row r="3481">
          <cell r="A3481" t="str">
            <v>PCSA0007</v>
          </cell>
          <cell r="B3481" t="str">
            <v/>
          </cell>
          <cell r="C3481" t="str">
            <v>SALAME CHOCOLATE 60g</v>
          </cell>
          <cell r="D3481">
            <v>0</v>
          </cell>
          <cell r="E3481" t="str">
            <v>PASTELARIA</v>
          </cell>
          <cell r="F3481" t="str">
            <v>UN</v>
          </cell>
          <cell r="G3481" t="str">
            <v>UN</v>
          </cell>
          <cell r="H3481" t="str">
            <v>R</v>
          </cell>
        </row>
        <row r="3482">
          <cell r="A3482" t="str">
            <v>PCSA0008</v>
          </cell>
          <cell r="B3482" t="str">
            <v>3760020153199</v>
          </cell>
          <cell r="C3482" t="str">
            <v>SABLE GIANDUJA</v>
          </cell>
          <cell r="D3482">
            <v>0</v>
          </cell>
          <cell r="E3482" t="str">
            <v>PASTELARIA</v>
          </cell>
          <cell r="F3482" t="str">
            <v>UN</v>
          </cell>
          <cell r="G3482" t="str">
            <v>UN</v>
          </cell>
          <cell r="H3482" t="str">
            <v>C1</v>
          </cell>
        </row>
        <row r="3483">
          <cell r="A3483" t="str">
            <v>PCSA0009</v>
          </cell>
          <cell r="B3483" t="str">
            <v>8480000103529</v>
          </cell>
          <cell r="C3483" t="str">
            <v>SABLE LIMÃO MERENGUE HALAL</v>
          </cell>
          <cell r="D3483">
            <v>0</v>
          </cell>
          <cell r="E3483" t="str">
            <v>PASTELARIA</v>
          </cell>
          <cell r="F3483" t="str">
            <v>UN</v>
          </cell>
          <cell r="G3483" t="str">
            <v>UN</v>
          </cell>
          <cell r="H3483" t="str">
            <v>C3</v>
          </cell>
        </row>
        <row r="3484">
          <cell r="A3484" t="str">
            <v>PCSE0001</v>
          </cell>
          <cell r="B3484" t="str">
            <v>2206383010324</v>
          </cell>
          <cell r="C3484" t="str">
            <v>SEGREDO DE SÃO BERNARDO</v>
          </cell>
          <cell r="D3484">
            <v>0</v>
          </cell>
          <cell r="E3484" t="str">
            <v>PASTELARIA</v>
          </cell>
          <cell r="F3484" t="str">
            <v>UN</v>
          </cell>
          <cell r="G3484" t="str">
            <v>UN</v>
          </cell>
          <cell r="H3484" t="str">
            <v>C1</v>
          </cell>
        </row>
        <row r="3485">
          <cell r="A3485" t="str">
            <v>PCSO0002</v>
          </cell>
          <cell r="B3485" t="str">
            <v>5411188080190</v>
          </cell>
          <cell r="C3485" t="str">
            <v>Sobremesa chocol provamel spml</v>
          </cell>
          <cell r="D3485">
            <v>0</v>
          </cell>
          <cell r="E3485" t="str">
            <v>PASTELARIA</v>
          </cell>
          <cell r="F3485" t="str">
            <v>UN</v>
          </cell>
          <cell r="G3485" t="str">
            <v>UN</v>
          </cell>
          <cell r="H3485" t="str">
            <v>S</v>
          </cell>
        </row>
        <row r="3486">
          <cell r="A3486" t="str">
            <v>PCSO0004</v>
          </cell>
          <cell r="B3486" t="str">
            <v>5411188080183</v>
          </cell>
          <cell r="C3486" t="str">
            <v>Sobremesa baunil provamel spml</v>
          </cell>
          <cell r="D3486">
            <v>0</v>
          </cell>
          <cell r="E3486" t="str">
            <v>PASTELARIA</v>
          </cell>
          <cell r="F3486" t="str">
            <v>UN</v>
          </cell>
          <cell r="G3486" t="str">
            <v>UN</v>
          </cell>
          <cell r="H3486" t="str">
            <v>S</v>
          </cell>
        </row>
        <row r="3487">
          <cell r="A3487" t="str">
            <v>PCST0006</v>
          </cell>
          <cell r="B3487" t="str">
            <v/>
          </cell>
          <cell r="C3487" t="str">
            <v>Stick date delice EK7A05e</v>
          </cell>
          <cell r="D3487">
            <v>0</v>
          </cell>
          <cell r="E3487" t="str">
            <v>PASTELARIA</v>
          </cell>
          <cell r="F3487" t="str">
            <v>UN</v>
          </cell>
          <cell r="G3487" t="str">
            <v>UN</v>
          </cell>
          <cell r="H3487" t="str">
            <v>C3</v>
          </cell>
        </row>
        <row r="3488">
          <cell r="A3488" t="str">
            <v>PCST0007</v>
          </cell>
          <cell r="B3488" t="str">
            <v/>
          </cell>
          <cell r="C3488" t="str">
            <v>Strawberry curd cheese EK7B01e</v>
          </cell>
          <cell r="D3488">
            <v>0</v>
          </cell>
          <cell r="E3488" t="str">
            <v>PASTELARIA</v>
          </cell>
          <cell r="F3488" t="str">
            <v>UN</v>
          </cell>
          <cell r="G3488" t="str">
            <v>UN</v>
          </cell>
          <cell r="H3488" t="str">
            <v>C3</v>
          </cell>
        </row>
        <row r="3489">
          <cell r="A3489" t="str">
            <v>PCST0008</v>
          </cell>
          <cell r="B3489" t="str">
            <v/>
          </cell>
          <cell r="C3489" t="str">
            <v>Strawberry tuille dressEK7B02e</v>
          </cell>
          <cell r="D3489">
            <v>0</v>
          </cell>
          <cell r="E3489" t="str">
            <v>PASTELARIA</v>
          </cell>
          <cell r="F3489" t="str">
            <v>UN</v>
          </cell>
          <cell r="G3489" t="str">
            <v>UN</v>
          </cell>
          <cell r="H3489" t="str">
            <v>C3</v>
          </cell>
        </row>
        <row r="3490">
          <cell r="A3490" t="str">
            <v>PCSU0003</v>
          </cell>
          <cell r="B3490" t="str">
            <v>5604993543268</v>
          </cell>
          <cell r="C3490" t="str">
            <v>MINI SUSPIROS</v>
          </cell>
          <cell r="D3490">
            <v>0</v>
          </cell>
          <cell r="E3490" t="str">
            <v>PASTELARIA</v>
          </cell>
          <cell r="F3490" t="str">
            <v>KG</v>
          </cell>
          <cell r="G3490" t="str">
            <v>KG</v>
          </cell>
          <cell r="H3490" t="str">
            <v>S</v>
          </cell>
        </row>
        <row r="3491">
          <cell r="A3491" t="str">
            <v>PCTA0001</v>
          </cell>
          <cell r="B3491" t="str">
            <v/>
          </cell>
          <cell r="C3491" t="str">
            <v>Tarte Queijo Framboesa 1,450kg</v>
          </cell>
          <cell r="D3491">
            <v>0</v>
          </cell>
          <cell r="E3491" t="str">
            <v>PASTELARIA</v>
          </cell>
          <cell r="F3491" t="str">
            <v>UN</v>
          </cell>
          <cell r="G3491" t="str">
            <v>UN</v>
          </cell>
          <cell r="H3491" t="str">
            <v>C1</v>
          </cell>
        </row>
        <row r="3492">
          <cell r="A3492" t="str">
            <v>PCTA0002</v>
          </cell>
          <cell r="B3492" t="str">
            <v>5608222010521</v>
          </cell>
          <cell r="C3492" t="str">
            <v>Tarte amendoa</v>
          </cell>
          <cell r="D3492">
            <v>0</v>
          </cell>
          <cell r="E3492" t="str">
            <v>PASTELARIA</v>
          </cell>
          <cell r="F3492" t="str">
            <v>KG</v>
          </cell>
          <cell r="G3492" t="str">
            <v>KG</v>
          </cell>
          <cell r="H3492" t="str">
            <v>C1</v>
          </cell>
        </row>
        <row r="3493">
          <cell r="A3493" t="str">
            <v>PCTA0003</v>
          </cell>
          <cell r="B3493" t="str">
            <v>5601512381721</v>
          </cell>
          <cell r="C3493" t="str">
            <v>Tartelete de Lima</v>
          </cell>
          <cell r="D3493">
            <v>60</v>
          </cell>
          <cell r="E3493" t="str">
            <v>PASTELARIA</v>
          </cell>
          <cell r="F3493" t="str">
            <v>UN</v>
          </cell>
          <cell r="G3493" t="str">
            <v>UN</v>
          </cell>
          <cell r="H3493" t="str">
            <v>C1</v>
          </cell>
        </row>
        <row r="3494">
          <cell r="A3494" t="str">
            <v>PCTA0004</v>
          </cell>
          <cell r="B3494" t="str">
            <v>5601512382162</v>
          </cell>
          <cell r="C3494" t="str">
            <v>Tartelete Mousse Chocolate</v>
          </cell>
          <cell r="D3494">
            <v>0</v>
          </cell>
          <cell r="E3494" t="str">
            <v>PASTELARIA</v>
          </cell>
          <cell r="F3494" t="str">
            <v>UN</v>
          </cell>
          <cell r="G3494" t="str">
            <v>UN</v>
          </cell>
          <cell r="H3494" t="str">
            <v>C1</v>
          </cell>
        </row>
        <row r="3495">
          <cell r="A3495" t="str">
            <v>PCTA0005</v>
          </cell>
          <cell r="B3495" t="str">
            <v>2206383011819</v>
          </cell>
          <cell r="C3495" t="str">
            <v>Tartelette Limao Merengada</v>
          </cell>
          <cell r="D3495">
            <v>0</v>
          </cell>
          <cell r="E3495" t="str">
            <v>PASTELARIA</v>
          </cell>
          <cell r="F3495" t="str">
            <v>UN</v>
          </cell>
          <cell r="G3495" t="str">
            <v>UN</v>
          </cell>
          <cell r="H3495" t="str">
            <v>C1</v>
          </cell>
        </row>
        <row r="3496">
          <cell r="A3496" t="str">
            <v>PCTO0004</v>
          </cell>
          <cell r="B3496" t="str">
            <v>5608222001031</v>
          </cell>
          <cell r="C3496" t="str">
            <v>Torta de laranja</v>
          </cell>
          <cell r="D3496">
            <v>0</v>
          </cell>
          <cell r="E3496" t="str">
            <v>PASTELARIA</v>
          </cell>
          <cell r="F3496" t="str">
            <v>KG</v>
          </cell>
          <cell r="G3496" t="str">
            <v>KG</v>
          </cell>
          <cell r="H3496" t="str">
            <v>C1</v>
          </cell>
        </row>
        <row r="3497">
          <cell r="A3497" t="str">
            <v>PCTO0005</v>
          </cell>
          <cell r="B3497" t="str">
            <v>2206383009960</v>
          </cell>
          <cell r="C3497" t="str">
            <v>TORTILHA WRAP ESPINAFRES 90g</v>
          </cell>
          <cell r="D3497">
            <v>0</v>
          </cell>
          <cell r="E3497" t="str">
            <v>PAO</v>
          </cell>
          <cell r="F3497" t="str">
            <v>UN</v>
          </cell>
          <cell r="G3497" t="str">
            <v>UN</v>
          </cell>
          <cell r="H3497" t="str">
            <v>C1</v>
          </cell>
        </row>
        <row r="3498">
          <cell r="A3498" t="str">
            <v>PCTO0007</v>
          </cell>
          <cell r="B3498" t="str">
            <v>2206383013554</v>
          </cell>
          <cell r="C3498" t="str">
            <v>TORTILHA WRAP TOMATE</v>
          </cell>
          <cell r="D3498">
            <v>0</v>
          </cell>
          <cell r="E3498" t="str">
            <v>PAO</v>
          </cell>
          <cell r="F3498" t="str">
            <v>UN</v>
          </cell>
          <cell r="G3498" t="str">
            <v>UN</v>
          </cell>
          <cell r="H3498" t="str">
            <v>C1</v>
          </cell>
        </row>
        <row r="3499">
          <cell r="A3499" t="str">
            <v>PCTO0008</v>
          </cell>
          <cell r="B3499" t="str">
            <v>2206383014650</v>
          </cell>
          <cell r="C3499" t="str">
            <v>TORTILHA DE TRIGO HALAL</v>
          </cell>
          <cell r="D3499">
            <v>0</v>
          </cell>
          <cell r="E3499" t="str">
            <v>PAO</v>
          </cell>
          <cell r="F3499" t="str">
            <v>UN</v>
          </cell>
          <cell r="G3499" t="str">
            <v>UN</v>
          </cell>
          <cell r="H3499" t="str">
            <v>C3</v>
          </cell>
        </row>
        <row r="3500">
          <cell r="A3500" t="str">
            <v>PCTO0009</v>
          </cell>
          <cell r="B3500" t="str">
            <v/>
          </cell>
          <cell r="C3500" t="str">
            <v>TORTILHA WRAP TOMATE 90G ADB</v>
          </cell>
          <cell r="D3500">
            <v>0</v>
          </cell>
          <cell r="E3500" t="str">
            <v>PAO</v>
          </cell>
          <cell r="F3500" t="str">
            <v>UN</v>
          </cell>
          <cell r="G3500" t="str">
            <v>UN</v>
          </cell>
          <cell r="H3500" t="str">
            <v>C1</v>
          </cell>
        </row>
        <row r="3501">
          <cell r="A3501" t="str">
            <v>PCTR0002</v>
          </cell>
          <cell r="B3501" t="str">
            <v/>
          </cell>
          <cell r="C3501" t="str">
            <v>Treacle e lemon(B/clas)EK6D06e</v>
          </cell>
          <cell r="D3501">
            <v>0</v>
          </cell>
          <cell r="E3501" t="str">
            <v>PASTELARIA</v>
          </cell>
          <cell r="F3501" t="str">
            <v>UN</v>
          </cell>
          <cell r="G3501" t="str">
            <v>UN</v>
          </cell>
          <cell r="H3501" t="str">
            <v>C2</v>
          </cell>
        </row>
        <row r="3502">
          <cell r="A3502" t="str">
            <v>PCTR0004</v>
          </cell>
          <cell r="B3502" t="str">
            <v>2206383009663</v>
          </cell>
          <cell r="C3502" t="str">
            <v>TRAVESSEIRO CHOC. RAIADO NOVA FREIXO</v>
          </cell>
          <cell r="D3502">
            <v>0</v>
          </cell>
          <cell r="E3502" t="str">
            <v>PASTELARIA</v>
          </cell>
          <cell r="F3502" t="str">
            <v>UN</v>
          </cell>
          <cell r="G3502" t="str">
            <v>UN</v>
          </cell>
          <cell r="H3502" t="str">
            <v>C1</v>
          </cell>
        </row>
        <row r="3503">
          <cell r="A3503" t="str">
            <v>PCWH0001</v>
          </cell>
          <cell r="B3503" t="str">
            <v/>
          </cell>
          <cell r="C3503" t="str">
            <v>White choc.croissantpudEK7A03e</v>
          </cell>
          <cell r="D3503">
            <v>0</v>
          </cell>
          <cell r="E3503" t="str">
            <v>PASTELARIA</v>
          </cell>
          <cell r="F3503" t="str">
            <v>UN</v>
          </cell>
          <cell r="G3503" t="str">
            <v/>
          </cell>
          <cell r="H3503" t="str">
            <v>C2</v>
          </cell>
        </row>
        <row r="3504">
          <cell r="A3504" t="str">
            <v>PCXA0001</v>
          </cell>
          <cell r="B3504" t="str">
            <v>2206383009717</v>
          </cell>
          <cell r="C3504" t="str">
            <v>BOLO XADREZ NOVA FREIXO</v>
          </cell>
          <cell r="D3504">
            <v>0</v>
          </cell>
          <cell r="E3504" t="str">
            <v>PASTELARIA</v>
          </cell>
          <cell r="F3504" t="str">
            <v>UN</v>
          </cell>
          <cell r="G3504" t="str">
            <v>UN</v>
          </cell>
          <cell r="H3504" t="str">
            <v>C1</v>
          </cell>
        </row>
        <row r="3505">
          <cell r="A3505" t="str">
            <v>PIAA0002</v>
          </cell>
          <cell r="B3505" t="str">
            <v/>
          </cell>
          <cell r="C3505" t="str">
            <v>AA b/c basket 408877</v>
          </cell>
          <cell r="D3505">
            <v>0</v>
          </cell>
          <cell r="E3505" t="str">
            <v>CHOCOLATES_SNACKS</v>
          </cell>
          <cell r="F3505" t="str">
            <v>UN</v>
          </cell>
          <cell r="G3505" t="str">
            <v>UN</v>
          </cell>
          <cell r="H3505" t="str">
            <v>S</v>
          </cell>
        </row>
        <row r="3506">
          <cell r="A3506" t="str">
            <v>PIAA0004</v>
          </cell>
          <cell r="B3506" t="str">
            <v/>
          </cell>
          <cell r="C3506" t="str">
            <v>AA pesto dressing 550020</v>
          </cell>
          <cell r="D3506">
            <v>0</v>
          </cell>
          <cell r="E3506" t="str">
            <v>MERCEARIA</v>
          </cell>
          <cell r="F3506" t="str">
            <v>UN</v>
          </cell>
          <cell r="G3506" t="str">
            <v>UN</v>
          </cell>
          <cell r="H3506" t="str">
            <v>S</v>
          </cell>
        </row>
        <row r="3507">
          <cell r="A3507" t="str">
            <v>PIAA0005</v>
          </cell>
          <cell r="B3507" t="str">
            <v/>
          </cell>
          <cell r="C3507" t="str">
            <v>AA smoked salmebeetroot 550097</v>
          </cell>
          <cell r="D3507">
            <v>0</v>
          </cell>
          <cell r="E3507" t="str">
            <v>REFEICOESPRONTAS</v>
          </cell>
          <cell r="F3507" t="str">
            <v>UN</v>
          </cell>
          <cell r="G3507" t="str">
            <v>UN</v>
          </cell>
          <cell r="H3507" t="str">
            <v>C4</v>
          </cell>
        </row>
        <row r="3508">
          <cell r="A3508" t="str">
            <v>PIAA0006</v>
          </cell>
          <cell r="B3508" t="str">
            <v>2006383010337</v>
          </cell>
          <cell r="C3508" t="str">
            <v>AA basil dressing 550021</v>
          </cell>
          <cell r="D3508">
            <v>0</v>
          </cell>
          <cell r="E3508" t="str">
            <v>MERCEARIA</v>
          </cell>
          <cell r="F3508" t="str">
            <v>UN</v>
          </cell>
          <cell r="G3508" t="str">
            <v>UN</v>
          </cell>
          <cell r="H3508" t="str">
            <v>S</v>
          </cell>
        </row>
        <row r="3509">
          <cell r="A3509" t="str">
            <v>PIAA0008</v>
          </cell>
          <cell r="B3509" t="str">
            <v>2006383010498</v>
          </cell>
          <cell r="C3509" t="str">
            <v>AA red oni black oli fri523229</v>
          </cell>
          <cell r="D3509">
            <v>0</v>
          </cell>
          <cell r="E3509" t="str">
            <v>CHOCOLATES_SNACKS</v>
          </cell>
          <cell r="F3509" t="str">
            <v>UN</v>
          </cell>
          <cell r="G3509" t="str">
            <v>UN</v>
          </cell>
          <cell r="H3509" t="str">
            <v>C4</v>
          </cell>
        </row>
        <row r="3510">
          <cell r="A3510" t="str">
            <v>PIAA0009</v>
          </cell>
          <cell r="B3510" t="str">
            <v>2006383010511</v>
          </cell>
          <cell r="C3510" t="str">
            <v>AA veg chich cur wrap 523228</v>
          </cell>
          <cell r="D3510">
            <v>0</v>
          </cell>
          <cell r="E3510" t="str">
            <v>REFEICOESPRONTAS</v>
          </cell>
          <cell r="F3510" t="str">
            <v>UN</v>
          </cell>
          <cell r="G3510" t="str">
            <v>UN</v>
          </cell>
          <cell r="H3510" t="str">
            <v>C4</v>
          </cell>
        </row>
        <row r="3511">
          <cell r="A3511" t="str">
            <v>PIAA0010</v>
          </cell>
          <cell r="B3511" t="str">
            <v>2006383010689</v>
          </cell>
          <cell r="C3511" t="str">
            <v>AA carrot cianecum wrap 523236</v>
          </cell>
          <cell r="D3511">
            <v>0</v>
          </cell>
          <cell r="E3511" t="str">
            <v>CHOCOLATES_SNACKS</v>
          </cell>
          <cell r="F3511" t="str">
            <v>UN</v>
          </cell>
          <cell r="G3511" t="str">
            <v>UN</v>
          </cell>
          <cell r="H3511" t="str">
            <v>C4</v>
          </cell>
        </row>
        <row r="3512">
          <cell r="A3512" t="str">
            <v>PIAA0011</v>
          </cell>
          <cell r="B3512" t="str">
            <v/>
          </cell>
          <cell r="C3512" t="str">
            <v>AA bbq beef duo pies 523237</v>
          </cell>
          <cell r="D3512">
            <v>0</v>
          </cell>
          <cell r="E3512" t="str">
            <v>CARNES</v>
          </cell>
          <cell r="F3512" t="str">
            <v>UN</v>
          </cell>
          <cell r="G3512" t="str">
            <v>UN</v>
          </cell>
          <cell r="H3512" t="str">
            <v>C4</v>
          </cell>
        </row>
        <row r="3513">
          <cell r="A3513" t="str">
            <v>PIAA0012</v>
          </cell>
          <cell r="B3513" t="str">
            <v/>
          </cell>
          <cell r="C3513" t="str">
            <v>AA spinegoa cheesduopies523238</v>
          </cell>
          <cell r="D3513">
            <v>0</v>
          </cell>
          <cell r="E3513" t="str">
            <v>CHOCOLATES_SNACKS</v>
          </cell>
          <cell r="F3513" t="str">
            <v>UN</v>
          </cell>
          <cell r="G3513" t="str">
            <v>UN</v>
          </cell>
          <cell r="H3513" t="str">
            <v>C4</v>
          </cell>
        </row>
        <row r="3514">
          <cell r="A3514" t="str">
            <v>PIAA0013</v>
          </cell>
          <cell r="B3514" t="str">
            <v/>
          </cell>
          <cell r="C3514" t="str">
            <v>AA beef red wine sauce 521932</v>
          </cell>
          <cell r="D3514">
            <v>0</v>
          </cell>
          <cell r="E3514" t="str">
            <v>CARNES</v>
          </cell>
          <cell r="F3514" t="str">
            <v>UN</v>
          </cell>
          <cell r="G3514" t="str">
            <v>UN</v>
          </cell>
          <cell r="H3514" t="str">
            <v>C4</v>
          </cell>
        </row>
        <row r="3515">
          <cell r="A3515" t="str">
            <v>PIAA0014</v>
          </cell>
          <cell r="B3515" t="str">
            <v/>
          </cell>
          <cell r="C3515" t="str">
            <v>AA organ chick supreme 521933</v>
          </cell>
          <cell r="D3515">
            <v>0</v>
          </cell>
          <cell r="E3515" t="str">
            <v>CARNES</v>
          </cell>
          <cell r="F3515" t="str">
            <v>UN</v>
          </cell>
          <cell r="G3515" t="str">
            <v>UN</v>
          </cell>
          <cell r="H3515" t="str">
            <v>C4</v>
          </cell>
        </row>
        <row r="3516">
          <cell r="A3516" t="str">
            <v>PIAA0015</v>
          </cell>
          <cell r="B3516" t="str">
            <v/>
          </cell>
          <cell r="C3516" t="str">
            <v>AA seabass mustar vin 521934</v>
          </cell>
          <cell r="D3516">
            <v>0</v>
          </cell>
          <cell r="E3516" t="str">
            <v>PEIXES_MARISCOS_MOLU</v>
          </cell>
          <cell r="F3516" t="str">
            <v>UN</v>
          </cell>
          <cell r="G3516" t="str">
            <v>UN</v>
          </cell>
          <cell r="H3516" t="str">
            <v>C4</v>
          </cell>
        </row>
        <row r="3517">
          <cell r="A3517" t="str">
            <v>PIAA0016</v>
          </cell>
          <cell r="B3517" t="str">
            <v/>
          </cell>
          <cell r="C3517" t="str">
            <v>AA caponata siciliana 521935</v>
          </cell>
          <cell r="D3517">
            <v>0</v>
          </cell>
          <cell r="E3517" t="str">
            <v>MERCEARIA</v>
          </cell>
          <cell r="F3517" t="str">
            <v>UN</v>
          </cell>
          <cell r="G3517" t="str">
            <v>UN</v>
          </cell>
          <cell r="H3517" t="str">
            <v>C4</v>
          </cell>
        </row>
        <row r="3518">
          <cell r="A3518" t="str">
            <v>PIAA0017</v>
          </cell>
          <cell r="B3518" t="str">
            <v>2006383010757</v>
          </cell>
          <cell r="C3518" t="str">
            <v>AA spicy peppecoco wrap 522305</v>
          </cell>
          <cell r="D3518">
            <v>0</v>
          </cell>
          <cell r="E3518" t="str">
            <v>REFEICOESPRONTAS</v>
          </cell>
          <cell r="F3518" t="str">
            <v>UN</v>
          </cell>
          <cell r="G3518" t="str">
            <v>UN</v>
          </cell>
          <cell r="H3518" t="str">
            <v>C4</v>
          </cell>
        </row>
        <row r="3519">
          <cell r="A3519" t="str">
            <v>PIAA0018</v>
          </cell>
          <cell r="B3519" t="str">
            <v/>
          </cell>
          <cell r="C3519" t="str">
            <v>AA spinegoats chee pizza523251</v>
          </cell>
          <cell r="D3519">
            <v>0</v>
          </cell>
          <cell r="E3519" t="str">
            <v>CHOCOLATES_SNACKS</v>
          </cell>
          <cell r="F3519" t="str">
            <v>UN</v>
          </cell>
          <cell r="G3519" t="str">
            <v>UN</v>
          </cell>
          <cell r="H3519" t="str">
            <v>C4</v>
          </cell>
        </row>
        <row r="3520">
          <cell r="A3520" t="str">
            <v>PIAA0019</v>
          </cell>
          <cell r="B3520" t="str">
            <v>2006383016636</v>
          </cell>
          <cell r="C3520" t="str">
            <v>AA Cornish Butter 15g 550459</v>
          </cell>
          <cell r="D3520">
            <v>0</v>
          </cell>
          <cell r="E3520" t="str">
            <v>LACTICINIOS</v>
          </cell>
          <cell r="F3520" t="str">
            <v>UN</v>
          </cell>
          <cell r="G3520" t="str">
            <v>UN</v>
          </cell>
          <cell r="H3520" t="str">
            <v>R</v>
          </cell>
        </row>
        <row r="3521">
          <cell r="A3521" t="str">
            <v>PIAA0020</v>
          </cell>
          <cell r="B3521" t="str">
            <v>2006383016643</v>
          </cell>
          <cell r="C3521" t="str">
            <v>AA BeefePotato Lat Past 550441</v>
          </cell>
          <cell r="D3521">
            <v>0</v>
          </cell>
          <cell r="E3521" t="str">
            <v>CARNES</v>
          </cell>
          <cell r="F3521" t="str">
            <v>UN</v>
          </cell>
          <cell r="G3521" t="str">
            <v>UN</v>
          </cell>
          <cell r="H3521" t="str">
            <v>C4</v>
          </cell>
        </row>
        <row r="3522">
          <cell r="A3522" t="str">
            <v>PIAA0021</v>
          </cell>
          <cell r="B3522" t="str">
            <v/>
          </cell>
          <cell r="C3522" t="str">
            <v>AA RedOnGosteSqua pastry550442</v>
          </cell>
          <cell r="D3522">
            <v>0</v>
          </cell>
          <cell r="E3522" t="str">
            <v>CHOCOLATES_SNACKS</v>
          </cell>
          <cell r="F3522" t="str">
            <v>UN</v>
          </cell>
          <cell r="G3522" t="str">
            <v>UN</v>
          </cell>
          <cell r="H3522" t="str">
            <v>C4</v>
          </cell>
        </row>
        <row r="3523">
          <cell r="A3523" t="str">
            <v>PIAA0022</v>
          </cell>
          <cell r="B3523" t="str">
            <v>2006382022461</v>
          </cell>
          <cell r="C3523" t="str">
            <v>AA MLK CHOCHNK COOKIE DOUGH 368647</v>
          </cell>
          <cell r="D3523">
            <v>0</v>
          </cell>
          <cell r="E3523" t="str">
            <v>CHOCOLATES_SNACKS</v>
          </cell>
          <cell r="F3523" t="str">
            <v>UN</v>
          </cell>
          <cell r="G3523" t="str">
            <v>UN</v>
          </cell>
          <cell r="H3523" t="str">
            <v>C4</v>
          </cell>
        </row>
        <row r="3524">
          <cell r="A3524" t="str">
            <v>PIAA0023</v>
          </cell>
          <cell r="B3524" t="str">
            <v>2006382022478</v>
          </cell>
          <cell r="C3524" t="str">
            <v>AA ECONOMY SNACK DRAWER 408875</v>
          </cell>
          <cell r="D3524">
            <v>0</v>
          </cell>
          <cell r="E3524" t="str">
            <v>REFEICOESPRONTAS</v>
          </cell>
          <cell r="F3524" t="str">
            <v>UN</v>
          </cell>
          <cell r="G3524" t="str">
            <v>UN</v>
          </cell>
          <cell r="H3524" t="str">
            <v>S</v>
          </cell>
        </row>
        <row r="3525">
          <cell r="A3525" t="str">
            <v>PIAA0024</v>
          </cell>
          <cell r="B3525" t="str">
            <v>2006382022485</v>
          </cell>
          <cell r="C3525" t="str">
            <v>AA BUSI CLASS BASKET 2020/21 408879</v>
          </cell>
          <cell r="D3525">
            <v>0</v>
          </cell>
          <cell r="E3525" t="str">
            <v>REFEICOESPRONTAS</v>
          </cell>
          <cell r="F3525" t="str">
            <v>UN</v>
          </cell>
          <cell r="G3525" t="str">
            <v>UN</v>
          </cell>
          <cell r="H3525" t="str">
            <v>S</v>
          </cell>
        </row>
        <row r="3526">
          <cell r="A3526" t="str">
            <v>PIAA0025</v>
          </cell>
          <cell r="B3526" t="str">
            <v>2006382022492</v>
          </cell>
          <cell r="C3526" t="str">
            <v>AA CIBO VITA MIXED NUTS 409122</v>
          </cell>
          <cell r="D3526">
            <v>0</v>
          </cell>
          <cell r="E3526" t="str">
            <v>CHOCOLATES_SNACKS</v>
          </cell>
          <cell r="F3526" t="str">
            <v>UN</v>
          </cell>
          <cell r="G3526" t="str">
            <v>UN</v>
          </cell>
          <cell r="H3526" t="str">
            <v>S</v>
          </cell>
        </row>
        <row r="3527">
          <cell r="A3527" t="str">
            <v>PIAA0026</v>
          </cell>
          <cell r="B3527" t="str">
            <v>2006382022508</v>
          </cell>
          <cell r="C3527" t="str">
            <v>AA VANIL BEAN ICE CREAM BULK 414005</v>
          </cell>
          <cell r="D3527">
            <v>0</v>
          </cell>
          <cell r="E3527" t="str">
            <v>CHOCOLATES_SNACKS</v>
          </cell>
          <cell r="F3527" t="str">
            <v>L</v>
          </cell>
          <cell r="G3527" t="str">
            <v>L</v>
          </cell>
          <cell r="H3527" t="str">
            <v>C4</v>
          </cell>
        </row>
        <row r="3528">
          <cell r="A3528" t="str">
            <v>PIAA0027</v>
          </cell>
          <cell r="B3528" t="str">
            <v>2006382022515</v>
          </cell>
          <cell r="C3528" t="str">
            <v>AA CHICKEN GRANA PADANO 550256</v>
          </cell>
          <cell r="D3528">
            <v>0</v>
          </cell>
          <cell r="E3528" t="str">
            <v>REFEICOESPRONTAS</v>
          </cell>
          <cell r="F3528" t="str">
            <v>UN</v>
          </cell>
          <cell r="G3528" t="str">
            <v>UN</v>
          </cell>
          <cell r="H3528" t="str">
            <v>R</v>
          </cell>
        </row>
        <row r="3529">
          <cell r="A3529" t="str">
            <v>PIAA0028</v>
          </cell>
          <cell r="B3529" t="str">
            <v>2006382022522</v>
          </cell>
          <cell r="C3529" t="str">
            <v>AA MARGHERITA FOLDED PIZZA 550518</v>
          </cell>
          <cell r="D3529">
            <v>0</v>
          </cell>
          <cell r="E3529" t="str">
            <v>REFEICOESPRONTAS</v>
          </cell>
          <cell r="F3529" t="str">
            <v>UN</v>
          </cell>
          <cell r="G3529" t="str">
            <v>UN</v>
          </cell>
          <cell r="H3529" t="str">
            <v>C4</v>
          </cell>
        </row>
        <row r="3530">
          <cell r="A3530" t="str">
            <v>PIAA0029</v>
          </cell>
          <cell r="B3530" t="str">
            <v>2006382022539</v>
          </cell>
          <cell r="C3530" t="str">
            <v>AA MEAT FEAST FOLDED PIZZA 550519</v>
          </cell>
          <cell r="D3530">
            <v>0</v>
          </cell>
          <cell r="E3530" t="str">
            <v>REFEICOESPRONTAS</v>
          </cell>
          <cell r="F3530" t="str">
            <v>UN</v>
          </cell>
          <cell r="G3530" t="str">
            <v>UN</v>
          </cell>
          <cell r="H3530" t="str">
            <v>C4</v>
          </cell>
        </row>
        <row r="3531">
          <cell r="A3531" t="str">
            <v>PIAA0030</v>
          </cell>
          <cell r="B3531" t="str">
            <v>2006382022546</v>
          </cell>
          <cell r="C3531" t="str">
            <v>AA CRYSTAL SOURDOUGH ROLL 550520</v>
          </cell>
          <cell r="D3531">
            <v>0</v>
          </cell>
          <cell r="E3531" t="str">
            <v>REFEICOESPRONTAS</v>
          </cell>
          <cell r="F3531" t="str">
            <v>UN</v>
          </cell>
          <cell r="G3531" t="str">
            <v>UN</v>
          </cell>
          <cell r="H3531" t="str">
            <v>C4</v>
          </cell>
        </row>
        <row r="3532">
          <cell r="A3532" t="str">
            <v>PIAA0031</v>
          </cell>
          <cell r="B3532" t="str">
            <v>2006382022553</v>
          </cell>
          <cell r="C3532" t="str">
            <v>AA HONEYCOMB TIFFIN CYC4 551007</v>
          </cell>
          <cell r="D3532">
            <v>0</v>
          </cell>
          <cell r="E3532" t="str">
            <v>REFEICOESPRONTAS</v>
          </cell>
          <cell r="F3532" t="str">
            <v>UN</v>
          </cell>
          <cell r="G3532" t="str">
            <v>UN</v>
          </cell>
          <cell r="H3532" t="str">
            <v>C4</v>
          </cell>
        </row>
        <row r="3533">
          <cell r="A3533" t="str">
            <v>PIAA0032</v>
          </cell>
          <cell r="B3533" t="str">
            <v>2006382022560</v>
          </cell>
          <cell r="C3533" t="str">
            <v>AA HLBCP HOT LUNCH BUS PASS 523672</v>
          </cell>
          <cell r="D3533">
            <v>0</v>
          </cell>
          <cell r="E3533" t="str">
            <v>REFEICOESPRONTAS</v>
          </cell>
          <cell r="F3533" t="str">
            <v>UN</v>
          </cell>
          <cell r="G3533" t="str">
            <v>UN</v>
          </cell>
          <cell r="H3533" t="str">
            <v>C4</v>
          </cell>
        </row>
        <row r="3534">
          <cell r="A3534" t="str">
            <v>PIAA0033</v>
          </cell>
          <cell r="B3534" t="str">
            <v>2006382022577</v>
          </cell>
          <cell r="C3534" t="str">
            <v>AA CSBCGP COLDSNACK BUS PASS 523673</v>
          </cell>
          <cell r="D3534">
            <v>0</v>
          </cell>
          <cell r="E3534" t="str">
            <v>REFEICOESPRONTAS</v>
          </cell>
          <cell r="F3534" t="str">
            <v>UN</v>
          </cell>
          <cell r="G3534" t="str">
            <v>UN</v>
          </cell>
          <cell r="H3534" t="str">
            <v>C4</v>
          </cell>
        </row>
        <row r="3535">
          <cell r="A3535" t="str">
            <v>PIAA0034</v>
          </cell>
          <cell r="B3535" t="str">
            <v>2006382022584</v>
          </cell>
          <cell r="C3535" t="str">
            <v>AA DHMYCP HOTMEAL ECO PASS 523674</v>
          </cell>
          <cell r="D3535">
            <v>0</v>
          </cell>
          <cell r="E3535" t="str">
            <v>REFEICOESPRONTAS</v>
          </cell>
          <cell r="F3535" t="str">
            <v>UN</v>
          </cell>
          <cell r="G3535" t="str">
            <v>UN</v>
          </cell>
          <cell r="H3535" t="str">
            <v>C4</v>
          </cell>
        </row>
        <row r="3536">
          <cell r="A3536" t="str">
            <v>PIAA0035</v>
          </cell>
          <cell r="B3536" t="str">
            <v>2006382022591</v>
          </cell>
          <cell r="C3536" t="str">
            <v>AA DCSYCP COLDSNACK ECO PASS523675</v>
          </cell>
          <cell r="D3536">
            <v>0</v>
          </cell>
          <cell r="E3536" t="str">
            <v>REFEICOESPRONTAS</v>
          </cell>
          <cell r="F3536" t="str">
            <v>UN</v>
          </cell>
          <cell r="G3536" t="str">
            <v>UN</v>
          </cell>
          <cell r="H3536" t="str">
            <v>S</v>
          </cell>
        </row>
        <row r="3537">
          <cell r="A3537" t="str">
            <v>PIAA0036</v>
          </cell>
          <cell r="B3537" t="str">
            <v>2006382023611</v>
          </cell>
          <cell r="C3537" t="str">
            <v>AA BEEF e CHEESE PHILLY BUN 550498</v>
          </cell>
          <cell r="D3537">
            <v>0</v>
          </cell>
          <cell r="E3537" t="str">
            <v>CARNES</v>
          </cell>
          <cell r="F3537" t="str">
            <v>UN</v>
          </cell>
          <cell r="G3537" t="str">
            <v>UN</v>
          </cell>
          <cell r="H3537" t="str">
            <v>C4</v>
          </cell>
        </row>
        <row r="3538">
          <cell r="A3538" t="str">
            <v>PIAA0037</v>
          </cell>
          <cell r="B3538" t="str">
            <v>2006382023628</v>
          </cell>
          <cell r="C3538" t="str">
            <v>AA SPICY BEAN CHILLI BUN 550499</v>
          </cell>
          <cell r="D3538">
            <v>0</v>
          </cell>
          <cell r="E3538" t="str">
            <v>CARNES</v>
          </cell>
          <cell r="F3538" t="str">
            <v>UN</v>
          </cell>
          <cell r="G3538" t="str">
            <v>UN</v>
          </cell>
          <cell r="H3538" t="str">
            <v>C4</v>
          </cell>
        </row>
        <row r="3539">
          <cell r="A3539" t="str">
            <v>PIAA0038</v>
          </cell>
          <cell r="B3539" t="str">
            <v>2006382022942</v>
          </cell>
          <cell r="C3539" t="str">
            <v>AA CREAMY VEG CHOWDER LATTICE 550522</v>
          </cell>
          <cell r="D3539">
            <v>0</v>
          </cell>
          <cell r="E3539" t="str">
            <v>REFEICOESPRONTAS</v>
          </cell>
          <cell r="F3539" t="str">
            <v>UN</v>
          </cell>
          <cell r="G3539" t="str">
            <v>UN</v>
          </cell>
          <cell r="H3539" t="str">
            <v>C4</v>
          </cell>
        </row>
        <row r="3540">
          <cell r="A3540" t="str">
            <v>PIAA0039</v>
          </cell>
          <cell r="B3540" t="str">
            <v>2006382022959</v>
          </cell>
          <cell r="C3540" t="str">
            <v>AA TOMATO CHEDDAR CHE FRITTATA 550496</v>
          </cell>
          <cell r="D3540">
            <v>0</v>
          </cell>
          <cell r="E3540" t="str">
            <v>REFEICOESPRONTAS</v>
          </cell>
          <cell r="F3540" t="str">
            <v>UN</v>
          </cell>
          <cell r="G3540" t="str">
            <v>UN</v>
          </cell>
          <cell r="H3540" t="str">
            <v>C4</v>
          </cell>
        </row>
        <row r="3541">
          <cell r="A3541" t="str">
            <v>PIAA0040</v>
          </cell>
          <cell r="B3541" t="str">
            <v>2006382023161</v>
          </cell>
          <cell r="C3541" t="str">
            <v>AA SHRIMPS WITH MIXED RICE 550287</v>
          </cell>
          <cell r="D3541">
            <v>0</v>
          </cell>
          <cell r="E3541" t="str">
            <v>REFEICOESPRONTAS</v>
          </cell>
          <cell r="F3541" t="str">
            <v>UN</v>
          </cell>
          <cell r="G3541" t="str">
            <v>UN</v>
          </cell>
          <cell r="H3541" t="str">
            <v>C4</v>
          </cell>
        </row>
        <row r="3542">
          <cell r="A3542" t="str">
            <v>PIAA0041</v>
          </cell>
          <cell r="B3542" t="str">
            <v>2006382023178</v>
          </cell>
          <cell r="C3542" t="str">
            <v>AA CAULIFLOWER MAC e CHEESE 550288</v>
          </cell>
          <cell r="D3542">
            <v>0</v>
          </cell>
          <cell r="E3542" t="str">
            <v>REFEICOESPRONTAS</v>
          </cell>
          <cell r="F3542" t="str">
            <v>UN</v>
          </cell>
          <cell r="G3542" t="str">
            <v>UN</v>
          </cell>
          <cell r="H3542" t="str">
            <v>C4</v>
          </cell>
        </row>
        <row r="3543">
          <cell r="A3543" t="str">
            <v>PIAA0042</v>
          </cell>
          <cell r="B3543" t="str">
            <v>2006382023185</v>
          </cell>
          <cell r="C3543" t="str">
            <v>AA LITTLE POT CHOC e SEA SALT 550494</v>
          </cell>
          <cell r="D3543">
            <v>0</v>
          </cell>
          <cell r="E3543" t="str">
            <v>PASTELARIA</v>
          </cell>
          <cell r="F3543" t="str">
            <v>UN</v>
          </cell>
          <cell r="G3543" t="str">
            <v>UN</v>
          </cell>
          <cell r="H3543" t="str">
            <v>C4</v>
          </cell>
        </row>
        <row r="3544">
          <cell r="A3544" t="str">
            <v>PIAA0043</v>
          </cell>
          <cell r="B3544" t="str">
            <v>2006382023215</v>
          </cell>
          <cell r="C3544" t="str">
            <v>AA PALERON STEAK WITH CREMOLAT 551011</v>
          </cell>
          <cell r="D3544">
            <v>0</v>
          </cell>
          <cell r="E3544" t="str">
            <v>REFEICOESPRONTAS</v>
          </cell>
          <cell r="F3544" t="str">
            <v>UN</v>
          </cell>
          <cell r="G3544" t="str">
            <v>UN</v>
          </cell>
          <cell r="H3544" t="str">
            <v>C4</v>
          </cell>
        </row>
        <row r="3545">
          <cell r="A3545" t="str">
            <v>PIAA0044</v>
          </cell>
          <cell r="B3545" t="str">
            <v>2006382023208</v>
          </cell>
          <cell r="C3545" t="str">
            <v>AA DUCCA MARIN ORGANIC CHICKEN 551010</v>
          </cell>
          <cell r="D3545">
            <v>0</v>
          </cell>
          <cell r="E3545" t="str">
            <v>REFEICOESPRONTAS</v>
          </cell>
          <cell r="F3545" t="str">
            <v>UN</v>
          </cell>
          <cell r="G3545" t="str">
            <v>UN</v>
          </cell>
          <cell r="H3545" t="str">
            <v>C4</v>
          </cell>
        </row>
        <row r="3546">
          <cell r="A3546" t="str">
            <v>PIAA0045</v>
          </cell>
          <cell r="B3546" t="str">
            <v>2006382023390</v>
          </cell>
          <cell r="C3546" t="str">
            <v>AA TATAKI SALMON NORDIC STYLE 551009</v>
          </cell>
          <cell r="D3546">
            <v>0</v>
          </cell>
          <cell r="E3546" t="str">
            <v>PEIXES_MARISCOS_MOLU</v>
          </cell>
          <cell r="F3546" t="str">
            <v>KG</v>
          </cell>
          <cell r="G3546" t="str">
            <v>KG</v>
          </cell>
          <cell r="H3546" t="str">
            <v>C4</v>
          </cell>
        </row>
        <row r="3547">
          <cell r="A3547" t="str">
            <v>PIAA0046</v>
          </cell>
          <cell r="B3547" t="str">
            <v>2006382023352</v>
          </cell>
          <cell r="C3547" t="str">
            <v>AA TIRAMISU CYC2 551005</v>
          </cell>
          <cell r="D3547">
            <v>0</v>
          </cell>
          <cell r="E3547" t="str">
            <v>PASTELARIA</v>
          </cell>
          <cell r="F3547" t="str">
            <v>UN</v>
          </cell>
          <cell r="G3547" t="str">
            <v>UN</v>
          </cell>
          <cell r="H3547" t="str">
            <v>C4</v>
          </cell>
        </row>
        <row r="3548">
          <cell r="A3548" t="str">
            <v>PIAA0047</v>
          </cell>
          <cell r="B3548" t="str">
            <v>2006382023369</v>
          </cell>
          <cell r="C3548" t="str">
            <v>AA STRIPL BEEF STK TRUFFLE JUS 550485</v>
          </cell>
          <cell r="D3548">
            <v>0</v>
          </cell>
          <cell r="E3548" t="str">
            <v>REFEICOESPRONTAS</v>
          </cell>
          <cell r="F3548" t="str">
            <v>UN</v>
          </cell>
          <cell r="G3548" t="str">
            <v>UN</v>
          </cell>
          <cell r="H3548" t="str">
            <v>C4</v>
          </cell>
        </row>
        <row r="3549">
          <cell r="A3549" t="str">
            <v>PIAA0048</v>
          </cell>
          <cell r="B3549" t="str">
            <v>2006382023376</v>
          </cell>
          <cell r="C3549" t="str">
            <v>AA CHICKEN BREAST W/ LENTILS 550252</v>
          </cell>
          <cell r="D3549">
            <v>0</v>
          </cell>
          <cell r="E3549" t="str">
            <v>REFEICOESPRONTAS</v>
          </cell>
          <cell r="F3549" t="str">
            <v>UN</v>
          </cell>
          <cell r="G3549" t="str">
            <v>UN</v>
          </cell>
          <cell r="H3549" t="str">
            <v>C4</v>
          </cell>
        </row>
        <row r="3550">
          <cell r="A3550" t="str">
            <v>PIAA0049</v>
          </cell>
          <cell r="B3550" t="str">
            <v>2006382023383</v>
          </cell>
          <cell r="C3550" t="str">
            <v>AA CANNELLONI SPINACH PE 550289</v>
          </cell>
          <cell r="D3550">
            <v>0</v>
          </cell>
          <cell r="E3550" t="str">
            <v>REFEICOESPRONTAS</v>
          </cell>
          <cell r="F3550" t="str">
            <v>UN</v>
          </cell>
          <cell r="G3550" t="str">
            <v>UN</v>
          </cell>
          <cell r="H3550" t="str">
            <v>C4</v>
          </cell>
        </row>
        <row r="3551">
          <cell r="A3551" t="str">
            <v>PIAA0050</v>
          </cell>
          <cell r="B3551" t="str">
            <v>2006382023406</v>
          </cell>
          <cell r="C3551" t="str">
            <v>AA CHIKAS SMOKED ALMON 550517/1003784</v>
          </cell>
          <cell r="D3551">
            <v>0</v>
          </cell>
          <cell r="E3551" t="str">
            <v>FRUTOS_SEMENTES_APER</v>
          </cell>
          <cell r="F3551" t="str">
            <v>UN</v>
          </cell>
          <cell r="G3551" t="str">
            <v>UN</v>
          </cell>
          <cell r="H3551" t="str">
            <v>S</v>
          </cell>
        </row>
        <row r="3552">
          <cell r="A3552" t="str">
            <v>PIAA0051</v>
          </cell>
          <cell r="B3552" t="str">
            <v>2006382023413</v>
          </cell>
          <cell r="C3552" t="str">
            <v>AA CHEESECAKE PREMIUM 550528/1004967</v>
          </cell>
          <cell r="D3552">
            <v>0</v>
          </cell>
          <cell r="E3552" t="str">
            <v>PASTELARIA</v>
          </cell>
          <cell r="F3552" t="str">
            <v>UN</v>
          </cell>
          <cell r="G3552" t="str">
            <v>UN</v>
          </cell>
          <cell r="H3552" t="str">
            <v>C4</v>
          </cell>
        </row>
        <row r="3553">
          <cell r="A3553" t="str">
            <v>PIAA0052</v>
          </cell>
          <cell r="B3553" t="str">
            <v>2006382023420</v>
          </cell>
          <cell r="C3553" t="str">
            <v>AA ECO SNACK DRAW 2022 408882/1004936</v>
          </cell>
          <cell r="D3553">
            <v>0</v>
          </cell>
          <cell r="E3553" t="str">
            <v>REFEICOESPRONTAS</v>
          </cell>
          <cell r="F3553" t="str">
            <v>UN</v>
          </cell>
          <cell r="G3553" t="str">
            <v>UN</v>
          </cell>
          <cell r="H3553" t="str">
            <v>S</v>
          </cell>
        </row>
        <row r="3554">
          <cell r="A3554" t="str">
            <v>PIAA0054</v>
          </cell>
          <cell r="B3554" t="str">
            <v>2006382023444</v>
          </cell>
          <cell r="C3554" t="str">
            <v>COLD LUNCH BUSI CLASS 523669/1003691</v>
          </cell>
          <cell r="D3554">
            <v>0</v>
          </cell>
          <cell r="E3554" t="str">
            <v>REFEICOESPRONTAS</v>
          </cell>
          <cell r="F3554" t="str">
            <v>UN</v>
          </cell>
          <cell r="G3554" t="str">
            <v>UN</v>
          </cell>
          <cell r="H3554" t="str">
            <v>C4</v>
          </cell>
        </row>
        <row r="3555">
          <cell r="A3555" t="str">
            <v>PIAA0055</v>
          </cell>
          <cell r="B3555" t="str">
            <v>2006382023451</v>
          </cell>
          <cell r="C3555" t="str">
            <v>HOT LUNCH BUSI CLASS 523668/1003690</v>
          </cell>
          <cell r="D3555">
            <v>0</v>
          </cell>
          <cell r="E3555" t="str">
            <v>REFEICOESPRONTAS</v>
          </cell>
          <cell r="F3555" t="str">
            <v>UN</v>
          </cell>
          <cell r="G3555" t="str">
            <v>UN</v>
          </cell>
          <cell r="H3555" t="str">
            <v>C4</v>
          </cell>
        </row>
        <row r="3556">
          <cell r="A3556" t="str">
            <v>PIAA0056</v>
          </cell>
          <cell r="B3556" t="str">
            <v>2006382023468</v>
          </cell>
          <cell r="C3556" t="str">
            <v>COLD SNACK BUSI CLASS 523667/1003689</v>
          </cell>
          <cell r="D3556">
            <v>0</v>
          </cell>
          <cell r="E3556" t="str">
            <v>REFEICOESPRONTAS</v>
          </cell>
          <cell r="F3556" t="str">
            <v>UN</v>
          </cell>
          <cell r="G3556" t="str">
            <v>UN</v>
          </cell>
          <cell r="H3556" t="str">
            <v>C4</v>
          </cell>
        </row>
        <row r="3557">
          <cell r="A3557" t="str">
            <v>PIAA0057</v>
          </cell>
          <cell r="B3557" t="str">
            <v>2006382023475</v>
          </cell>
          <cell r="C3557" t="str">
            <v>HOT LUNCH ECONOM CLASS 523666/1003688</v>
          </cell>
          <cell r="D3557">
            <v>0</v>
          </cell>
          <cell r="E3557" t="str">
            <v>REFEICOESPRONTAS</v>
          </cell>
          <cell r="F3557" t="str">
            <v>UN</v>
          </cell>
          <cell r="G3557" t="str">
            <v>UN</v>
          </cell>
          <cell r="H3557" t="str">
            <v>C4</v>
          </cell>
        </row>
        <row r="3558">
          <cell r="A3558" t="str">
            <v>PIAA0058</v>
          </cell>
          <cell r="B3558" t="str">
            <v>2006382023482</v>
          </cell>
          <cell r="C3558" t="str">
            <v>COLD SNACK ECONOM CLASS 523665/1003687</v>
          </cell>
          <cell r="D3558">
            <v>0</v>
          </cell>
          <cell r="E3558" t="str">
            <v>REFEICOESPRONTAS</v>
          </cell>
          <cell r="F3558" t="str">
            <v>UN</v>
          </cell>
          <cell r="G3558" t="str">
            <v>UN</v>
          </cell>
          <cell r="H3558" t="str">
            <v>C4</v>
          </cell>
        </row>
        <row r="3559">
          <cell r="A3559" t="str">
            <v>PIAA0059</v>
          </cell>
          <cell r="B3559" t="str">
            <v>2006382023505</v>
          </cell>
          <cell r="C3559" t="str">
            <v>AA VANILLA ICE CREAM CUP 1005490</v>
          </cell>
          <cell r="D3559">
            <v>0</v>
          </cell>
          <cell r="E3559" t="str">
            <v>CHOCOLATES_SNACKS</v>
          </cell>
          <cell r="F3559" t="str">
            <v>UN</v>
          </cell>
          <cell r="G3559" t="str">
            <v>UN</v>
          </cell>
          <cell r="H3559" t="str">
            <v>C4</v>
          </cell>
        </row>
        <row r="3560">
          <cell r="A3560" t="str">
            <v>PIAA0060</v>
          </cell>
          <cell r="B3560" t="str">
            <v>2006382023512</v>
          </cell>
          <cell r="C3560" t="str">
            <v>AA SALTED CARAMEL DESSE TOPPI 1005461</v>
          </cell>
          <cell r="D3560">
            <v>0</v>
          </cell>
          <cell r="E3560" t="str">
            <v>PASTELARIA</v>
          </cell>
          <cell r="F3560" t="str">
            <v>KG</v>
          </cell>
          <cell r="G3560" t="str">
            <v>KG</v>
          </cell>
          <cell r="H3560" t="str">
            <v>S</v>
          </cell>
        </row>
        <row r="3561">
          <cell r="A3561" t="str">
            <v>PIAA0061</v>
          </cell>
          <cell r="B3561" t="str">
            <v>2006382023529</v>
          </cell>
          <cell r="C3561" t="str">
            <v>AA CHOCOLATE DESSERT TOPPING 1005462</v>
          </cell>
          <cell r="D3561">
            <v>0</v>
          </cell>
          <cell r="E3561" t="str">
            <v>PASTELARIA</v>
          </cell>
          <cell r="F3561" t="str">
            <v>KG</v>
          </cell>
          <cell r="G3561" t="str">
            <v>KG</v>
          </cell>
          <cell r="H3561" t="str">
            <v>S</v>
          </cell>
        </row>
        <row r="3562">
          <cell r="A3562" t="str">
            <v>PIAA0062</v>
          </cell>
          <cell r="B3562" t="str">
            <v>5060239131413</v>
          </cell>
          <cell r="C3562" t="str">
            <v>AA KENT CRISPS SALT e VINEGAR 1003731</v>
          </cell>
          <cell r="D3562">
            <v>0</v>
          </cell>
          <cell r="E3562" t="str">
            <v>MERCEARIA</v>
          </cell>
          <cell r="F3562" t="str">
            <v>UN</v>
          </cell>
          <cell r="G3562" t="str">
            <v>UN</v>
          </cell>
          <cell r="H3562" t="str">
            <v>S</v>
          </cell>
        </row>
        <row r="3563">
          <cell r="A3563" t="str">
            <v>PIAA0063</v>
          </cell>
          <cell r="B3563" t="str">
            <v>2006382023543</v>
          </cell>
          <cell r="C3563" t="str">
            <v>AA VEGETABLE CHICKPEA GRA PAD 1003673</v>
          </cell>
          <cell r="D3563">
            <v>0</v>
          </cell>
          <cell r="E3563" t="str">
            <v>REFEICOESPRONTAS</v>
          </cell>
          <cell r="F3563" t="str">
            <v>UN</v>
          </cell>
          <cell r="G3563" t="str">
            <v>UN</v>
          </cell>
          <cell r="H3563" t="str">
            <v>C4</v>
          </cell>
        </row>
        <row r="3564">
          <cell r="A3564" t="str">
            <v>PIAA0064</v>
          </cell>
          <cell r="B3564" t="str">
            <v>2006382023574</v>
          </cell>
          <cell r="C3564" t="str">
            <v>AA FOREST FRUITS IN SAUCE 1005402</v>
          </cell>
          <cell r="D3564">
            <v>0</v>
          </cell>
          <cell r="E3564" t="str">
            <v>MERCEARIA</v>
          </cell>
          <cell r="F3564" t="str">
            <v>KG</v>
          </cell>
          <cell r="G3564" t="str">
            <v>KG</v>
          </cell>
          <cell r="H3564" t="str">
            <v>C4</v>
          </cell>
        </row>
        <row r="3565">
          <cell r="A3565" t="str">
            <v>PIAA0065</v>
          </cell>
          <cell r="B3565" t="str">
            <v>2006382023680</v>
          </cell>
          <cell r="C3565" t="str">
            <v>AA LM BUTTERSCOTCH TOP DP 1003560</v>
          </cell>
          <cell r="D3565">
            <v>0</v>
          </cell>
          <cell r="E3565" t="str">
            <v>CHOCOLATES_SNACKS</v>
          </cell>
          <cell r="F3565" t="str">
            <v>UN</v>
          </cell>
          <cell r="G3565" t="str">
            <v>UN</v>
          </cell>
          <cell r="H3565" t="str">
            <v>S</v>
          </cell>
        </row>
        <row r="3566">
          <cell r="A3566" t="str">
            <v>PIAA0066</v>
          </cell>
          <cell r="B3566" t="str">
            <v>2006382023697</v>
          </cell>
          <cell r="C3566" t="str">
            <v>AA LM BUTTERSCOTCH TOP IPR 1003559</v>
          </cell>
          <cell r="D3566">
            <v>0</v>
          </cell>
          <cell r="E3566" t="str">
            <v>CHOCOLATES_SNACKS</v>
          </cell>
          <cell r="F3566" t="str">
            <v>UN</v>
          </cell>
          <cell r="G3566" t="str">
            <v>UN</v>
          </cell>
          <cell r="H3566" t="str">
            <v>S</v>
          </cell>
        </row>
        <row r="3567">
          <cell r="A3567" t="str">
            <v>PIAA0067</v>
          </cell>
          <cell r="B3567" t="str">
            <v>2006382023703</v>
          </cell>
          <cell r="C3567" t="str">
            <v>AA LYONS CREAMY FUDGE TOP DP 1003576</v>
          </cell>
          <cell r="D3567">
            <v>0</v>
          </cell>
          <cell r="E3567" t="str">
            <v>CHOCOLATES_SNACKS</v>
          </cell>
          <cell r="F3567" t="str">
            <v>UN</v>
          </cell>
          <cell r="G3567" t="str">
            <v>UN</v>
          </cell>
          <cell r="H3567" t="str">
            <v>S</v>
          </cell>
        </row>
        <row r="3568">
          <cell r="A3568" t="str">
            <v>PIAA0068</v>
          </cell>
          <cell r="B3568" t="str">
            <v>2006382023710</v>
          </cell>
          <cell r="C3568" t="str">
            <v>AA LYONS CREAMY FUDGE TOP IP 1003577</v>
          </cell>
          <cell r="D3568">
            <v>0</v>
          </cell>
          <cell r="E3568" t="str">
            <v>CHOCOLATES_SNACKS</v>
          </cell>
          <cell r="F3568" t="str">
            <v>UN</v>
          </cell>
          <cell r="G3568" t="str">
            <v>UN</v>
          </cell>
          <cell r="H3568" t="str">
            <v>S</v>
          </cell>
        </row>
        <row r="3569">
          <cell r="A3569" t="str">
            <v>PIAA0069</v>
          </cell>
          <cell r="B3569" t="str">
            <v/>
          </cell>
          <cell r="C3569" t="str">
            <v>AA TOMA W CUMIN e MINT LATTICE PASTRY 1005630</v>
          </cell>
          <cell r="D3569">
            <v>0</v>
          </cell>
          <cell r="E3569" t="str">
            <v>REFEICOESPRONTAS</v>
          </cell>
          <cell r="F3569" t="str">
            <v>UN</v>
          </cell>
          <cell r="G3569" t="str">
            <v>UN</v>
          </cell>
          <cell r="H3569" t="str">
            <v>C4</v>
          </cell>
        </row>
        <row r="3570">
          <cell r="A3570" t="str">
            <v>PIAA0070</v>
          </cell>
          <cell r="B3570" t="str">
            <v/>
          </cell>
          <cell r="C3570" t="str">
            <v>AA VEGET CHICKPE CURRY LATTICE PASTRY 1005631</v>
          </cell>
          <cell r="D3570">
            <v>0</v>
          </cell>
          <cell r="E3570" t="str">
            <v>REFEICOESPRONTAS</v>
          </cell>
          <cell r="F3570" t="str">
            <v>UN</v>
          </cell>
          <cell r="G3570" t="str">
            <v>UN</v>
          </cell>
          <cell r="H3570" t="str">
            <v>C4</v>
          </cell>
        </row>
        <row r="3571">
          <cell r="A3571" t="str">
            <v>PIAA0071</v>
          </cell>
          <cell r="B3571" t="str">
            <v>2006382023888</v>
          </cell>
          <cell r="C3571" t="str">
            <v>AA OLIVE OIL e BALS SACHET YC 1005456</v>
          </cell>
          <cell r="D3571">
            <v>0</v>
          </cell>
          <cell r="E3571" t="str">
            <v>MERCEARIA</v>
          </cell>
          <cell r="F3571" t="str">
            <v>UN</v>
          </cell>
          <cell r="G3571" t="str">
            <v>UN</v>
          </cell>
          <cell r="H3571" t="str">
            <v>S</v>
          </cell>
        </row>
        <row r="3572">
          <cell r="A3572" t="str">
            <v>PIAA0072</v>
          </cell>
          <cell r="B3572" t="str">
            <v>2006382024274</v>
          </cell>
          <cell r="C3572" t="str">
            <v>HLBCP HOT LUNCH BUSCLASS PASSOVE1003692</v>
          </cell>
          <cell r="D3572">
            <v>0</v>
          </cell>
          <cell r="E3572" t="str">
            <v>REFEICOESPRONTAS</v>
          </cell>
          <cell r="F3572" t="str">
            <v>UN</v>
          </cell>
          <cell r="G3572" t="str">
            <v>UN</v>
          </cell>
          <cell r="H3572" t="str">
            <v>C4</v>
          </cell>
        </row>
        <row r="3573">
          <cell r="A3573" t="str">
            <v>PIAA0073</v>
          </cell>
          <cell r="B3573" t="str">
            <v>2006382024243</v>
          </cell>
          <cell r="C3573" t="str">
            <v>CSBCGP COLDSNACK BUSCLASS PASSOVE1003693</v>
          </cell>
          <cell r="D3573">
            <v>0</v>
          </cell>
          <cell r="E3573" t="str">
            <v>REFEICOESPRONTAS</v>
          </cell>
          <cell r="F3573" t="str">
            <v>UN</v>
          </cell>
          <cell r="G3573" t="str">
            <v>UN</v>
          </cell>
          <cell r="H3573" t="str">
            <v>C4</v>
          </cell>
        </row>
        <row r="3574">
          <cell r="A3574" t="str">
            <v>PIAA0074</v>
          </cell>
          <cell r="B3574" t="str">
            <v>2006382024267</v>
          </cell>
          <cell r="C3574" t="str">
            <v>DHMYCP HOTMEAL ECOCLASS PASSOVER1003694</v>
          </cell>
          <cell r="D3574">
            <v>0</v>
          </cell>
          <cell r="E3574" t="str">
            <v>REFEICOESPRONTAS</v>
          </cell>
          <cell r="F3574" t="str">
            <v>UN</v>
          </cell>
          <cell r="G3574" t="str">
            <v>UN</v>
          </cell>
          <cell r="H3574" t="str">
            <v>C4</v>
          </cell>
        </row>
        <row r="3575">
          <cell r="A3575" t="str">
            <v>PIAA0075</v>
          </cell>
          <cell r="B3575" t="str">
            <v>2006382024250</v>
          </cell>
          <cell r="C3575" t="str">
            <v>DCSYCP COLDSNACK ECOCLASS PASSOVE1003695</v>
          </cell>
          <cell r="D3575">
            <v>0</v>
          </cell>
          <cell r="E3575" t="str">
            <v>REFEICOESPRONTAS</v>
          </cell>
          <cell r="F3575" t="str">
            <v>UN</v>
          </cell>
          <cell r="G3575" t="str">
            <v>UN</v>
          </cell>
          <cell r="H3575" t="str">
            <v>C4</v>
          </cell>
        </row>
        <row r="3576">
          <cell r="A3576" t="str">
            <v>PIAA0076</v>
          </cell>
          <cell r="B3576" t="str">
            <v>2006382024304</v>
          </cell>
          <cell r="C3576" t="str">
            <v>AA LA VACHE QUI RIT MIN POTS 1003562</v>
          </cell>
          <cell r="D3576">
            <v>0</v>
          </cell>
          <cell r="E3576" t="str">
            <v>LACTICINIOS</v>
          </cell>
          <cell r="F3576" t="str">
            <v>UN</v>
          </cell>
          <cell r="G3576" t="str">
            <v>UN</v>
          </cell>
          <cell r="H3576" t="str">
            <v>R</v>
          </cell>
        </row>
        <row r="3577">
          <cell r="A3577" t="str">
            <v>PIAA0077</v>
          </cell>
          <cell r="B3577" t="str">
            <v>2006382024311</v>
          </cell>
          <cell r="C3577" t="str">
            <v>AA MINI PRETZELS 1003563</v>
          </cell>
          <cell r="D3577">
            <v>0</v>
          </cell>
          <cell r="E3577" t="str">
            <v>CHOCOLATES_SNACKS</v>
          </cell>
          <cell r="F3577" t="str">
            <v>UN</v>
          </cell>
          <cell r="G3577" t="str">
            <v>UN</v>
          </cell>
          <cell r="H3577" t="str">
            <v>S</v>
          </cell>
        </row>
        <row r="3578">
          <cell r="A3578" t="str">
            <v>PIAA0078</v>
          </cell>
          <cell r="B3578" t="str">
            <v>2006382024328</v>
          </cell>
          <cell r="C3578" t="str">
            <v>AA GRISSINI TORINESI 15G 1003564</v>
          </cell>
          <cell r="D3578">
            <v>0</v>
          </cell>
          <cell r="E3578" t="str">
            <v>CHOCOLATES_SNACKS</v>
          </cell>
          <cell r="F3578" t="str">
            <v>UN</v>
          </cell>
          <cell r="G3578" t="str">
            <v>UN</v>
          </cell>
          <cell r="H3578" t="str">
            <v>S</v>
          </cell>
        </row>
        <row r="3579">
          <cell r="A3579" t="str">
            <v>PIAA0079</v>
          </cell>
          <cell r="B3579" t="str">
            <v>2006382024335</v>
          </cell>
          <cell r="C3579" t="str">
            <v>AA ECONOMY SNACK DRAWER 1003565</v>
          </cell>
          <cell r="D3579">
            <v>0</v>
          </cell>
          <cell r="E3579" t="str">
            <v>CHOCOLATES_SNACKS</v>
          </cell>
          <cell r="F3579" t="str">
            <v>UN</v>
          </cell>
          <cell r="G3579" t="str">
            <v>UN</v>
          </cell>
          <cell r="H3579" t="str">
            <v>S</v>
          </cell>
        </row>
        <row r="3580">
          <cell r="A3580" t="str">
            <v>PIAA0080</v>
          </cell>
          <cell r="B3580" t="str">
            <v>2006382024342</v>
          </cell>
          <cell r="C3580" t="str">
            <v>AA BUSIN CLASS BASKE 2020/21 UK 1003566</v>
          </cell>
          <cell r="D3580">
            <v>0</v>
          </cell>
          <cell r="E3580" t="str">
            <v>CHOCOLATES_SNACKS</v>
          </cell>
          <cell r="F3580" t="str">
            <v>UN</v>
          </cell>
          <cell r="G3580" t="str">
            <v>UN</v>
          </cell>
          <cell r="H3580" t="str">
            <v>S</v>
          </cell>
        </row>
        <row r="3581">
          <cell r="A3581" t="str">
            <v>PIAA0081</v>
          </cell>
          <cell r="B3581" t="str">
            <v>2006382024359</v>
          </cell>
          <cell r="C3581" t="str">
            <v>AA CIBO VITA MIXED NUTS 1003567</v>
          </cell>
          <cell r="D3581">
            <v>0</v>
          </cell>
          <cell r="E3581" t="str">
            <v>CHOCOLATES_SNACKS</v>
          </cell>
          <cell r="F3581" t="str">
            <v>KG</v>
          </cell>
          <cell r="G3581" t="str">
            <v>UN</v>
          </cell>
          <cell r="H3581" t="str">
            <v>S</v>
          </cell>
        </row>
        <row r="3582">
          <cell r="A3582" t="str">
            <v>PIAA0082</v>
          </cell>
          <cell r="B3582" t="str">
            <v>2006382024366</v>
          </cell>
          <cell r="C3582" t="str">
            <v>AA LAKELAND SALTED BUTTER 10G 1003568</v>
          </cell>
          <cell r="D3582">
            <v>0</v>
          </cell>
          <cell r="E3582" t="str">
            <v>LACTICINIOS</v>
          </cell>
          <cell r="F3582" t="str">
            <v>UN</v>
          </cell>
          <cell r="G3582" t="str">
            <v>UN</v>
          </cell>
          <cell r="H3582" t="str">
            <v>C4</v>
          </cell>
        </row>
        <row r="3583">
          <cell r="A3583" t="str">
            <v>PIAA0083</v>
          </cell>
          <cell r="B3583" t="str">
            <v>2006382024373</v>
          </cell>
          <cell r="C3583" t="str">
            <v>AA ARTISAN BISCUIT ROUNDS 18G 1003578</v>
          </cell>
          <cell r="D3583">
            <v>0</v>
          </cell>
          <cell r="E3583" t="str">
            <v>CHOCOLATES_SNACKS</v>
          </cell>
          <cell r="F3583" t="str">
            <v>UN</v>
          </cell>
          <cell r="G3583" t="str">
            <v>UN</v>
          </cell>
          <cell r="H3583" t="str">
            <v>S</v>
          </cell>
        </row>
        <row r="3584">
          <cell r="A3584" t="str">
            <v>PIAA0084</v>
          </cell>
          <cell r="B3584" t="str">
            <v>2006382024380</v>
          </cell>
          <cell r="C3584" t="str">
            <v>AA BC BREAD BAG 1003589</v>
          </cell>
          <cell r="D3584">
            <v>0</v>
          </cell>
          <cell r="E3584" t="str">
            <v>PAO</v>
          </cell>
          <cell r="F3584" t="str">
            <v>UN</v>
          </cell>
          <cell r="G3584" t="str">
            <v>UN</v>
          </cell>
          <cell r="H3584" t="str">
            <v>C4</v>
          </cell>
        </row>
        <row r="3585">
          <cell r="A3585" t="str">
            <v>PIAA0085</v>
          </cell>
          <cell r="B3585" t="str">
            <v>2006382024397</v>
          </cell>
          <cell r="C3585" t="str">
            <v>AA BALSAMIC VINAGRETTE PE 1003674</v>
          </cell>
          <cell r="D3585">
            <v>0</v>
          </cell>
          <cell r="E3585" t="str">
            <v>MERCEARIA</v>
          </cell>
          <cell r="F3585" t="str">
            <v>UN</v>
          </cell>
          <cell r="G3585" t="str">
            <v>UN</v>
          </cell>
          <cell r="H3585" t="str">
            <v>S</v>
          </cell>
        </row>
        <row r="3586">
          <cell r="A3586" t="str">
            <v>PIAA0086</v>
          </cell>
          <cell r="B3586" t="str">
            <v>2006382024403</v>
          </cell>
          <cell r="C3586" t="str">
            <v>AA BALSAMIC OLIVE OIL 1003744</v>
          </cell>
          <cell r="D3586">
            <v>0</v>
          </cell>
          <cell r="E3586" t="str">
            <v>MERCEARIA</v>
          </cell>
          <cell r="F3586" t="str">
            <v>UN</v>
          </cell>
          <cell r="G3586" t="str">
            <v>UN</v>
          </cell>
          <cell r="H3586" t="str">
            <v>S</v>
          </cell>
        </row>
        <row r="3587">
          <cell r="A3587" t="str">
            <v>PIAA0087</v>
          </cell>
          <cell r="B3587" t="str">
            <v>2006382024410</v>
          </cell>
          <cell r="C3587" t="str">
            <v>AA VANILLA BEAN ICE CREAM BULK 1004964</v>
          </cell>
          <cell r="D3587">
            <v>0</v>
          </cell>
          <cell r="E3587" t="str">
            <v>CHOCOLATES_SNACKS</v>
          </cell>
          <cell r="F3587" t="str">
            <v>L</v>
          </cell>
          <cell r="G3587" t="str">
            <v>L</v>
          </cell>
          <cell r="H3587" t="str">
            <v>C4</v>
          </cell>
        </row>
        <row r="3588">
          <cell r="A3588" t="str">
            <v>PIAA0088</v>
          </cell>
          <cell r="B3588" t="str">
            <v>2006382024427</v>
          </cell>
          <cell r="C3588" t="str">
            <v>AA CHOCOLATE ICE CREAM 100ML 1003570</v>
          </cell>
          <cell r="D3588">
            <v>2080</v>
          </cell>
          <cell r="E3588" t="str">
            <v>CHOCOLATES_SNACKS</v>
          </cell>
          <cell r="F3588" t="str">
            <v>UN</v>
          </cell>
          <cell r="G3588" t="str">
            <v>UN</v>
          </cell>
          <cell r="H3588" t="str">
            <v>C4</v>
          </cell>
        </row>
        <row r="3589">
          <cell r="A3589" t="str">
            <v>PIAA0089</v>
          </cell>
          <cell r="B3589" t="str">
            <v>2006382024434</v>
          </cell>
          <cell r="C3589" t="str">
            <v>AA CARROT CAKE YC 1003573</v>
          </cell>
          <cell r="D3589">
            <v>0</v>
          </cell>
          <cell r="E3589" t="str">
            <v>PASTELARIA</v>
          </cell>
          <cell r="F3589" t="str">
            <v>UN</v>
          </cell>
          <cell r="G3589" t="str">
            <v>UN</v>
          </cell>
          <cell r="H3589" t="str">
            <v>C4</v>
          </cell>
        </row>
        <row r="3590">
          <cell r="A3590" t="str">
            <v>PIAA0090</v>
          </cell>
          <cell r="B3590" t="str">
            <v>2006382024441</v>
          </cell>
          <cell r="C3590" t="str">
            <v>AA BEEF AND GREEN PEPPER SAUCE 1003720</v>
          </cell>
          <cell r="D3590">
            <v>0</v>
          </cell>
          <cell r="E3590" t="str">
            <v>REFEICOESPRONTAS</v>
          </cell>
          <cell r="F3590" t="str">
            <v>UN</v>
          </cell>
          <cell r="G3590" t="str">
            <v>UN</v>
          </cell>
          <cell r="H3590" t="str">
            <v>C4</v>
          </cell>
        </row>
        <row r="3591">
          <cell r="A3591" t="str">
            <v>PIAA0091</v>
          </cell>
          <cell r="B3591" t="str">
            <v>2006382024458</v>
          </cell>
          <cell r="C3591" t="str">
            <v>AA TOMATO AND MOZZARELLA PASTA 1003721</v>
          </cell>
          <cell r="D3591">
            <v>0</v>
          </cell>
          <cell r="E3591" t="str">
            <v>REFEICOESPRONTAS</v>
          </cell>
          <cell r="F3591" t="str">
            <v>UN</v>
          </cell>
          <cell r="G3591" t="str">
            <v>UN</v>
          </cell>
          <cell r="H3591" t="str">
            <v>C4</v>
          </cell>
        </row>
        <row r="3592">
          <cell r="A3592" t="str">
            <v>PIAA0092</v>
          </cell>
          <cell r="B3592" t="str">
            <v>2006382024465</v>
          </cell>
          <cell r="C3592" t="str">
            <v>AA GRILLED AUBERGINE 1003728</v>
          </cell>
          <cell r="D3592">
            <v>0</v>
          </cell>
          <cell r="E3592" t="str">
            <v>MERCEARIA</v>
          </cell>
          <cell r="F3592" t="str">
            <v>KG</v>
          </cell>
          <cell r="G3592" t="str">
            <v>KG</v>
          </cell>
          <cell r="H3592" t="str">
            <v>S</v>
          </cell>
        </row>
        <row r="3593">
          <cell r="A3593" t="str">
            <v>PIAA0093</v>
          </cell>
          <cell r="B3593" t="str">
            <v>2006382024472</v>
          </cell>
          <cell r="C3593" t="str">
            <v>AA RED PEPPERS 1003729</v>
          </cell>
          <cell r="D3593">
            <v>0</v>
          </cell>
          <cell r="E3593" t="str">
            <v>MERCEARIA</v>
          </cell>
          <cell r="F3593" t="str">
            <v>KG</v>
          </cell>
          <cell r="G3593" t="str">
            <v>KG</v>
          </cell>
          <cell r="H3593" t="str">
            <v>S</v>
          </cell>
        </row>
        <row r="3594">
          <cell r="A3594" t="str">
            <v>PIAA0094</v>
          </cell>
          <cell r="B3594" t="str">
            <v>2006382024489</v>
          </cell>
          <cell r="C3594" t="str">
            <v>AA KENT CRISPS CHEESE e ONION 1003732</v>
          </cell>
          <cell r="D3594">
            <v>0</v>
          </cell>
          <cell r="E3594" t="str">
            <v>CHOCOLATES_SNACKS</v>
          </cell>
          <cell r="F3594" t="str">
            <v>UN</v>
          </cell>
          <cell r="G3594" t="str">
            <v>UN</v>
          </cell>
          <cell r="H3594" t="str">
            <v>S</v>
          </cell>
        </row>
        <row r="3595">
          <cell r="A3595" t="str">
            <v>PIAA0095</v>
          </cell>
          <cell r="B3595" t="str">
            <v>2006382024496</v>
          </cell>
          <cell r="C3595" t="str">
            <v>AA STEAKeALE MINI PIE 1003735</v>
          </cell>
          <cell r="D3595">
            <v>0</v>
          </cell>
          <cell r="E3595" t="str">
            <v>REFEICOESPRONTAS</v>
          </cell>
          <cell r="F3595" t="str">
            <v>UN</v>
          </cell>
          <cell r="G3595" t="str">
            <v>UN</v>
          </cell>
          <cell r="H3595" t="str">
            <v>C4</v>
          </cell>
        </row>
        <row r="3596">
          <cell r="A3596" t="str">
            <v>PIAA0096</v>
          </cell>
          <cell r="B3596" t="str">
            <v>2006382024502</v>
          </cell>
          <cell r="C3596" t="str">
            <v>AA CHICKENeMUSHROOM MINI PIE 1003736</v>
          </cell>
          <cell r="D3596">
            <v>0</v>
          </cell>
          <cell r="E3596" t="str">
            <v>REFEICOESPRONTAS</v>
          </cell>
          <cell r="F3596" t="str">
            <v>UN</v>
          </cell>
          <cell r="G3596" t="str">
            <v>UN</v>
          </cell>
          <cell r="H3596" t="str">
            <v>C4</v>
          </cell>
        </row>
        <row r="3597">
          <cell r="A3597" t="str">
            <v>PIAA0097</v>
          </cell>
          <cell r="B3597" t="str">
            <v>2006382024519</v>
          </cell>
          <cell r="C3597" t="str">
            <v>AA CHOCOLATE DUO MOUSSE 1003740</v>
          </cell>
          <cell r="D3597">
            <v>0</v>
          </cell>
          <cell r="E3597" t="str">
            <v>PASTELARIA</v>
          </cell>
          <cell r="F3597" t="str">
            <v>UN</v>
          </cell>
          <cell r="G3597" t="str">
            <v>UN</v>
          </cell>
          <cell r="H3597" t="str">
            <v>C4</v>
          </cell>
        </row>
        <row r="3598">
          <cell r="A3598" t="str">
            <v>PIAA0098</v>
          </cell>
          <cell r="B3598" t="str">
            <v>2006382024526</v>
          </cell>
          <cell r="C3598" t="str">
            <v>AA SWEET CHERRY PEPPERS 1003745</v>
          </cell>
          <cell r="D3598">
            <v>0</v>
          </cell>
          <cell r="E3598" t="str">
            <v>LACTICINIOS</v>
          </cell>
          <cell r="F3598" t="str">
            <v>UN</v>
          </cell>
          <cell r="G3598" t="str">
            <v>EM62UN</v>
          </cell>
          <cell r="H3598" t="str">
            <v>S</v>
          </cell>
        </row>
        <row r="3599">
          <cell r="A3599" t="str">
            <v>PIAA0099</v>
          </cell>
          <cell r="B3599" t="str">
            <v>2006382024533</v>
          </cell>
          <cell r="C3599" t="str">
            <v>AA CLASSIC GUACAMOLE 1003756</v>
          </cell>
          <cell r="D3599">
            <v>0</v>
          </cell>
          <cell r="E3599" t="str">
            <v>MERCEARIA</v>
          </cell>
          <cell r="F3599" t="str">
            <v>KG</v>
          </cell>
          <cell r="G3599" t="str">
            <v>KG</v>
          </cell>
          <cell r="H3599" t="str">
            <v>C4</v>
          </cell>
        </row>
        <row r="3600">
          <cell r="A3600" t="str">
            <v>PIAA0100</v>
          </cell>
          <cell r="B3600" t="str">
            <v>2006382024540</v>
          </cell>
          <cell r="C3600" t="str">
            <v>AA RED MOJO SAUCE 1003757</v>
          </cell>
          <cell r="D3600">
            <v>0</v>
          </cell>
          <cell r="E3600" t="str">
            <v>MERCEARIA</v>
          </cell>
          <cell r="F3600" t="str">
            <v>L</v>
          </cell>
          <cell r="G3600" t="str">
            <v>L</v>
          </cell>
          <cell r="H3600" t="str">
            <v>S</v>
          </cell>
        </row>
        <row r="3601">
          <cell r="A3601" t="str">
            <v>PIAA0101</v>
          </cell>
          <cell r="B3601" t="str">
            <v>2006382024557</v>
          </cell>
          <cell r="C3601" t="str">
            <v>AA POULTRY MEATBALLS e MASH 1003761</v>
          </cell>
          <cell r="D3601">
            <v>612</v>
          </cell>
          <cell r="E3601" t="str">
            <v>REFEICOESPRONTAS</v>
          </cell>
          <cell r="F3601" t="str">
            <v>UN</v>
          </cell>
          <cell r="G3601" t="str">
            <v>UN</v>
          </cell>
          <cell r="H3601" t="str">
            <v>C4</v>
          </cell>
        </row>
        <row r="3602">
          <cell r="A3602" t="str">
            <v>PIAA0102</v>
          </cell>
          <cell r="B3602" t="str">
            <v>2006382024564</v>
          </cell>
          <cell r="C3602" t="str">
            <v>AA CHICKPEA PUMPKIN CURRY 1003762</v>
          </cell>
          <cell r="D3602">
            <v>0</v>
          </cell>
          <cell r="E3602" t="str">
            <v>REFEICOESPRONTAS</v>
          </cell>
          <cell r="F3602" t="str">
            <v>UN</v>
          </cell>
          <cell r="G3602" t="str">
            <v>UN</v>
          </cell>
          <cell r="H3602" t="str">
            <v>C4</v>
          </cell>
        </row>
        <row r="3603">
          <cell r="A3603" t="str">
            <v>PIAA0103</v>
          </cell>
          <cell r="B3603" t="str">
            <v>2006382024571</v>
          </cell>
          <cell r="C3603" t="str">
            <v>AA CORN FED CHI PEPPER SCE CYC3 1003769</v>
          </cell>
          <cell r="D3603">
            <v>0</v>
          </cell>
          <cell r="E3603" t="str">
            <v>REFEICOESPRONTAS</v>
          </cell>
          <cell r="F3603" t="str">
            <v>UN</v>
          </cell>
          <cell r="G3603" t="str">
            <v>UN</v>
          </cell>
          <cell r="H3603" t="str">
            <v>C4</v>
          </cell>
        </row>
        <row r="3604">
          <cell r="A3604" t="str">
            <v>PIAA0104</v>
          </cell>
          <cell r="B3604" t="str">
            <v>2006382024588</v>
          </cell>
          <cell r="C3604" t="str">
            <v>AA SALMON TRUFFLED HOLLON CYC3 1003770</v>
          </cell>
          <cell r="D3604">
            <v>0</v>
          </cell>
          <cell r="E3604" t="str">
            <v>REFEICOESPRONTAS</v>
          </cell>
          <cell r="F3604" t="str">
            <v>UN</v>
          </cell>
          <cell r="G3604" t="str">
            <v>UN</v>
          </cell>
          <cell r="H3604" t="str">
            <v>C4</v>
          </cell>
        </row>
        <row r="3605">
          <cell r="A3605" t="str">
            <v>PIAA0105</v>
          </cell>
          <cell r="B3605" t="str">
            <v>2006382024595</v>
          </cell>
          <cell r="C3605" t="str">
            <v>AA INDIAN VEGETABLE KORMA CYC3 1003771</v>
          </cell>
          <cell r="D3605">
            <v>0</v>
          </cell>
          <cell r="E3605" t="str">
            <v>REFEICOESPRONTAS</v>
          </cell>
          <cell r="F3605" t="str">
            <v>UN</v>
          </cell>
          <cell r="G3605" t="str">
            <v>UN</v>
          </cell>
          <cell r="H3605" t="str">
            <v>C4</v>
          </cell>
        </row>
        <row r="3606">
          <cell r="A3606" t="str">
            <v>PIAA0106</v>
          </cell>
          <cell r="B3606" t="str">
            <v>2006382024601</v>
          </cell>
          <cell r="C3606" t="str">
            <v>AA BEEF BRISKET e PORT WINE 1003775</v>
          </cell>
          <cell r="D3606">
            <v>144</v>
          </cell>
          <cell r="E3606" t="str">
            <v>REFEICOESPRONTAS</v>
          </cell>
          <cell r="F3606" t="str">
            <v>UN</v>
          </cell>
          <cell r="G3606" t="str">
            <v>UN</v>
          </cell>
          <cell r="H3606" t="str">
            <v>C4</v>
          </cell>
        </row>
        <row r="3607">
          <cell r="A3607" t="str">
            <v>PIAA0107</v>
          </cell>
          <cell r="B3607" t="str">
            <v>2006382024618</v>
          </cell>
          <cell r="C3607" t="str">
            <v>AA LITTLE POT CHOC e SEA SALT 1003778</v>
          </cell>
          <cell r="D3607">
            <v>0</v>
          </cell>
          <cell r="E3607" t="str">
            <v>PASTELARIA</v>
          </cell>
          <cell r="F3607" t="str">
            <v>UN</v>
          </cell>
          <cell r="G3607" t="str">
            <v>UN</v>
          </cell>
          <cell r="H3607" t="str">
            <v>C4</v>
          </cell>
        </row>
        <row r="3608">
          <cell r="A3608" t="str">
            <v>PIAA0108</v>
          </cell>
          <cell r="B3608" t="str">
            <v>2006382024625</v>
          </cell>
          <cell r="C3608" t="str">
            <v>AA WHITE CHOC CARA SHRTCAK CYC3 1003793</v>
          </cell>
          <cell r="D3608">
            <v>0</v>
          </cell>
          <cell r="E3608" t="str">
            <v>PASTELARIA</v>
          </cell>
          <cell r="F3608" t="str">
            <v>UN</v>
          </cell>
          <cell r="G3608" t="str">
            <v>UN</v>
          </cell>
          <cell r="H3608" t="str">
            <v>C4</v>
          </cell>
        </row>
        <row r="3609">
          <cell r="A3609" t="str">
            <v>PIAA0109</v>
          </cell>
          <cell r="B3609" t="str">
            <v>2006382024632</v>
          </cell>
          <cell r="C3609" t="str">
            <v>AA LEMON GINGER PRAWNS 1004944</v>
          </cell>
          <cell r="D3609">
            <v>0</v>
          </cell>
          <cell r="E3609" t="str">
            <v>PEIXES_MARISCOS_MOLU</v>
          </cell>
          <cell r="F3609" t="str">
            <v>KG</v>
          </cell>
          <cell r="G3609" t="str">
            <v>KG</v>
          </cell>
          <cell r="H3609" t="str">
            <v>C4</v>
          </cell>
        </row>
        <row r="3610">
          <cell r="A3610" t="str">
            <v>PIAA0110</v>
          </cell>
          <cell r="B3610" t="str">
            <v>2006382024649</v>
          </cell>
          <cell r="C3610" t="str">
            <v>AA CHEESE CYCLE C(3 CHEESE PAX)1003752</v>
          </cell>
          <cell r="D3610">
            <v>0</v>
          </cell>
          <cell r="E3610" t="str">
            <v>LACTICINIOS</v>
          </cell>
          <cell r="F3610" t="str">
            <v>UN</v>
          </cell>
          <cell r="G3610" t="str">
            <v>UN</v>
          </cell>
          <cell r="H3610" t="str">
            <v>C4</v>
          </cell>
        </row>
        <row r="3611">
          <cell r="A3611" t="str">
            <v>PIAA0111</v>
          </cell>
          <cell r="B3611" t="str">
            <v>2006382024656</v>
          </cell>
          <cell r="C3611" t="str">
            <v>AA BISCOFF 2 PACK 1003555</v>
          </cell>
          <cell r="D3611">
            <v>0</v>
          </cell>
          <cell r="E3611" t="str">
            <v>CHOCOLATES_SNACKS</v>
          </cell>
          <cell r="F3611" t="str">
            <v>UN</v>
          </cell>
          <cell r="G3611" t="str">
            <v>UN</v>
          </cell>
          <cell r="H3611" t="str">
            <v>S</v>
          </cell>
        </row>
        <row r="3612">
          <cell r="A3612" t="str">
            <v>PIAA0112</v>
          </cell>
          <cell r="B3612" t="str">
            <v>2006382024663</v>
          </cell>
          <cell r="C3612" t="str">
            <v>AA YC ENGLISH BREAKFAST 1003590</v>
          </cell>
          <cell r="D3612">
            <v>0</v>
          </cell>
          <cell r="E3612" t="str">
            <v>REFEICOESPRONTAS</v>
          </cell>
          <cell r="F3612" t="str">
            <v>UN</v>
          </cell>
          <cell r="G3612" t="str">
            <v>UN</v>
          </cell>
          <cell r="H3612" t="str">
            <v>C4</v>
          </cell>
        </row>
        <row r="3613">
          <cell r="A3613" t="str">
            <v>PIAA0113</v>
          </cell>
          <cell r="B3613" t="str">
            <v>2006382024670</v>
          </cell>
          <cell r="C3613" t="str">
            <v>AA YC MINI WAFF W CHI SCRAM/EGG 1003591</v>
          </cell>
          <cell r="D3613">
            <v>0</v>
          </cell>
          <cell r="E3613" t="str">
            <v>REFEICOESPRONTAS</v>
          </cell>
          <cell r="F3613" t="str">
            <v>UN</v>
          </cell>
          <cell r="G3613" t="str">
            <v>UN</v>
          </cell>
          <cell r="H3613" t="str">
            <v>C4</v>
          </cell>
        </row>
        <row r="3614">
          <cell r="A3614" t="str">
            <v>PIAA0114</v>
          </cell>
          <cell r="B3614" t="str">
            <v>2006382024687</v>
          </cell>
          <cell r="C3614" t="str">
            <v>AA PRETZEL TURKEY CHEESE NEW 1003585</v>
          </cell>
          <cell r="D3614">
            <v>0</v>
          </cell>
          <cell r="E3614" t="str">
            <v>REFEICOESPRONTAS</v>
          </cell>
          <cell r="F3614" t="str">
            <v>UN</v>
          </cell>
          <cell r="G3614" t="str">
            <v>UN</v>
          </cell>
          <cell r="H3614" t="str">
            <v>C4</v>
          </cell>
        </row>
        <row r="3615">
          <cell r="A3615" t="str">
            <v>PIAA0115</v>
          </cell>
          <cell r="B3615" t="str">
            <v>2006382024694</v>
          </cell>
          <cell r="C3615" t="str">
            <v>AA ACACIA TABLE CRACKER 2 PK 1005884</v>
          </cell>
          <cell r="D3615">
            <v>0</v>
          </cell>
          <cell r="E3615" t="str">
            <v>CHOCOLATES_SNACKS</v>
          </cell>
          <cell r="F3615" t="str">
            <v>UN</v>
          </cell>
          <cell r="G3615" t="str">
            <v>UN</v>
          </cell>
          <cell r="H3615" t="str">
            <v>S</v>
          </cell>
        </row>
        <row r="3616">
          <cell r="A3616" t="str">
            <v>PIAA0116</v>
          </cell>
          <cell r="B3616" t="str">
            <v>2006382024700</v>
          </cell>
          <cell r="C3616" t="str">
            <v>AA DROMONA BUTTER PORTIONS 7 GR 1006140</v>
          </cell>
          <cell r="D3616">
            <v>0</v>
          </cell>
          <cell r="E3616" t="str">
            <v>LACTICINIOS</v>
          </cell>
          <cell r="F3616" t="str">
            <v>UN</v>
          </cell>
          <cell r="G3616" t="str">
            <v>UN</v>
          </cell>
          <cell r="H3616" t="str">
            <v>R</v>
          </cell>
        </row>
        <row r="3617">
          <cell r="A3617" t="str">
            <v>PIAA0117</v>
          </cell>
          <cell r="B3617" t="str">
            <v>2006382025455</v>
          </cell>
          <cell r="C3617" t="str">
            <v>AA FRUIT SEED OATCAKES 1005916</v>
          </cell>
          <cell r="D3617">
            <v>0</v>
          </cell>
          <cell r="E3617" t="str">
            <v>CHOCOLATES_SNACKS</v>
          </cell>
          <cell r="F3617" t="str">
            <v>UN</v>
          </cell>
          <cell r="G3617" t="str">
            <v>UN</v>
          </cell>
          <cell r="H3617" t="str">
            <v>S</v>
          </cell>
        </row>
        <row r="3618">
          <cell r="A3618" t="str">
            <v>PIAA0118</v>
          </cell>
          <cell r="B3618" t="str">
            <v>2006382025479</v>
          </cell>
          <cell r="C3618" t="str">
            <v>AA ECONOMY SNACK DRAWER 1005917</v>
          </cell>
          <cell r="D3618">
            <v>0</v>
          </cell>
          <cell r="E3618" t="str">
            <v>CHOCOLATES_SNACKS</v>
          </cell>
          <cell r="F3618" t="str">
            <v>UN</v>
          </cell>
          <cell r="G3618" t="str">
            <v>UN</v>
          </cell>
          <cell r="H3618" t="str">
            <v>S</v>
          </cell>
        </row>
        <row r="3619">
          <cell r="A3619" t="str">
            <v>PIAA0119</v>
          </cell>
          <cell r="B3619" t="str">
            <v>2006382025349</v>
          </cell>
          <cell r="C3619" t="str">
            <v>AA VAN BEA ICECR 100ML 1003569</v>
          </cell>
          <cell r="D3619">
            <v>0</v>
          </cell>
          <cell r="E3619" t="str">
            <v>CHOCOLATES_SNACKS</v>
          </cell>
          <cell r="F3619" t="str">
            <v>UN</v>
          </cell>
          <cell r="G3619" t="str">
            <v>UN</v>
          </cell>
          <cell r="H3619" t="str">
            <v>C4</v>
          </cell>
        </row>
        <row r="3620">
          <cell r="A3620" t="str">
            <v>PIAA0120</v>
          </cell>
          <cell r="B3620" t="str">
            <v>2006382025356</v>
          </cell>
          <cell r="C3620" t="str">
            <v>AA CHOCOLATE CAKE YC 1003572</v>
          </cell>
          <cell r="D3620">
            <v>0</v>
          </cell>
          <cell r="E3620" t="str">
            <v>PASTELARIA</v>
          </cell>
          <cell r="F3620" t="str">
            <v>UN</v>
          </cell>
          <cell r="G3620" t="str">
            <v>UN</v>
          </cell>
          <cell r="H3620" t="str">
            <v>C4</v>
          </cell>
        </row>
        <row r="3621">
          <cell r="A3621" t="str">
            <v>PIAA0121</v>
          </cell>
          <cell r="B3621" t="str">
            <v>2006382025363</v>
          </cell>
          <cell r="C3621" t="str">
            <v>AA BASIL DRESSING 1003716</v>
          </cell>
          <cell r="D3621">
            <v>0</v>
          </cell>
          <cell r="E3621" t="str">
            <v>MERCEARIA</v>
          </cell>
          <cell r="F3621" t="str">
            <v>UN</v>
          </cell>
          <cell r="G3621" t="str">
            <v>UN</v>
          </cell>
          <cell r="H3621" t="str">
            <v>R</v>
          </cell>
        </row>
        <row r="3622">
          <cell r="A3622" t="str">
            <v>PIAA0122</v>
          </cell>
          <cell r="B3622" t="str">
            <v>2006382025370</v>
          </cell>
          <cell r="C3622" t="str">
            <v>AA LIT POT OF CHOC 50G 1003718</v>
          </cell>
          <cell r="D3622">
            <v>0</v>
          </cell>
          <cell r="E3622" t="str">
            <v>CHOCOLATES_SNACKS</v>
          </cell>
          <cell r="F3622" t="str">
            <v>UN</v>
          </cell>
          <cell r="G3622" t="str">
            <v>UN</v>
          </cell>
          <cell r="H3622" t="str">
            <v>C4</v>
          </cell>
        </row>
        <row r="3623">
          <cell r="A3623" t="str">
            <v>PIAA0123</v>
          </cell>
          <cell r="B3623" t="str">
            <v>2006382025387</v>
          </cell>
          <cell r="C3623" t="str">
            <v>AA MICHOC MOUSeCAR SAU 1006169</v>
          </cell>
          <cell r="D3623">
            <v>372</v>
          </cell>
          <cell r="E3623" t="str">
            <v>MERCEARIA</v>
          </cell>
          <cell r="F3623" t="str">
            <v>UN</v>
          </cell>
          <cell r="G3623" t="str">
            <v>UN</v>
          </cell>
          <cell r="H3623" t="str">
            <v>C4</v>
          </cell>
        </row>
        <row r="3624">
          <cell r="A3624" t="str">
            <v>PIAA0124</v>
          </cell>
          <cell r="B3624" t="str">
            <v>2006382025394</v>
          </cell>
          <cell r="C3624" t="str">
            <v>AA AP BLACK CURCHEESC 1006170</v>
          </cell>
          <cell r="D3624">
            <v>0</v>
          </cell>
          <cell r="E3624" t="str">
            <v>PASTELARIA</v>
          </cell>
          <cell r="F3624" t="str">
            <v>UN</v>
          </cell>
          <cell r="G3624" t="str">
            <v>UN</v>
          </cell>
          <cell r="H3624" t="str">
            <v>C4</v>
          </cell>
        </row>
        <row r="3625">
          <cell r="A3625" t="str">
            <v>PIAA0125</v>
          </cell>
          <cell r="B3625" t="str">
            <v>2006382025400</v>
          </cell>
          <cell r="C3625" t="str">
            <v>AA CHICK GRANA PADANO 1003722</v>
          </cell>
          <cell r="D3625">
            <v>0</v>
          </cell>
          <cell r="E3625" t="str">
            <v>CARNES</v>
          </cell>
          <cell r="F3625" t="str">
            <v>UN</v>
          </cell>
          <cell r="G3625" t="str">
            <v>UN</v>
          </cell>
          <cell r="H3625" t="str">
            <v>C4</v>
          </cell>
        </row>
        <row r="3626">
          <cell r="A3626" t="str">
            <v>PIAA0126</v>
          </cell>
          <cell r="B3626" t="str">
            <v>2006382025417</v>
          </cell>
          <cell r="C3626" t="str">
            <v>AA SHAHIPAN KORMA 1003726</v>
          </cell>
          <cell r="D3626">
            <v>0</v>
          </cell>
          <cell r="E3626" t="str">
            <v>CARNES</v>
          </cell>
          <cell r="F3626" t="str">
            <v>UN</v>
          </cell>
          <cell r="G3626" t="str">
            <v>UN</v>
          </cell>
          <cell r="H3626" t="str">
            <v>C4</v>
          </cell>
        </row>
        <row r="3627">
          <cell r="A3627" t="str">
            <v>PIAA0127</v>
          </cell>
          <cell r="B3627" t="str">
            <v>2006382025424</v>
          </cell>
          <cell r="C3627" t="str">
            <v>AA SOY SESAME DRESSING 1003727</v>
          </cell>
          <cell r="D3627">
            <v>0</v>
          </cell>
          <cell r="E3627" t="str">
            <v>MERCEARIA</v>
          </cell>
          <cell r="F3627" t="str">
            <v>L</v>
          </cell>
          <cell r="G3627" t="str">
            <v>UN</v>
          </cell>
          <cell r="H3627" t="str">
            <v>R</v>
          </cell>
        </row>
        <row r="3628">
          <cell r="A3628" t="str">
            <v>PIAA0128</v>
          </cell>
          <cell r="B3628" t="str">
            <v>2006382025431</v>
          </cell>
          <cell r="C3628" t="str">
            <v>AA LARGE CASHEWS 1003738</v>
          </cell>
          <cell r="D3628">
            <v>0</v>
          </cell>
          <cell r="E3628" t="str">
            <v>FRUTOS_SEMENTES_APER</v>
          </cell>
          <cell r="F3628" t="str">
            <v>KG</v>
          </cell>
          <cell r="G3628" t="str">
            <v>UN</v>
          </cell>
          <cell r="H3628" t="str">
            <v>S</v>
          </cell>
        </row>
        <row r="3629">
          <cell r="A3629" t="str">
            <v>PIAA0129</v>
          </cell>
          <cell r="B3629" t="str">
            <v>2006382025448</v>
          </cell>
          <cell r="C3629" t="str">
            <v>AA LEMON TARTLETTE 1003742</v>
          </cell>
          <cell r="D3629">
            <v>0</v>
          </cell>
          <cell r="E3629" t="str">
            <v>PASTELARIA</v>
          </cell>
          <cell r="F3629" t="str">
            <v>UN</v>
          </cell>
          <cell r="G3629" t="str">
            <v>UN</v>
          </cell>
          <cell r="H3629" t="str">
            <v>C4</v>
          </cell>
        </row>
        <row r="3630">
          <cell r="A3630" t="str">
            <v>PIAA0130</v>
          </cell>
          <cell r="B3630" t="str">
            <v>2006382025486</v>
          </cell>
          <cell r="C3630" t="str">
            <v>AA BRIE SLICE 14G 1003755</v>
          </cell>
          <cell r="D3630">
            <v>0</v>
          </cell>
          <cell r="E3630" t="str">
            <v>LACTICINIOS</v>
          </cell>
          <cell r="F3630" t="str">
            <v>KG</v>
          </cell>
          <cell r="G3630" t="str">
            <v>KG</v>
          </cell>
          <cell r="H3630" t="str">
            <v>C4</v>
          </cell>
        </row>
        <row r="3631">
          <cell r="A3631" t="str">
            <v>PIAA0131</v>
          </cell>
          <cell r="B3631" t="str">
            <v>2006382025226</v>
          </cell>
          <cell r="C3631" t="str">
            <v>AA PULLED BEEF BBQ 1003758</v>
          </cell>
          <cell r="D3631">
            <v>0</v>
          </cell>
          <cell r="E3631" t="str">
            <v>REFEICOESPRONTAS</v>
          </cell>
          <cell r="F3631" t="str">
            <v>KG</v>
          </cell>
          <cell r="G3631" t="str">
            <v>UN</v>
          </cell>
          <cell r="H3631" t="str">
            <v>C4</v>
          </cell>
        </row>
        <row r="3632">
          <cell r="A3632" t="str">
            <v>PIAA0132</v>
          </cell>
          <cell r="B3632" t="str">
            <v>2006382025233</v>
          </cell>
          <cell r="C3632" t="str">
            <v>AA CHICeCREA PE.BARLEY 1003763</v>
          </cell>
          <cell r="D3632">
            <v>0</v>
          </cell>
          <cell r="E3632" t="str">
            <v>REFEICOESPRONTAS</v>
          </cell>
          <cell r="F3632" t="str">
            <v>UN</v>
          </cell>
          <cell r="G3632" t="str">
            <v>UN</v>
          </cell>
          <cell r="H3632" t="str">
            <v>C4</v>
          </cell>
        </row>
        <row r="3633">
          <cell r="A3633" t="str">
            <v>PIAA0133</v>
          </cell>
          <cell r="B3633" t="str">
            <v>2006382025240</v>
          </cell>
          <cell r="C3633" t="str">
            <v>AA RIGATONI W TOM SAU 1003764</v>
          </cell>
          <cell r="D3633">
            <v>0</v>
          </cell>
          <cell r="E3633" t="str">
            <v>REFEICOESPRONTAS</v>
          </cell>
          <cell r="F3633" t="str">
            <v>UN</v>
          </cell>
          <cell r="G3633" t="str">
            <v>UN</v>
          </cell>
          <cell r="H3633" t="str">
            <v>C4</v>
          </cell>
        </row>
        <row r="3634">
          <cell r="A3634" t="str">
            <v>PIAA0134</v>
          </cell>
          <cell r="B3634" t="str">
            <v>2006382025257</v>
          </cell>
          <cell r="C3634" t="str">
            <v>AA PANEER MAK+F1/DAL T 1003772</v>
          </cell>
          <cell r="D3634">
            <v>0</v>
          </cell>
          <cell r="E3634" t="str">
            <v>REFEICOESPRONTAS</v>
          </cell>
          <cell r="F3634" t="str">
            <v>UN</v>
          </cell>
          <cell r="G3634" t="str">
            <v>UN</v>
          </cell>
          <cell r="H3634" t="str">
            <v>C4</v>
          </cell>
        </row>
        <row r="3635">
          <cell r="A3635" t="str">
            <v>PIAA0135</v>
          </cell>
          <cell r="B3635" t="str">
            <v>2006382025264</v>
          </cell>
          <cell r="C3635" t="str">
            <v>AA GRL SEAB/MUST VIN 1003773</v>
          </cell>
          <cell r="D3635">
            <v>0</v>
          </cell>
          <cell r="E3635" t="str">
            <v>REFEICOESPRONTAS</v>
          </cell>
          <cell r="F3635" t="str">
            <v>UN</v>
          </cell>
          <cell r="G3635" t="str">
            <v>UN</v>
          </cell>
          <cell r="H3635" t="str">
            <v>C4</v>
          </cell>
        </row>
        <row r="3636">
          <cell r="A3636" t="str">
            <v>PIAA0136</v>
          </cell>
          <cell r="B3636" t="str">
            <v>2006382025271</v>
          </cell>
          <cell r="C3636" t="str">
            <v>AA STRIP BEEF STK TRUF 1003774</v>
          </cell>
          <cell r="D3636">
            <v>0</v>
          </cell>
          <cell r="E3636" t="str">
            <v>REFEICOESPRONTAS</v>
          </cell>
          <cell r="F3636" t="str">
            <v>UN</v>
          </cell>
          <cell r="G3636" t="str">
            <v>UN</v>
          </cell>
          <cell r="H3636" t="str">
            <v>C4</v>
          </cell>
        </row>
        <row r="3637">
          <cell r="A3637" t="str">
            <v>PIAA0137</v>
          </cell>
          <cell r="B3637" t="str">
            <v>2006382025288</v>
          </cell>
          <cell r="C3637" t="str">
            <v>AA CRYSTAL SOURD ROLL 1003787</v>
          </cell>
          <cell r="D3637">
            <v>0</v>
          </cell>
          <cell r="E3637" t="str">
            <v>PAO</v>
          </cell>
          <cell r="F3637" t="str">
            <v>UN</v>
          </cell>
          <cell r="G3637" t="str">
            <v>UN</v>
          </cell>
          <cell r="H3637" t="str">
            <v>C4</v>
          </cell>
        </row>
        <row r="3638">
          <cell r="A3638" t="str">
            <v>PIAA0138</v>
          </cell>
          <cell r="B3638" t="str">
            <v>2006382025295</v>
          </cell>
          <cell r="C3638" t="str">
            <v>AA HONEYCOMB TIFFIN 1003794</v>
          </cell>
          <cell r="D3638">
            <v>0</v>
          </cell>
          <cell r="E3638" t="str">
            <v>PASTELARIA</v>
          </cell>
          <cell r="F3638" t="str">
            <v>UN</v>
          </cell>
          <cell r="G3638" t="str">
            <v>UN</v>
          </cell>
          <cell r="H3638" t="str">
            <v>C4</v>
          </cell>
        </row>
        <row r="3639">
          <cell r="A3639" t="str">
            <v>PIAA0139</v>
          </cell>
          <cell r="B3639" t="str">
            <v>2006382025301</v>
          </cell>
          <cell r="C3639" t="str">
            <v>AA CORN FEF CHICREDWINE1003795</v>
          </cell>
          <cell r="D3639">
            <v>0</v>
          </cell>
          <cell r="E3639" t="str">
            <v>REFEICOESPRONTAS</v>
          </cell>
          <cell r="F3639" t="str">
            <v>UN</v>
          </cell>
          <cell r="G3639" t="str">
            <v>UN</v>
          </cell>
          <cell r="H3639" t="str">
            <v>C4</v>
          </cell>
        </row>
        <row r="3640">
          <cell r="A3640" t="str">
            <v>PIAA0140</v>
          </cell>
          <cell r="B3640" t="str">
            <v>2006382025318</v>
          </cell>
          <cell r="C3640" t="str">
            <v>AA CHE CYCLED(3CHS.PAX)1003753</v>
          </cell>
          <cell r="D3640">
            <v>0</v>
          </cell>
          <cell r="E3640" t="str">
            <v>REFEICOESPRONTAS</v>
          </cell>
          <cell r="F3640" t="str">
            <v>UN</v>
          </cell>
          <cell r="G3640" t="str">
            <v>EM18UN</v>
          </cell>
          <cell r="H3640" t="str">
            <v>C4</v>
          </cell>
        </row>
        <row r="3641">
          <cell r="A3641" t="str">
            <v>PIAA0141</v>
          </cell>
          <cell r="B3641" t="str">
            <v>2006382025325</v>
          </cell>
          <cell r="C3641" t="str">
            <v>AA CHED OMEL WTURKSAUS 1004938</v>
          </cell>
          <cell r="D3641">
            <v>0</v>
          </cell>
          <cell r="E3641" t="str">
            <v>REFEICOESPRONTAS</v>
          </cell>
          <cell r="F3641" t="str">
            <v>UN</v>
          </cell>
          <cell r="G3641" t="str">
            <v>UN</v>
          </cell>
          <cell r="H3641" t="str">
            <v>C4</v>
          </cell>
        </row>
        <row r="3642">
          <cell r="A3642" t="str">
            <v>PIAA0142</v>
          </cell>
          <cell r="B3642" t="str">
            <v>2006382025332</v>
          </cell>
          <cell r="C3642" t="str">
            <v>AA CHIVE SCRAMB EGGePAN1004939</v>
          </cell>
          <cell r="D3642">
            <v>0</v>
          </cell>
          <cell r="E3642" t="str">
            <v>REFEICOESPRONTAS</v>
          </cell>
          <cell r="F3642" t="str">
            <v>UN</v>
          </cell>
          <cell r="G3642" t="str">
            <v>UN</v>
          </cell>
          <cell r="H3642" t="str">
            <v>C4</v>
          </cell>
        </row>
        <row r="3643">
          <cell r="A3643" t="str">
            <v>PIAA0143</v>
          </cell>
          <cell r="B3643" t="str">
            <v/>
          </cell>
          <cell r="C3643" t="str">
            <v>AA ACACIA GRM CREAM CRACKER 1006106</v>
          </cell>
          <cell r="D3643">
            <v>0</v>
          </cell>
          <cell r="E3643" t="str">
            <v>CHOCOLATES_SNACKS</v>
          </cell>
          <cell r="F3643" t="str">
            <v>UN</v>
          </cell>
          <cell r="G3643" t="str">
            <v>UN</v>
          </cell>
          <cell r="H3643" t="str">
            <v>S</v>
          </cell>
        </row>
        <row r="3644">
          <cell r="A3644" t="str">
            <v>PIAA0144</v>
          </cell>
          <cell r="B3644" t="str">
            <v>5032570040686</v>
          </cell>
          <cell r="C3644" t="str">
            <v>AA MLK CHOCHNK COOKIE DOUGH 1003558</v>
          </cell>
          <cell r="D3644">
            <v>0</v>
          </cell>
          <cell r="E3644" t="str">
            <v>CHOC_GELADOS_SNACKS</v>
          </cell>
          <cell r="F3644" t="str">
            <v>UN</v>
          </cell>
          <cell r="G3644" t="str">
            <v>UN</v>
          </cell>
          <cell r="H3644" t="str">
            <v>S</v>
          </cell>
        </row>
        <row r="3645">
          <cell r="A3645" t="str">
            <v>PIAA0145</v>
          </cell>
          <cell r="B3645" t="str">
            <v>2006382025592</v>
          </cell>
          <cell r="C3645" t="str">
            <v>AA SHRIMPS WITH MIXED RICE PE 1003723</v>
          </cell>
          <cell r="D3645">
            <v>0</v>
          </cell>
          <cell r="E3645" t="str">
            <v>REFEICOESPRONTAS</v>
          </cell>
          <cell r="F3645" t="str">
            <v>UN</v>
          </cell>
          <cell r="G3645" t="str">
            <v>UN</v>
          </cell>
          <cell r="H3645" t="str">
            <v>C4</v>
          </cell>
        </row>
        <row r="3646">
          <cell r="A3646" t="str">
            <v>PIAA0146</v>
          </cell>
          <cell r="B3646" t="str">
            <v>2006382025608</v>
          </cell>
          <cell r="C3646" t="str">
            <v>AA CAULIFLOWER MAC e CHEESE PE 1003724</v>
          </cell>
          <cell r="D3646">
            <v>0</v>
          </cell>
          <cell r="E3646" t="str">
            <v>REFEICOESPRONTAS</v>
          </cell>
          <cell r="F3646" t="str">
            <v>UN</v>
          </cell>
          <cell r="G3646" t="str">
            <v>UN</v>
          </cell>
          <cell r="H3646" t="str">
            <v>C4</v>
          </cell>
        </row>
        <row r="3647">
          <cell r="A3647" t="str">
            <v>PIAA0147</v>
          </cell>
          <cell r="B3647" t="str">
            <v>5060376270839</v>
          </cell>
          <cell r="C3647" t="str">
            <v>AA CHICKENeLEEK MINI PIE 1003733</v>
          </cell>
          <cell r="D3647">
            <v>0</v>
          </cell>
          <cell r="E3647" t="str">
            <v>REFEICOESPRONTAS</v>
          </cell>
          <cell r="F3647" t="str">
            <v>UN</v>
          </cell>
          <cell r="G3647" t="str">
            <v>UN</v>
          </cell>
          <cell r="H3647" t="str">
            <v>C4</v>
          </cell>
        </row>
        <row r="3648">
          <cell r="A3648" t="str">
            <v>PIAA0148</v>
          </cell>
          <cell r="B3648" t="str">
            <v>5060916081222</v>
          </cell>
          <cell r="C3648" t="str">
            <v>AA MUSHROOM e SPINACH MINI PIE 1003734</v>
          </cell>
          <cell r="D3648">
            <v>0</v>
          </cell>
          <cell r="E3648" t="str">
            <v>REFEICOESPRONTAS</v>
          </cell>
          <cell r="F3648" t="str">
            <v>UN</v>
          </cell>
          <cell r="G3648" t="str">
            <v>UN</v>
          </cell>
          <cell r="H3648" t="str">
            <v>C4</v>
          </cell>
        </row>
        <row r="3649">
          <cell r="A3649" t="str">
            <v>PIAA0149</v>
          </cell>
          <cell r="B3649" t="str">
            <v>2006382025615</v>
          </cell>
          <cell r="C3649" t="str">
            <v>AA RED FRUIT CHARLOTTE 1003741</v>
          </cell>
          <cell r="D3649">
            <v>0</v>
          </cell>
          <cell r="E3649" t="str">
            <v>REFEICOESPRONTAS</v>
          </cell>
          <cell r="F3649" t="str">
            <v>UN</v>
          </cell>
          <cell r="G3649" t="str">
            <v>UN</v>
          </cell>
          <cell r="H3649" t="str">
            <v>C4</v>
          </cell>
        </row>
        <row r="3650">
          <cell r="A3650" t="str">
            <v>PIAA0150</v>
          </cell>
          <cell r="B3650" t="str">
            <v>2006382025622</v>
          </cell>
          <cell r="C3650" t="str">
            <v>AA HARRISA PRAWNS 1003743</v>
          </cell>
          <cell r="D3650">
            <v>0</v>
          </cell>
          <cell r="E3650" t="str">
            <v>REFEICOESPRONTAS</v>
          </cell>
          <cell r="F3650" t="str">
            <v>UN</v>
          </cell>
          <cell r="G3650" t="str">
            <v>UN</v>
          </cell>
          <cell r="H3650" t="str">
            <v>C4</v>
          </cell>
        </row>
        <row r="3651">
          <cell r="A3651" t="str">
            <v>PIAA0151</v>
          </cell>
          <cell r="B3651" t="str">
            <v>2006382025639</v>
          </cell>
          <cell r="C3651" t="str">
            <v>AA HONEY e SOY SALMON CYC1 1003748</v>
          </cell>
          <cell r="D3651">
            <v>0</v>
          </cell>
          <cell r="E3651" t="str">
            <v>REFEICOESPRONTAS</v>
          </cell>
          <cell r="F3651" t="str">
            <v>UN</v>
          </cell>
          <cell r="G3651" t="str">
            <v>UN</v>
          </cell>
          <cell r="H3651" t="str">
            <v>C4</v>
          </cell>
        </row>
        <row r="3652">
          <cell r="A3652" t="str">
            <v>PIAA0152</v>
          </cell>
          <cell r="B3652" t="str">
            <v>2006382025646</v>
          </cell>
          <cell r="C3652" t="str">
            <v>AA TOM MOZZARELLA CANNELONI CYC1 1003749</v>
          </cell>
          <cell r="D3652">
            <v>0</v>
          </cell>
          <cell r="E3652" t="str">
            <v>REFEICOESPRONTAS</v>
          </cell>
          <cell r="F3652" t="str">
            <v>UN</v>
          </cell>
          <cell r="G3652" t="str">
            <v>UN</v>
          </cell>
          <cell r="H3652" t="str">
            <v>C4</v>
          </cell>
        </row>
        <row r="3653">
          <cell r="A3653" t="str">
            <v>PIAA0153</v>
          </cell>
          <cell r="B3653" t="str">
            <v>4008683137064</v>
          </cell>
          <cell r="C3653" t="str">
            <v>AA CHEESE CYCLE A (3 CHEESE PAX) 1003750</v>
          </cell>
          <cell r="D3653">
            <v>0</v>
          </cell>
          <cell r="E3653" t="str">
            <v>LACTICINIOS</v>
          </cell>
          <cell r="F3653" t="str">
            <v>UN</v>
          </cell>
          <cell r="G3653" t="str">
            <v>UN</v>
          </cell>
          <cell r="H3653" t="str">
            <v>C4</v>
          </cell>
        </row>
        <row r="3654">
          <cell r="A3654" t="str">
            <v>PIAA0154</v>
          </cell>
          <cell r="B3654" t="str">
            <v>2006382025653</v>
          </cell>
          <cell r="C3654" t="str">
            <v>AA BEEF e POTATO LATTICE PASTRY 1003777</v>
          </cell>
          <cell r="D3654">
            <v>0</v>
          </cell>
          <cell r="E3654" t="str">
            <v>REFEICOESPRONTAS</v>
          </cell>
          <cell r="F3654" t="str">
            <v>UN</v>
          </cell>
          <cell r="G3654" t="str">
            <v>UN</v>
          </cell>
          <cell r="H3654" t="str">
            <v>C4</v>
          </cell>
        </row>
        <row r="3655">
          <cell r="A3655" t="str">
            <v>PIAA0155</v>
          </cell>
          <cell r="B3655" t="str">
            <v>2006382025660</v>
          </cell>
          <cell r="C3655" t="str">
            <v>AA CREAMY VEG CHOWDER LATTICE 1003788</v>
          </cell>
          <cell r="D3655">
            <v>0</v>
          </cell>
          <cell r="E3655" t="str">
            <v>REFEICOESPRONTAS</v>
          </cell>
          <cell r="F3655" t="str">
            <v>UN</v>
          </cell>
          <cell r="G3655" t="str">
            <v>UN</v>
          </cell>
          <cell r="H3655" t="str">
            <v>C4</v>
          </cell>
        </row>
        <row r="3656">
          <cell r="A3656" t="str">
            <v>PIAA0156</v>
          </cell>
          <cell r="B3656" t="str">
            <v>5060044079115</v>
          </cell>
          <cell r="C3656" t="str">
            <v>AA CARAMEL SHORTCAKE CYC1 1003791</v>
          </cell>
          <cell r="D3656">
            <v>0</v>
          </cell>
          <cell r="E3656" t="str">
            <v>PASTELARIA</v>
          </cell>
          <cell r="F3656" t="str">
            <v>UN</v>
          </cell>
          <cell r="G3656" t="str">
            <v>UN</v>
          </cell>
          <cell r="H3656" t="str">
            <v>C4</v>
          </cell>
        </row>
        <row r="3657">
          <cell r="A3657" t="str">
            <v>PIAA0157</v>
          </cell>
          <cell r="B3657" t="str">
            <v>2006382025677</v>
          </cell>
          <cell r="C3657" t="str">
            <v>AA DUCCA MARINAT ORGANIC CHICKEN 1003796</v>
          </cell>
          <cell r="D3657">
            <v>0</v>
          </cell>
          <cell r="E3657" t="str">
            <v>REFEICOESPRONTAS</v>
          </cell>
          <cell r="F3657" t="str">
            <v>UN</v>
          </cell>
          <cell r="G3657" t="str">
            <v>UN</v>
          </cell>
          <cell r="H3657" t="str">
            <v>C4</v>
          </cell>
        </row>
        <row r="3658">
          <cell r="A3658" t="str">
            <v>PIAA0158</v>
          </cell>
          <cell r="B3658" t="str">
            <v>2006382025684</v>
          </cell>
          <cell r="C3658" t="str">
            <v>AA PALERON STEAK WITH CREMOLATA 1003797</v>
          </cell>
          <cell r="D3658">
            <v>0</v>
          </cell>
          <cell r="E3658" t="str">
            <v>REFEICOESPRONTAS</v>
          </cell>
          <cell r="F3658" t="str">
            <v>UN</v>
          </cell>
          <cell r="G3658" t="str">
            <v>UN</v>
          </cell>
          <cell r="H3658" t="str">
            <v>C4</v>
          </cell>
        </row>
        <row r="3659">
          <cell r="A3659" t="str">
            <v>PIAA0159</v>
          </cell>
          <cell r="B3659" t="str">
            <v>2006382025691</v>
          </cell>
          <cell r="C3659" t="str">
            <v>AA COQ AU VIN 1005764</v>
          </cell>
          <cell r="D3659">
            <v>0</v>
          </cell>
          <cell r="E3659" t="str">
            <v>REFEICOESPRONTAS</v>
          </cell>
          <cell r="F3659" t="str">
            <v>UN</v>
          </cell>
          <cell r="G3659" t="str">
            <v>UN</v>
          </cell>
          <cell r="H3659" t="str">
            <v>C4</v>
          </cell>
        </row>
        <row r="3660">
          <cell r="A3660" t="str">
            <v>PIAA0160</v>
          </cell>
          <cell r="B3660" t="str">
            <v>2006382025707</v>
          </cell>
          <cell r="C3660" t="str">
            <v>AA CHEESE TORTELLONI 1006211</v>
          </cell>
          <cell r="D3660">
            <v>0</v>
          </cell>
          <cell r="E3660" t="str">
            <v>REFEICOES</v>
          </cell>
          <cell r="F3660" t="str">
            <v>UN</v>
          </cell>
          <cell r="G3660" t="str">
            <v>UN</v>
          </cell>
          <cell r="H3660" t="str">
            <v>C4</v>
          </cell>
        </row>
        <row r="3661">
          <cell r="A3661" t="str">
            <v>PIAA0161</v>
          </cell>
          <cell r="B3661" t="str">
            <v>2006382025714</v>
          </cell>
          <cell r="C3661" t="str">
            <v>AA DELI LITES VEGAN FALAFEL 1006202</v>
          </cell>
          <cell r="D3661">
            <v>1092</v>
          </cell>
          <cell r="E3661" t="str">
            <v>REFEICOESPRONTAS</v>
          </cell>
          <cell r="F3661" t="str">
            <v>UN</v>
          </cell>
          <cell r="G3661" t="str">
            <v>UN</v>
          </cell>
          <cell r="H3661" t="str">
            <v>C4</v>
          </cell>
        </row>
        <row r="3662">
          <cell r="A3662" t="str">
            <v>PIAA0162</v>
          </cell>
          <cell r="B3662" t="str">
            <v>2006382025721</v>
          </cell>
          <cell r="C3662" t="str">
            <v>AA DELI LITES SMOKEY BBQ CHICKEN 1006203</v>
          </cell>
          <cell r="D3662">
            <v>924</v>
          </cell>
          <cell r="E3662" t="str">
            <v>REFEICOESPRONTAS</v>
          </cell>
          <cell r="F3662" t="str">
            <v>UN</v>
          </cell>
          <cell r="G3662" t="str">
            <v>UN</v>
          </cell>
          <cell r="H3662" t="str">
            <v>C4</v>
          </cell>
        </row>
        <row r="3663">
          <cell r="A3663" t="str">
            <v>PIAA0163</v>
          </cell>
          <cell r="B3663" t="str">
            <v>2006382025738</v>
          </cell>
          <cell r="C3663" t="str">
            <v>AA BC/PE SP CY A PC9100 AV/HN 1006156</v>
          </cell>
          <cell r="D3663">
            <v>0</v>
          </cell>
          <cell r="E3663" t="str">
            <v>REFEICOESPRONTAS</v>
          </cell>
          <cell r="F3663" t="str">
            <v>UN</v>
          </cell>
          <cell r="G3663" t="str">
            <v>UN</v>
          </cell>
          <cell r="H3663" t="str">
            <v>C4</v>
          </cell>
        </row>
        <row r="3664">
          <cell r="A3664" t="str">
            <v>PIAA0164</v>
          </cell>
          <cell r="B3664" t="str">
            <v>2006382025745</v>
          </cell>
          <cell r="C3664" t="str">
            <v>AA BC/PE SP CY A PC9300 CH 1006157</v>
          </cell>
          <cell r="D3664">
            <v>0</v>
          </cell>
          <cell r="E3664" t="str">
            <v>REFEICOESPRONTAS</v>
          </cell>
          <cell r="F3664" t="str">
            <v>UN</v>
          </cell>
          <cell r="G3664" t="str">
            <v>UN</v>
          </cell>
          <cell r="H3664" t="str">
            <v>C4</v>
          </cell>
        </row>
        <row r="3665">
          <cell r="A3665" t="str">
            <v>PIAA0165</v>
          </cell>
          <cell r="B3665" t="str">
            <v>2006382025752</v>
          </cell>
          <cell r="C3665" t="str">
            <v>AA BC/PE SP CY A PC9600 GF/LS 1006158</v>
          </cell>
          <cell r="D3665">
            <v>0</v>
          </cell>
          <cell r="E3665" t="str">
            <v>REFEICOESPRONTAS</v>
          </cell>
          <cell r="F3665" t="str">
            <v>UN</v>
          </cell>
          <cell r="G3665" t="str">
            <v>UN</v>
          </cell>
          <cell r="H3665" t="str">
            <v>C4</v>
          </cell>
        </row>
        <row r="3666">
          <cell r="A3666" t="str">
            <v>PIAA0166</v>
          </cell>
          <cell r="B3666" t="str">
            <v>2006382025769</v>
          </cell>
          <cell r="C3666" t="str">
            <v>AA BC/PE SP CY A DB/LF/NL/VG/VL 1006159</v>
          </cell>
          <cell r="D3666">
            <v>0</v>
          </cell>
          <cell r="E3666" t="str">
            <v>REFEICOESPRONTAS</v>
          </cell>
          <cell r="F3666" t="str">
            <v>UN</v>
          </cell>
          <cell r="G3666" t="str">
            <v>UN</v>
          </cell>
          <cell r="H3666" t="str">
            <v>C4</v>
          </cell>
        </row>
        <row r="3667">
          <cell r="A3667" t="str">
            <v>PIAA0167</v>
          </cell>
          <cell r="B3667" t="str">
            <v>2006382025776</v>
          </cell>
          <cell r="C3667" t="str">
            <v>AA BC/PE SP CY A PC9800 MO 1006160</v>
          </cell>
          <cell r="D3667">
            <v>0</v>
          </cell>
          <cell r="E3667" t="str">
            <v>REFEICOESPRONTAS</v>
          </cell>
          <cell r="F3667" t="str">
            <v>UN</v>
          </cell>
          <cell r="G3667" t="str">
            <v>UN</v>
          </cell>
          <cell r="H3667" t="str">
            <v>C4</v>
          </cell>
        </row>
        <row r="3668">
          <cell r="A3668" t="str">
            <v>PIAA0168</v>
          </cell>
          <cell r="B3668" t="str">
            <v>2006382025783</v>
          </cell>
          <cell r="C3668" t="str">
            <v>AA ECONOMY SP CY A YC9100 AV/HN 1006161</v>
          </cell>
          <cell r="D3668">
            <v>0</v>
          </cell>
          <cell r="E3668" t="str">
            <v>REFEICOESPRONTAS</v>
          </cell>
          <cell r="F3668" t="str">
            <v>UN</v>
          </cell>
          <cell r="G3668" t="str">
            <v>UN</v>
          </cell>
          <cell r="H3668" t="str">
            <v>C4</v>
          </cell>
        </row>
        <row r="3669">
          <cell r="A3669" t="str">
            <v>PIAA0169</v>
          </cell>
          <cell r="B3669" t="str">
            <v>2006382025790</v>
          </cell>
          <cell r="C3669" t="str">
            <v>AA ECONOMY SPML CY A YC9300 CH 1006162</v>
          </cell>
          <cell r="D3669">
            <v>0</v>
          </cell>
          <cell r="E3669" t="str">
            <v>REFEICOESPRONTAS</v>
          </cell>
          <cell r="F3669" t="str">
            <v>UN</v>
          </cell>
          <cell r="G3669" t="str">
            <v>UN</v>
          </cell>
          <cell r="H3669" t="str">
            <v>C4</v>
          </cell>
        </row>
        <row r="3670">
          <cell r="A3670" t="str">
            <v>PIAA0170</v>
          </cell>
          <cell r="B3670" t="str">
            <v>2006382025806</v>
          </cell>
          <cell r="C3670" t="str">
            <v>AA ECONOMY SP CY A YC9600 GF/LS 1006163</v>
          </cell>
          <cell r="D3670">
            <v>0</v>
          </cell>
          <cell r="E3670" t="str">
            <v>REFEICOESPRONTAS</v>
          </cell>
          <cell r="F3670" t="str">
            <v>UN</v>
          </cell>
          <cell r="G3670" t="str">
            <v>UN</v>
          </cell>
          <cell r="H3670" t="str">
            <v>C4</v>
          </cell>
        </row>
        <row r="3671">
          <cell r="A3671" t="str">
            <v>PIAA0171</v>
          </cell>
          <cell r="B3671" t="str">
            <v>2006382025813</v>
          </cell>
          <cell r="C3671" t="str">
            <v>AA ECONOMY SP CY A DB/LF/NL/VG/VL1006164</v>
          </cell>
          <cell r="D3671">
            <v>0</v>
          </cell>
          <cell r="E3671" t="str">
            <v>REFEICOESPRONTAS</v>
          </cell>
          <cell r="F3671" t="str">
            <v>UN</v>
          </cell>
          <cell r="G3671" t="str">
            <v>UN</v>
          </cell>
          <cell r="H3671" t="str">
            <v>C4</v>
          </cell>
        </row>
        <row r="3672">
          <cell r="A3672" t="str">
            <v>PIAA0172</v>
          </cell>
          <cell r="B3672" t="str">
            <v>2006382025820</v>
          </cell>
          <cell r="C3672" t="str">
            <v>AA ECONOMY SP CYA YC9800 MO 1006165</v>
          </cell>
          <cell r="D3672">
            <v>0</v>
          </cell>
          <cell r="E3672" t="str">
            <v>REFEICOESPRONTAS</v>
          </cell>
          <cell r="F3672" t="str">
            <v>UN</v>
          </cell>
          <cell r="G3672" t="str">
            <v>UN</v>
          </cell>
          <cell r="H3672" t="str">
            <v>C4</v>
          </cell>
        </row>
        <row r="3673">
          <cell r="A3673" t="str">
            <v>PIAA0173</v>
          </cell>
          <cell r="B3673" t="str">
            <v>2006382025851</v>
          </cell>
          <cell r="C3673" t="str">
            <v>AA CHOCOLATE COCONUT CAKE 1006150</v>
          </cell>
          <cell r="D3673">
            <v>0</v>
          </cell>
          <cell r="E3673" t="str">
            <v>PASTELARIA</v>
          </cell>
          <cell r="F3673" t="str">
            <v>UN</v>
          </cell>
          <cell r="G3673" t="str">
            <v>UN</v>
          </cell>
          <cell r="H3673" t="str">
            <v>C4</v>
          </cell>
        </row>
        <row r="3674">
          <cell r="A3674" t="str">
            <v>PIAA0174</v>
          </cell>
          <cell r="B3674" t="str">
            <v>2006382025868</v>
          </cell>
          <cell r="C3674" t="str">
            <v>ENG.BATH OVALS PORT.PACK 15GR 1006176</v>
          </cell>
          <cell r="D3674">
            <v>0</v>
          </cell>
          <cell r="E3674" t="str">
            <v>CHOC_GELADOS_SNACKS</v>
          </cell>
          <cell r="F3674" t="str">
            <v>UN</v>
          </cell>
          <cell r="G3674" t="str">
            <v>UN</v>
          </cell>
          <cell r="H3674" t="str">
            <v>S</v>
          </cell>
        </row>
        <row r="3675">
          <cell r="A3675" t="str">
            <v>PIAA0175</v>
          </cell>
          <cell r="B3675" t="str">
            <v>8424346320035</v>
          </cell>
          <cell r="C3675" t="str">
            <v>AA LEMON CRUMBLE CAKE CYC3 1006387</v>
          </cell>
          <cell r="D3675">
            <v>750</v>
          </cell>
          <cell r="E3675" t="str">
            <v>PASTELARIA</v>
          </cell>
          <cell r="F3675" t="str">
            <v>UN</v>
          </cell>
          <cell r="G3675" t="str">
            <v>UN</v>
          </cell>
          <cell r="H3675" t="str">
            <v>C4</v>
          </cell>
        </row>
        <row r="3676">
          <cell r="A3676" t="str">
            <v>PIAA0176</v>
          </cell>
          <cell r="B3676" t="str">
            <v>5600760214522</v>
          </cell>
          <cell r="C3676" t="str">
            <v>AA CHOCO CRUMBLE CAKE C2 e C4 1006493</v>
          </cell>
          <cell r="D3676">
            <v>0</v>
          </cell>
          <cell r="E3676" t="str">
            <v>PASTELARIA</v>
          </cell>
          <cell r="F3676" t="str">
            <v>UN</v>
          </cell>
          <cell r="G3676" t="str">
            <v>UN</v>
          </cell>
          <cell r="H3676" t="str">
            <v>C4</v>
          </cell>
        </row>
        <row r="3677">
          <cell r="A3677" t="str">
            <v>PIAC0013</v>
          </cell>
          <cell r="B3677" t="str">
            <v>2006383013703</v>
          </cell>
          <cell r="C3677" t="str">
            <v>Acacia tab crack p pack 450014</v>
          </cell>
          <cell r="D3677">
            <v>0</v>
          </cell>
          <cell r="E3677" t="str">
            <v>CHOCOLATES_SNACKS</v>
          </cell>
          <cell r="F3677" t="str">
            <v>UN</v>
          </cell>
          <cell r="G3677" t="str">
            <v>UN</v>
          </cell>
          <cell r="H3677" t="str">
            <v>S</v>
          </cell>
        </row>
        <row r="3678">
          <cell r="A3678" t="str">
            <v>PIAC0014</v>
          </cell>
          <cell r="B3678" t="str">
            <v/>
          </cell>
          <cell r="C3678" t="str">
            <v>AC baunilha+pera 20205929</v>
          </cell>
          <cell r="D3678">
            <v>0</v>
          </cell>
          <cell r="E3678" t="str">
            <v>PASTELARIA</v>
          </cell>
          <cell r="F3678" t="str">
            <v>UN</v>
          </cell>
          <cell r="G3678" t="str">
            <v>UN</v>
          </cell>
          <cell r="H3678" t="str">
            <v>R</v>
          </cell>
        </row>
        <row r="3679">
          <cell r="A3679" t="str">
            <v>PIAC0015</v>
          </cell>
          <cell r="B3679" t="str">
            <v/>
          </cell>
          <cell r="C3679" t="str">
            <v>AC chocolate+uvas 20205930</v>
          </cell>
          <cell r="D3679">
            <v>0</v>
          </cell>
          <cell r="E3679" t="str">
            <v>PASTELARIA</v>
          </cell>
          <cell r="F3679" t="str">
            <v>UN</v>
          </cell>
          <cell r="G3679" t="str">
            <v>UN</v>
          </cell>
          <cell r="H3679" t="str">
            <v>R</v>
          </cell>
        </row>
        <row r="3680">
          <cell r="A3680" t="str">
            <v>PIAC0016</v>
          </cell>
          <cell r="B3680" t="str">
            <v/>
          </cell>
          <cell r="C3680" t="str">
            <v>AC laranja+abacaxi 20205931</v>
          </cell>
          <cell r="D3680">
            <v>0</v>
          </cell>
          <cell r="E3680" t="str">
            <v>PASTELARIA</v>
          </cell>
          <cell r="F3680" t="str">
            <v>UN</v>
          </cell>
          <cell r="G3680" t="str">
            <v>UN</v>
          </cell>
          <cell r="H3680" t="str">
            <v>R</v>
          </cell>
        </row>
        <row r="3681">
          <cell r="A3681" t="str">
            <v>PIAC0017</v>
          </cell>
          <cell r="B3681" t="str">
            <v/>
          </cell>
          <cell r="C3681" t="str">
            <v>AC marmore+maca 20205932</v>
          </cell>
          <cell r="D3681">
            <v>0</v>
          </cell>
          <cell r="E3681" t="str">
            <v>PASTELARIA</v>
          </cell>
          <cell r="F3681" t="str">
            <v>UN</v>
          </cell>
          <cell r="G3681" t="str">
            <v>UN</v>
          </cell>
          <cell r="H3681" t="str">
            <v>R</v>
          </cell>
        </row>
        <row r="3682">
          <cell r="A3682" t="str">
            <v>PIAC0018</v>
          </cell>
          <cell r="B3682" t="str">
            <v>2006383014199</v>
          </cell>
          <cell r="C3682" t="str">
            <v>Acacia cream cracker17g 408501</v>
          </cell>
          <cell r="D3682">
            <v>0</v>
          </cell>
          <cell r="E3682" t="str">
            <v>CHOCOLATES_SNACKS</v>
          </cell>
          <cell r="F3682" t="str">
            <v>UN</v>
          </cell>
          <cell r="G3682" t="str">
            <v>UN</v>
          </cell>
          <cell r="H3682" t="str">
            <v>S</v>
          </cell>
        </row>
        <row r="3683">
          <cell r="A3683" t="str">
            <v>PIAC0019</v>
          </cell>
          <cell r="B3683" t="str">
            <v>2006383021135</v>
          </cell>
          <cell r="C3683" t="str">
            <v>ACACIA GOURMET 2-PACK CREAM CRACK.E059</v>
          </cell>
          <cell r="D3683">
            <v>0</v>
          </cell>
          <cell r="E3683" t="str">
            <v>REFEICOESPRONTAS</v>
          </cell>
          <cell r="F3683" t="str">
            <v>UN</v>
          </cell>
          <cell r="G3683" t="str">
            <v>UN</v>
          </cell>
          <cell r="H3683" t="str">
            <v>S</v>
          </cell>
        </row>
        <row r="3684">
          <cell r="A3684" t="str">
            <v>PIAC0020</v>
          </cell>
          <cell r="B3684" t="str">
            <v>2006383021326</v>
          </cell>
          <cell r="C3684" t="str">
            <v>AC CHICKEN RATAT POL CORN MASH 82371</v>
          </cell>
          <cell r="D3684">
            <v>0</v>
          </cell>
          <cell r="E3684" t="str">
            <v>REFEICOESPRONTAS</v>
          </cell>
          <cell r="F3684" t="str">
            <v>UN</v>
          </cell>
          <cell r="G3684" t="str">
            <v>UN</v>
          </cell>
          <cell r="H3684" t="str">
            <v>C4</v>
          </cell>
        </row>
        <row r="3685">
          <cell r="A3685" t="str">
            <v>PIAC0021</v>
          </cell>
          <cell r="B3685" t="str">
            <v>4056489526742</v>
          </cell>
          <cell r="C3685" t="str">
            <v>AC CASARECCE TOMATO SAUCE 82376</v>
          </cell>
          <cell r="D3685">
            <v>1080</v>
          </cell>
          <cell r="E3685" t="str">
            <v>REFEICOESPRONTAS</v>
          </cell>
          <cell r="F3685" t="str">
            <v>UN</v>
          </cell>
          <cell r="G3685" t="str">
            <v>UN</v>
          </cell>
          <cell r="H3685" t="str">
            <v>C4</v>
          </cell>
        </row>
        <row r="3686">
          <cell r="A3686" t="str">
            <v>PIAC0022</v>
          </cell>
          <cell r="B3686" t="str">
            <v>5604172000377</v>
          </cell>
          <cell r="C3686" t="str">
            <v>AC CHICKEN TERIYAKI 82375</v>
          </cell>
          <cell r="D3686">
            <v>540</v>
          </cell>
          <cell r="E3686" t="str">
            <v>REFEICOESPRONTAS</v>
          </cell>
          <cell r="F3686" t="str">
            <v>UN</v>
          </cell>
          <cell r="G3686" t="str">
            <v>UN</v>
          </cell>
          <cell r="H3686" t="str">
            <v>C4</v>
          </cell>
        </row>
        <row r="3687">
          <cell r="A3687" t="str">
            <v>PIAL0001</v>
          </cell>
          <cell r="B3687" t="str">
            <v>2006383007290</v>
          </cell>
          <cell r="C3687" t="str">
            <v>Alpine Butter 10g 410080</v>
          </cell>
          <cell r="D3687">
            <v>0</v>
          </cell>
          <cell r="E3687" t="str">
            <v>LACTICINIOS</v>
          </cell>
          <cell r="F3687" t="str">
            <v>UN</v>
          </cell>
          <cell r="G3687" t="str">
            <v>UN</v>
          </cell>
          <cell r="H3687" t="str">
            <v>R</v>
          </cell>
        </row>
        <row r="3688">
          <cell r="A3688" t="str">
            <v>PIAL0002</v>
          </cell>
          <cell r="B3688" t="str">
            <v>2006383007306</v>
          </cell>
          <cell r="C3688" t="str">
            <v>Alpine Butter Rose. 15g410081</v>
          </cell>
          <cell r="D3688">
            <v>0</v>
          </cell>
          <cell r="E3688" t="str">
            <v>LACTICINIOS</v>
          </cell>
          <cell r="F3688" t="str">
            <v>UN</v>
          </cell>
          <cell r="G3688" t="str">
            <v>UN</v>
          </cell>
          <cell r="H3688" t="str">
            <v>R</v>
          </cell>
        </row>
        <row r="3689">
          <cell r="A3689" t="str">
            <v>PIAM0002</v>
          </cell>
          <cell r="B3689" t="str">
            <v/>
          </cell>
          <cell r="C3689" t="str">
            <v>AM baunilha+pera 20205921</v>
          </cell>
          <cell r="D3689">
            <v>0</v>
          </cell>
          <cell r="E3689" t="str">
            <v>PASTELARIA</v>
          </cell>
          <cell r="F3689" t="str">
            <v>UN</v>
          </cell>
          <cell r="G3689" t="str">
            <v>UN</v>
          </cell>
          <cell r="H3689" t="str">
            <v>R</v>
          </cell>
        </row>
        <row r="3690">
          <cell r="A3690" t="str">
            <v>PIAM0003</v>
          </cell>
          <cell r="B3690" t="str">
            <v/>
          </cell>
          <cell r="C3690" t="str">
            <v>AM chocolate+uvas 20205922</v>
          </cell>
          <cell r="D3690">
            <v>0</v>
          </cell>
          <cell r="E3690" t="str">
            <v>PASTELARIA</v>
          </cell>
          <cell r="F3690" t="str">
            <v>UN</v>
          </cell>
          <cell r="G3690" t="str">
            <v>UN</v>
          </cell>
          <cell r="H3690" t="str">
            <v>R</v>
          </cell>
        </row>
        <row r="3691">
          <cell r="A3691" t="str">
            <v>PIAM0004</v>
          </cell>
          <cell r="B3691" t="str">
            <v/>
          </cell>
          <cell r="C3691" t="str">
            <v>AM laranja+abacaxi 20205923</v>
          </cell>
          <cell r="D3691">
            <v>0</v>
          </cell>
          <cell r="E3691" t="str">
            <v>PASTELARIA</v>
          </cell>
          <cell r="F3691" t="str">
            <v>UN</v>
          </cell>
          <cell r="G3691" t="str">
            <v>UN</v>
          </cell>
          <cell r="H3691" t="str">
            <v>R</v>
          </cell>
        </row>
        <row r="3692">
          <cell r="A3692" t="str">
            <v>PIAM0005</v>
          </cell>
          <cell r="B3692" t="str">
            <v/>
          </cell>
          <cell r="C3692" t="str">
            <v>AM marmore+maca 20205924</v>
          </cell>
          <cell r="D3692">
            <v>0</v>
          </cell>
          <cell r="E3692" t="str">
            <v>PASTELARIA</v>
          </cell>
          <cell r="F3692" t="str">
            <v>UN</v>
          </cell>
          <cell r="G3692" t="str">
            <v>UN</v>
          </cell>
          <cell r="H3692" t="str">
            <v>R</v>
          </cell>
        </row>
        <row r="3693">
          <cell r="A3693" t="str">
            <v>PIAM0006</v>
          </cell>
          <cell r="B3693" t="str">
            <v/>
          </cell>
          <cell r="C3693" t="str">
            <v>AMPHORA SUNFLOWER 5L HALAL 610410</v>
          </cell>
          <cell r="D3693">
            <v>0</v>
          </cell>
          <cell r="E3693" t="str">
            <v>MERCEARIA</v>
          </cell>
          <cell r="F3693" t="str">
            <v>L</v>
          </cell>
          <cell r="G3693" t="str">
            <v>L</v>
          </cell>
          <cell r="H3693" t="str">
            <v>S</v>
          </cell>
        </row>
        <row r="3694">
          <cell r="A3694" t="str">
            <v>PIAN0001</v>
          </cell>
          <cell r="B3694" t="str">
            <v>2006383020589</v>
          </cell>
          <cell r="C3694" t="str">
            <v>ANGLESEY SEA SALT POTATO CRISPS</v>
          </cell>
          <cell r="D3694">
            <v>0</v>
          </cell>
          <cell r="E3694" t="str">
            <v>REFEICOESPRONTAS</v>
          </cell>
          <cell r="F3694" t="str">
            <v>UN</v>
          </cell>
          <cell r="G3694" t="str">
            <v>UN</v>
          </cell>
          <cell r="H3694" t="str">
            <v>S</v>
          </cell>
        </row>
        <row r="3695">
          <cell r="A3695" t="str">
            <v>PIAP0010</v>
          </cell>
          <cell r="B3695" t="str">
            <v/>
          </cell>
          <cell r="C3695" t="str">
            <v>Apple Crumble Cake 414060</v>
          </cell>
          <cell r="D3695">
            <v>0</v>
          </cell>
          <cell r="E3695" t="str">
            <v>PASTELARIA</v>
          </cell>
          <cell r="F3695" t="str">
            <v>UN</v>
          </cell>
          <cell r="G3695" t="str">
            <v>UN</v>
          </cell>
          <cell r="H3695" t="str">
            <v>C4</v>
          </cell>
        </row>
        <row r="3696">
          <cell r="A3696" t="str">
            <v>PIAP0014</v>
          </cell>
          <cell r="B3696" t="str">
            <v>2006383009409</v>
          </cell>
          <cell r="C3696" t="str">
            <v>Apple e ale chutney 550146</v>
          </cell>
          <cell r="D3696">
            <v>0</v>
          </cell>
          <cell r="E3696" t="str">
            <v>MERCEARIA</v>
          </cell>
          <cell r="F3696" t="str">
            <v>KG</v>
          </cell>
          <cell r="G3696" t="str">
            <v>KG</v>
          </cell>
          <cell r="H3696" t="str">
            <v>S</v>
          </cell>
        </row>
        <row r="3697">
          <cell r="A3697" t="str">
            <v>PIAP0015</v>
          </cell>
          <cell r="B3697" t="str">
            <v/>
          </cell>
          <cell r="C3697" t="str">
            <v>Apple blac crum EK11D09e</v>
          </cell>
          <cell r="D3697">
            <v>0</v>
          </cell>
          <cell r="E3697" t="str">
            <v>PASTELARIA</v>
          </cell>
          <cell r="F3697" t="str">
            <v>UN</v>
          </cell>
          <cell r="G3697" t="str">
            <v>UN</v>
          </cell>
          <cell r="H3697" t="str">
            <v>C2</v>
          </cell>
        </row>
        <row r="3698">
          <cell r="A3698" t="str">
            <v>PIAP0016</v>
          </cell>
          <cell r="B3698" t="str">
            <v/>
          </cell>
          <cell r="C3698" t="str">
            <v>Appleeblack b cruecus EK12B10e</v>
          </cell>
          <cell r="D3698">
            <v>0</v>
          </cell>
          <cell r="E3698" t="str">
            <v>PASTELARIA</v>
          </cell>
          <cell r="F3698" t="str">
            <v>UN</v>
          </cell>
          <cell r="G3698" t="str">
            <v>UN</v>
          </cell>
          <cell r="H3698" t="str">
            <v>C2</v>
          </cell>
        </row>
        <row r="3699">
          <cell r="A3699" t="str">
            <v>PIAP0017</v>
          </cell>
          <cell r="B3699" t="str">
            <v/>
          </cell>
          <cell r="C3699" t="str">
            <v>Apple pieces 25 gr 20023076</v>
          </cell>
          <cell r="D3699">
            <v>0</v>
          </cell>
          <cell r="E3699" t="str">
            <v>CHOCOLATES_SNACKS</v>
          </cell>
          <cell r="F3699" t="str">
            <v>UN</v>
          </cell>
          <cell r="G3699" t="str">
            <v>UN</v>
          </cell>
          <cell r="H3699" t="str">
            <v>C1</v>
          </cell>
        </row>
        <row r="3700">
          <cell r="A3700" t="str">
            <v>PIAP0018</v>
          </cell>
          <cell r="B3700" t="str">
            <v>2006383020114</v>
          </cell>
          <cell r="C3700" t="str">
            <v>APPLE CONFIT EK12A17e</v>
          </cell>
          <cell r="D3700">
            <v>0</v>
          </cell>
          <cell r="E3700" t="str">
            <v>PASTELARIA</v>
          </cell>
          <cell r="F3700" t="str">
            <v>KG</v>
          </cell>
          <cell r="G3700" t="str">
            <v>KG</v>
          </cell>
          <cell r="H3700" t="str">
            <v>C2</v>
          </cell>
        </row>
        <row r="3701">
          <cell r="A3701" t="str">
            <v>PIAP0019</v>
          </cell>
          <cell r="B3701" t="str">
            <v>2006383020121</v>
          </cell>
          <cell r="C3701" t="str">
            <v>APPLE e ALMOND CREAM SLICE EK12A16e</v>
          </cell>
          <cell r="D3701">
            <v>0</v>
          </cell>
          <cell r="E3701" t="str">
            <v>PASTELARIA</v>
          </cell>
          <cell r="F3701" t="str">
            <v>UN</v>
          </cell>
          <cell r="G3701" t="str">
            <v>UN</v>
          </cell>
          <cell r="H3701" t="str">
            <v>C2</v>
          </cell>
        </row>
        <row r="3702">
          <cell r="A3702" t="str">
            <v>PIAP0020</v>
          </cell>
          <cell r="B3702" t="str">
            <v/>
          </cell>
          <cell r="C3702" t="str">
            <v>APPLE LATTICE 107G 3344432</v>
          </cell>
          <cell r="D3702">
            <v>0</v>
          </cell>
          <cell r="E3702" t="str">
            <v>PAO</v>
          </cell>
          <cell r="F3702" t="str">
            <v>UN</v>
          </cell>
          <cell r="G3702" t="str">
            <v>UN</v>
          </cell>
          <cell r="H3702" t="str">
            <v>C2</v>
          </cell>
        </row>
        <row r="3703">
          <cell r="A3703" t="str">
            <v>PIAP0021</v>
          </cell>
          <cell r="B3703" t="str">
            <v>2006382022188</v>
          </cell>
          <cell r="C3703" t="str">
            <v>APPLE e BLACKBERRY TORTE EK13B07E</v>
          </cell>
          <cell r="D3703">
            <v>0</v>
          </cell>
          <cell r="E3703" t="str">
            <v>PASTELARIA</v>
          </cell>
          <cell r="F3703" t="str">
            <v>UN</v>
          </cell>
          <cell r="G3703" t="str">
            <v>UN</v>
          </cell>
          <cell r="H3703" t="str">
            <v>C2</v>
          </cell>
        </row>
        <row r="3704">
          <cell r="A3704" t="str">
            <v>PIAP0022</v>
          </cell>
          <cell r="B3704" t="str">
            <v>2006382023765</v>
          </cell>
          <cell r="C3704" t="str">
            <v>APPLEeCINNAMON MUFFIN 55G 61434607</v>
          </cell>
          <cell r="D3704">
            <v>0</v>
          </cell>
          <cell r="E3704" t="str">
            <v>PASTELARIA</v>
          </cell>
          <cell r="F3704" t="str">
            <v>UN</v>
          </cell>
          <cell r="G3704" t="str">
            <v>UN</v>
          </cell>
          <cell r="H3704" t="str">
            <v>C2</v>
          </cell>
        </row>
        <row r="3705">
          <cell r="A3705" t="str">
            <v>PIAP0023</v>
          </cell>
          <cell r="B3705" t="str">
            <v>2006382024922</v>
          </cell>
          <cell r="C3705" t="str">
            <v>APRICOT e ALMOND TART 1006068</v>
          </cell>
          <cell r="D3705">
            <v>0</v>
          </cell>
          <cell r="E3705" t="str">
            <v>PASTELARIA</v>
          </cell>
          <cell r="F3705" t="str">
            <v>UN</v>
          </cell>
          <cell r="G3705" t="str">
            <v>UN</v>
          </cell>
          <cell r="H3705" t="str">
            <v>C3</v>
          </cell>
        </row>
        <row r="3706">
          <cell r="A3706" t="str">
            <v>PIAP0024</v>
          </cell>
          <cell r="B3706" t="str">
            <v>2006382024960</v>
          </cell>
          <cell r="C3706" t="str">
            <v>APRICOT e ALMOND TART GARNISH 1006069</v>
          </cell>
          <cell r="D3706">
            <v>0</v>
          </cell>
          <cell r="E3706" t="str">
            <v>PASTELARIA</v>
          </cell>
          <cell r="F3706" t="str">
            <v>UN</v>
          </cell>
          <cell r="G3706" t="str">
            <v>UN</v>
          </cell>
          <cell r="H3706" t="str">
            <v>C3</v>
          </cell>
        </row>
        <row r="3707">
          <cell r="A3707" t="str">
            <v>PIAP0025</v>
          </cell>
          <cell r="B3707" t="str">
            <v>2006382025073</v>
          </cell>
          <cell r="C3707" t="str">
            <v>APPLE TART TATIN KIT 1006080</v>
          </cell>
          <cell r="D3707">
            <v>0</v>
          </cell>
          <cell r="E3707" t="str">
            <v>PASTELARIA</v>
          </cell>
          <cell r="F3707" t="str">
            <v>UN</v>
          </cell>
          <cell r="G3707" t="str">
            <v>UN</v>
          </cell>
          <cell r="H3707" t="str">
            <v>C3</v>
          </cell>
        </row>
        <row r="3708">
          <cell r="A3708" t="str">
            <v>PIAR0001</v>
          </cell>
          <cell r="B3708" t="str">
            <v/>
          </cell>
          <cell r="C3708" t="str">
            <v>Artisan baguette 300g 351101</v>
          </cell>
          <cell r="D3708">
            <v>0</v>
          </cell>
          <cell r="E3708" t="str">
            <v>PAO</v>
          </cell>
          <cell r="F3708" t="str">
            <v>UN</v>
          </cell>
          <cell r="G3708" t="str">
            <v>UN</v>
          </cell>
          <cell r="H3708" t="str">
            <v>C4</v>
          </cell>
        </row>
        <row r="3709">
          <cell r="A3709" t="str">
            <v>PIAR0003</v>
          </cell>
          <cell r="B3709" t="str">
            <v/>
          </cell>
          <cell r="C3709" t="str">
            <v>Arugula pesto sauc 550315</v>
          </cell>
          <cell r="D3709">
            <v>0</v>
          </cell>
          <cell r="E3709" t="str">
            <v>MERCEARIA</v>
          </cell>
          <cell r="F3709" t="str">
            <v>KG</v>
          </cell>
          <cell r="G3709" t="str">
            <v>KG</v>
          </cell>
          <cell r="H3709" t="str">
            <v>C4</v>
          </cell>
        </row>
        <row r="3710">
          <cell r="A3710" t="str">
            <v>PIAR0004</v>
          </cell>
          <cell r="B3710" t="str">
            <v>2006383017091</v>
          </cell>
          <cell r="C3710" t="str">
            <v>Arroz doce 130g 20206111</v>
          </cell>
          <cell r="D3710">
            <v>0</v>
          </cell>
          <cell r="E3710" t="str">
            <v>PASTELARIA</v>
          </cell>
          <cell r="F3710" t="str">
            <v>UN</v>
          </cell>
          <cell r="G3710" t="str">
            <v>UN</v>
          </cell>
          <cell r="H3710" t="str">
            <v>R</v>
          </cell>
        </row>
        <row r="3711">
          <cell r="A3711" t="str">
            <v>PIAR0005</v>
          </cell>
          <cell r="B3711" t="str">
            <v>2006383016681</v>
          </cell>
          <cell r="C3711" t="str">
            <v>Artisan biscuit round18g451000</v>
          </cell>
          <cell r="D3711">
            <v>0</v>
          </cell>
          <cell r="E3711" t="str">
            <v>CHOCOLATES_SNACKS</v>
          </cell>
          <cell r="F3711" t="str">
            <v>UN</v>
          </cell>
          <cell r="G3711" t="str">
            <v>UN</v>
          </cell>
          <cell r="H3711" t="str">
            <v>S</v>
          </cell>
        </row>
        <row r="3712">
          <cell r="A3712" t="str">
            <v>PIAS0006</v>
          </cell>
          <cell r="B3712" t="str">
            <v>2006383008648</v>
          </cell>
          <cell r="C3712" t="str">
            <v>Assortment cheese box 398144</v>
          </cell>
          <cell r="D3712">
            <v>0</v>
          </cell>
          <cell r="E3712" t="str">
            <v>LACTICINIOS</v>
          </cell>
          <cell r="F3712" t="str">
            <v>UN</v>
          </cell>
          <cell r="G3712" t="str">
            <v>UN</v>
          </cell>
          <cell r="H3712" t="str">
            <v>C4</v>
          </cell>
        </row>
        <row r="3713">
          <cell r="A3713" t="str">
            <v>PIAS0007</v>
          </cell>
          <cell r="B3713" t="str">
            <v>2006383011631</v>
          </cell>
          <cell r="C3713" t="str">
            <v>Asian noodles 71106</v>
          </cell>
          <cell r="D3713">
            <v>0</v>
          </cell>
          <cell r="E3713" t="str">
            <v>MERCEARIA</v>
          </cell>
          <cell r="F3713" t="str">
            <v>UN</v>
          </cell>
          <cell r="G3713" t="str">
            <v>UN</v>
          </cell>
          <cell r="H3713" t="str">
            <v>C2</v>
          </cell>
        </row>
        <row r="3714">
          <cell r="A3714" t="str">
            <v>PIAS0008</v>
          </cell>
          <cell r="B3714" t="str">
            <v>2006383011624</v>
          </cell>
          <cell r="C3714" t="str">
            <v>Asian noodles 71054</v>
          </cell>
          <cell r="D3714">
            <v>0</v>
          </cell>
          <cell r="E3714" t="str">
            <v>MERCEARIA</v>
          </cell>
          <cell r="F3714" t="str">
            <v>UN</v>
          </cell>
          <cell r="G3714" t="str">
            <v>UN</v>
          </cell>
          <cell r="H3714" t="str">
            <v>C2</v>
          </cell>
        </row>
        <row r="3715">
          <cell r="A3715" t="str">
            <v>PIAS0009</v>
          </cell>
          <cell r="B3715" t="str">
            <v>2006383014410</v>
          </cell>
          <cell r="C3715" t="str">
            <v>Asian noodles 71306</v>
          </cell>
          <cell r="D3715">
            <v>0</v>
          </cell>
          <cell r="E3715" t="str">
            <v>MERCEARIA</v>
          </cell>
          <cell r="F3715" t="str">
            <v>UN</v>
          </cell>
          <cell r="G3715" t="str">
            <v>UN</v>
          </cell>
          <cell r="H3715" t="str">
            <v>C2</v>
          </cell>
        </row>
        <row r="3716">
          <cell r="A3716" t="str">
            <v>PIAS0010</v>
          </cell>
          <cell r="B3716" t="str">
            <v>2006382023086</v>
          </cell>
          <cell r="C3716" t="str">
            <v>ASIAN CHICKEN SPRING ROLL 160g 75358</v>
          </cell>
          <cell r="D3716">
            <v>0</v>
          </cell>
          <cell r="E3716" t="str">
            <v>REFEICOESPRONTAS</v>
          </cell>
          <cell r="F3716" t="str">
            <v>UN</v>
          </cell>
          <cell r="G3716" t="str">
            <v>UN</v>
          </cell>
          <cell r="H3716" t="str">
            <v>C4</v>
          </cell>
        </row>
        <row r="3717">
          <cell r="A3717" t="str">
            <v>PIAT0001</v>
          </cell>
          <cell r="B3717" t="str">
            <v/>
          </cell>
          <cell r="C3717" t="str">
            <v>AtlanticCod Bone180/20gr550238</v>
          </cell>
          <cell r="D3717">
            <v>0</v>
          </cell>
          <cell r="E3717" t="str">
            <v>PEIXES_MARISCOS_MOLU</v>
          </cell>
          <cell r="F3717" t="str">
            <v>KG</v>
          </cell>
          <cell r="G3717" t="str">
            <v>KG</v>
          </cell>
          <cell r="H3717" t="str">
            <v>C4</v>
          </cell>
        </row>
        <row r="3718">
          <cell r="A3718" t="str">
            <v>PIAV0001</v>
          </cell>
          <cell r="B3718" t="str">
            <v>2006383021371</v>
          </cell>
          <cell r="C3718" t="str">
            <v>AVML BUTTER CROISSANT 35G 3344431</v>
          </cell>
          <cell r="D3718">
            <v>0</v>
          </cell>
          <cell r="E3718" t="str">
            <v>PASTELARIA</v>
          </cell>
          <cell r="F3718" t="str">
            <v>UN</v>
          </cell>
          <cell r="G3718" t="str">
            <v>UN</v>
          </cell>
          <cell r="H3718" t="str">
            <v>C2</v>
          </cell>
        </row>
        <row r="3719">
          <cell r="A3719" t="str">
            <v>PIBA0014</v>
          </cell>
          <cell r="B3719" t="str">
            <v/>
          </cell>
          <cell r="C3719" t="str">
            <v>Balsamic vinegar 449549</v>
          </cell>
          <cell r="D3719">
            <v>0</v>
          </cell>
          <cell r="E3719" t="str">
            <v>MERCEARIA</v>
          </cell>
          <cell r="F3719" t="str">
            <v>UN</v>
          </cell>
          <cell r="G3719" t="str">
            <v>UN</v>
          </cell>
          <cell r="H3719" t="str">
            <v>S</v>
          </cell>
        </row>
        <row r="3720">
          <cell r="A3720" t="str">
            <v>PIBA0016</v>
          </cell>
          <cell r="B3720" t="str">
            <v>2006383009461</v>
          </cell>
          <cell r="C3720" t="str">
            <v>Balsamic dressing 550022</v>
          </cell>
          <cell r="D3720">
            <v>0</v>
          </cell>
          <cell r="E3720" t="str">
            <v>MERCEARIA</v>
          </cell>
          <cell r="F3720" t="str">
            <v>UN</v>
          </cell>
          <cell r="G3720" t="str">
            <v>UN</v>
          </cell>
          <cell r="H3720" t="str">
            <v>S</v>
          </cell>
        </row>
        <row r="3721">
          <cell r="A3721" t="str">
            <v>PIBA0019</v>
          </cell>
          <cell r="B3721" t="str">
            <v>2006383013833</v>
          </cell>
          <cell r="C3721" t="str">
            <v>Barley risemush rag 71121</v>
          </cell>
          <cell r="D3721">
            <v>0</v>
          </cell>
          <cell r="E3721" t="str">
            <v>MERCEARIA</v>
          </cell>
          <cell r="F3721" t="str">
            <v>UN</v>
          </cell>
          <cell r="G3721" t="str">
            <v>UN</v>
          </cell>
          <cell r="H3721" t="str">
            <v>C2</v>
          </cell>
        </row>
        <row r="3722">
          <cell r="A3722" t="str">
            <v>PIBA0020</v>
          </cell>
          <cell r="B3722" t="str">
            <v>2006383013864</v>
          </cell>
          <cell r="C3722" t="str">
            <v>Barley risemush rag 71321</v>
          </cell>
          <cell r="D3722">
            <v>0</v>
          </cell>
          <cell r="E3722" t="str">
            <v>MERCEARIA</v>
          </cell>
          <cell r="F3722" t="str">
            <v>UN</v>
          </cell>
          <cell r="G3722" t="str">
            <v>UN</v>
          </cell>
          <cell r="H3722" t="str">
            <v>C2</v>
          </cell>
        </row>
        <row r="3723">
          <cell r="A3723" t="str">
            <v>PIBA0021</v>
          </cell>
          <cell r="B3723" t="str">
            <v>2006383013826</v>
          </cell>
          <cell r="C3723" t="str">
            <v>Barley risemush rag 71080</v>
          </cell>
          <cell r="D3723">
            <v>0</v>
          </cell>
          <cell r="E3723" t="str">
            <v>MERCEARIA</v>
          </cell>
          <cell r="F3723" t="str">
            <v>UN</v>
          </cell>
          <cell r="G3723" t="str">
            <v>UN</v>
          </cell>
          <cell r="H3723" t="str">
            <v>C2</v>
          </cell>
        </row>
        <row r="3724">
          <cell r="A3724" t="str">
            <v>PIBA0022</v>
          </cell>
          <cell r="B3724" t="str">
            <v>2006383014816</v>
          </cell>
          <cell r="C3724" t="str">
            <v>Balsamic Olive Oil 550431</v>
          </cell>
          <cell r="D3724">
            <v>0</v>
          </cell>
          <cell r="E3724" t="str">
            <v>MERCEARIA</v>
          </cell>
          <cell r="F3724" t="str">
            <v>UN</v>
          </cell>
          <cell r="G3724" t="str">
            <v>UN</v>
          </cell>
          <cell r="H3724" t="str">
            <v>S</v>
          </cell>
        </row>
        <row r="3725">
          <cell r="A3725" t="str">
            <v>PIBA0023</v>
          </cell>
          <cell r="B3725" t="str">
            <v>2006383017107</v>
          </cell>
          <cell r="C3725" t="str">
            <v>Baba camelo 70g 20206109</v>
          </cell>
          <cell r="D3725">
            <v>0</v>
          </cell>
          <cell r="E3725" t="str">
            <v>PASTELARIA</v>
          </cell>
          <cell r="F3725" t="str">
            <v>UN</v>
          </cell>
          <cell r="G3725" t="str">
            <v>UN</v>
          </cell>
          <cell r="H3725" t="str">
            <v>R</v>
          </cell>
        </row>
        <row r="3726">
          <cell r="A3726" t="str">
            <v>PIBA0024</v>
          </cell>
          <cell r="B3726" t="str">
            <v>2006383018937</v>
          </cell>
          <cell r="C3726" t="str">
            <v>Badami murg 71334</v>
          </cell>
          <cell r="D3726">
            <v>0</v>
          </cell>
          <cell r="E3726" t="str">
            <v>MERCEARIA</v>
          </cell>
          <cell r="F3726" t="str">
            <v>UN</v>
          </cell>
          <cell r="G3726" t="str">
            <v>UN</v>
          </cell>
          <cell r="H3726" t="str">
            <v>C2</v>
          </cell>
        </row>
        <row r="3727">
          <cell r="A3727" t="str">
            <v>PIBA0025</v>
          </cell>
          <cell r="B3727" t="str">
            <v>2006383019194</v>
          </cell>
          <cell r="C3727" t="str">
            <v>Badami murg 71193</v>
          </cell>
          <cell r="D3727">
            <v>0</v>
          </cell>
          <cell r="E3727" t="str">
            <v>MERCEARIA</v>
          </cell>
          <cell r="F3727" t="str">
            <v>UN</v>
          </cell>
          <cell r="G3727" t="str">
            <v>UN</v>
          </cell>
          <cell r="H3727" t="str">
            <v>C2</v>
          </cell>
        </row>
        <row r="3728">
          <cell r="A3728" t="str">
            <v>PIBA0026</v>
          </cell>
          <cell r="B3728" t="str">
            <v>2006383019033</v>
          </cell>
          <cell r="C3728" t="str">
            <v>Badanu murg 71087</v>
          </cell>
          <cell r="D3728">
            <v>0</v>
          </cell>
          <cell r="E3728" t="str">
            <v>PROTEINAS_VEG</v>
          </cell>
          <cell r="F3728" t="str">
            <v>UN</v>
          </cell>
          <cell r="G3728" t="str">
            <v>UN</v>
          </cell>
          <cell r="H3728" t="str">
            <v>C2</v>
          </cell>
        </row>
        <row r="3729">
          <cell r="A3729" t="str">
            <v>PIBA0028</v>
          </cell>
          <cell r="B3729" t="str">
            <v>2006383019750</v>
          </cell>
          <cell r="C3729" t="str">
            <v>AA Balsamic Vinagrette 523252</v>
          </cell>
          <cell r="D3729">
            <v>0</v>
          </cell>
          <cell r="E3729" t="str">
            <v>MERCEARIA</v>
          </cell>
          <cell r="F3729" t="str">
            <v>UN</v>
          </cell>
          <cell r="G3729" t="str">
            <v>UN</v>
          </cell>
          <cell r="H3729" t="str">
            <v>S</v>
          </cell>
        </row>
        <row r="3730">
          <cell r="A3730" t="str">
            <v>PIBA0029</v>
          </cell>
          <cell r="B3730" t="str">
            <v/>
          </cell>
          <cell r="C3730" t="str">
            <v>BASIL PESTO 600214</v>
          </cell>
          <cell r="D3730">
            <v>0</v>
          </cell>
          <cell r="E3730" t="str">
            <v>MERCEARIA</v>
          </cell>
          <cell r="F3730" t="str">
            <v>KG</v>
          </cell>
          <cell r="G3730" t="str">
            <v>KG</v>
          </cell>
          <cell r="H3730" t="str">
            <v>C2</v>
          </cell>
        </row>
        <row r="3731">
          <cell r="A3731" t="str">
            <v>PIBA0030</v>
          </cell>
          <cell r="B3731" t="str">
            <v>2006382025028</v>
          </cell>
          <cell r="C3731" t="str">
            <v>BANANA e TOFFEE CRISP 1006075</v>
          </cell>
          <cell r="D3731">
            <v>0</v>
          </cell>
          <cell r="E3731" t="str">
            <v>PASTELARIA</v>
          </cell>
          <cell r="F3731" t="str">
            <v>UN</v>
          </cell>
          <cell r="G3731" t="str">
            <v>UN</v>
          </cell>
          <cell r="H3731" t="str">
            <v>C3</v>
          </cell>
        </row>
        <row r="3732">
          <cell r="A3732" t="str">
            <v>PIBB0001</v>
          </cell>
          <cell r="B3732" t="str">
            <v/>
          </cell>
          <cell r="C3732" t="str">
            <v>BBQ beef 550015</v>
          </cell>
          <cell r="D3732">
            <v>0</v>
          </cell>
          <cell r="E3732" t="str">
            <v>CARNES</v>
          </cell>
          <cell r="F3732" t="str">
            <v>KG</v>
          </cell>
          <cell r="G3732" t="str">
            <v>KG</v>
          </cell>
          <cell r="H3732" t="str">
            <v>C4</v>
          </cell>
        </row>
        <row r="3733">
          <cell r="A3733" t="str">
            <v>PIBB0002</v>
          </cell>
          <cell r="B3733" t="str">
            <v>2006383016780</v>
          </cell>
          <cell r="C3733" t="str">
            <v>DL bbq chiceonion pizza 550169</v>
          </cell>
          <cell r="D3733">
            <v>0</v>
          </cell>
          <cell r="E3733" t="str">
            <v>CHOCOLATES_SNACKS</v>
          </cell>
          <cell r="F3733" t="str">
            <v>UN</v>
          </cell>
          <cell r="G3733" t="str">
            <v>UN</v>
          </cell>
          <cell r="H3733" t="str">
            <v>C4</v>
          </cell>
        </row>
        <row r="3734">
          <cell r="A3734" t="str">
            <v>PIBC0001</v>
          </cell>
          <cell r="B3734" t="str">
            <v/>
          </cell>
          <cell r="C3734" t="str">
            <v>B/c bread 1340295 rot.1</v>
          </cell>
          <cell r="D3734">
            <v>0</v>
          </cell>
          <cell r="E3734" t="str">
            <v>PAO</v>
          </cell>
          <cell r="F3734" t="str">
            <v>SC</v>
          </cell>
          <cell r="G3734" t="str">
            <v>SC</v>
          </cell>
          <cell r="H3734" t="str">
            <v>C2</v>
          </cell>
        </row>
        <row r="3735">
          <cell r="A3735" t="str">
            <v>PIBC0002</v>
          </cell>
          <cell r="B3735" t="str">
            <v/>
          </cell>
          <cell r="C3735" t="str">
            <v>B/c bread 1340296 rot.2</v>
          </cell>
          <cell r="D3735">
            <v>0</v>
          </cell>
          <cell r="E3735" t="str">
            <v>PAO</v>
          </cell>
          <cell r="F3735" t="str">
            <v>SC</v>
          </cell>
          <cell r="G3735" t="str">
            <v>SC</v>
          </cell>
          <cell r="H3735" t="str">
            <v>C2</v>
          </cell>
        </row>
        <row r="3736">
          <cell r="A3736" t="str">
            <v>PIBC0003</v>
          </cell>
          <cell r="B3736" t="str">
            <v/>
          </cell>
          <cell r="C3736" t="str">
            <v>B/c mixed bread 1340297 rot.1</v>
          </cell>
          <cell r="D3736">
            <v>0</v>
          </cell>
          <cell r="E3736" t="str">
            <v>PAO</v>
          </cell>
          <cell r="F3736" t="str">
            <v>SC</v>
          </cell>
          <cell r="G3736" t="str">
            <v>SC</v>
          </cell>
          <cell r="H3736" t="str">
            <v>C2</v>
          </cell>
        </row>
        <row r="3737">
          <cell r="A3737" t="str">
            <v>PIBC0004</v>
          </cell>
          <cell r="B3737" t="str">
            <v/>
          </cell>
          <cell r="C3737" t="str">
            <v>B/c mixed bread 1340298 rot.2</v>
          </cell>
          <cell r="D3737">
            <v>0</v>
          </cell>
          <cell r="E3737" t="str">
            <v>PAO</v>
          </cell>
          <cell r="F3737" t="str">
            <v>SC</v>
          </cell>
          <cell r="G3737" t="str">
            <v>SC</v>
          </cell>
          <cell r="H3737" t="str">
            <v>C2</v>
          </cell>
        </row>
        <row r="3738">
          <cell r="A3738" t="str">
            <v>PIBC0005</v>
          </cell>
          <cell r="B3738" t="str">
            <v/>
          </cell>
          <cell r="C3738" t="str">
            <v>B/c sliced bread 1340611allrot</v>
          </cell>
          <cell r="D3738">
            <v>0</v>
          </cell>
          <cell r="E3738" t="str">
            <v>PAO</v>
          </cell>
          <cell r="F3738" t="str">
            <v>SC</v>
          </cell>
          <cell r="G3738" t="str">
            <v>SC</v>
          </cell>
          <cell r="H3738" t="str">
            <v>C2</v>
          </cell>
        </row>
        <row r="3739">
          <cell r="A3739" t="str">
            <v>PIBC0015</v>
          </cell>
          <cell r="B3739" t="str">
            <v/>
          </cell>
          <cell r="C3739" t="str">
            <v>Bc bread bag 13402165</v>
          </cell>
          <cell r="D3739">
            <v>0</v>
          </cell>
          <cell r="E3739" t="str">
            <v>PAO</v>
          </cell>
          <cell r="F3739" t="str">
            <v>UN</v>
          </cell>
          <cell r="G3739" t="str">
            <v>UN</v>
          </cell>
          <cell r="H3739" t="str">
            <v>C2</v>
          </cell>
        </row>
        <row r="3740">
          <cell r="A3740" t="str">
            <v>PIBC0016</v>
          </cell>
          <cell r="B3740" t="str">
            <v/>
          </cell>
          <cell r="C3740" t="str">
            <v>Bc mix bread bag r1 13402166</v>
          </cell>
          <cell r="D3740">
            <v>0</v>
          </cell>
          <cell r="E3740" t="str">
            <v>PAO</v>
          </cell>
          <cell r="F3740" t="str">
            <v>UN</v>
          </cell>
          <cell r="G3740" t="str">
            <v>UN</v>
          </cell>
          <cell r="H3740" t="str">
            <v>C2</v>
          </cell>
        </row>
        <row r="3741">
          <cell r="A3741" t="str">
            <v>PIBC0017</v>
          </cell>
          <cell r="B3741" t="str">
            <v/>
          </cell>
          <cell r="C3741" t="str">
            <v>Bc mix bread bag r2 13402167</v>
          </cell>
          <cell r="D3741">
            <v>0</v>
          </cell>
          <cell r="E3741" t="str">
            <v>PAO</v>
          </cell>
          <cell r="F3741" t="str">
            <v>UN</v>
          </cell>
          <cell r="G3741" t="str">
            <v>UN</v>
          </cell>
          <cell r="H3741" t="str">
            <v>C2</v>
          </cell>
        </row>
        <row r="3742">
          <cell r="A3742" t="str">
            <v>PIBC0018</v>
          </cell>
          <cell r="B3742" t="str">
            <v/>
          </cell>
          <cell r="C3742" t="str">
            <v>Bc sliced bread 13402168</v>
          </cell>
          <cell r="D3742">
            <v>0</v>
          </cell>
          <cell r="E3742" t="str">
            <v>PAO</v>
          </cell>
          <cell r="F3742" t="str">
            <v>UN</v>
          </cell>
          <cell r="G3742" t="str">
            <v>UN</v>
          </cell>
          <cell r="H3742" t="str">
            <v>C2</v>
          </cell>
        </row>
        <row r="3743">
          <cell r="A3743" t="str">
            <v>PIBC0019</v>
          </cell>
          <cell r="B3743" t="str">
            <v/>
          </cell>
          <cell r="C3743" t="str">
            <v>Bc garlic bread 1340832</v>
          </cell>
          <cell r="D3743">
            <v>0</v>
          </cell>
          <cell r="E3743" t="str">
            <v>PAO</v>
          </cell>
          <cell r="F3743" t="str">
            <v>UN</v>
          </cell>
          <cell r="G3743" t="str">
            <v>UN</v>
          </cell>
          <cell r="H3743" t="str">
            <v>C2</v>
          </cell>
        </row>
        <row r="3744">
          <cell r="A3744" t="str">
            <v>PIBC0020</v>
          </cell>
          <cell r="B3744" t="str">
            <v/>
          </cell>
          <cell r="C3744" t="str">
            <v>Bc breakfa bread bg 13402169</v>
          </cell>
          <cell r="D3744">
            <v>0</v>
          </cell>
          <cell r="E3744" t="str">
            <v>PAO</v>
          </cell>
          <cell r="F3744" t="str">
            <v>UN</v>
          </cell>
          <cell r="G3744" t="str">
            <v>UN</v>
          </cell>
          <cell r="H3744" t="str">
            <v>C2</v>
          </cell>
        </row>
        <row r="3745">
          <cell r="A3745" t="str">
            <v>PIBC0026</v>
          </cell>
          <cell r="B3745" t="str">
            <v/>
          </cell>
          <cell r="C3745" t="str">
            <v>BC seare chick w pum sa 527161</v>
          </cell>
          <cell r="D3745">
            <v>0</v>
          </cell>
          <cell r="E3745" t="str">
            <v>CHOCOLATES_SNACKS</v>
          </cell>
          <cell r="F3745" t="str">
            <v>UN</v>
          </cell>
          <cell r="G3745" t="str">
            <v>UN</v>
          </cell>
          <cell r="H3745" t="str">
            <v>C4</v>
          </cell>
        </row>
        <row r="3746">
          <cell r="A3746" t="str">
            <v>PIBC0027</v>
          </cell>
          <cell r="B3746" t="str">
            <v/>
          </cell>
          <cell r="C3746" t="str">
            <v>BC cold snack chicken 523682</v>
          </cell>
          <cell r="D3746">
            <v>0</v>
          </cell>
          <cell r="E3746" t="str">
            <v>CARNES</v>
          </cell>
          <cell r="F3746" t="str">
            <v>UN</v>
          </cell>
          <cell r="G3746" t="str">
            <v>UN</v>
          </cell>
          <cell r="H3746" t="str">
            <v>C4</v>
          </cell>
        </row>
        <row r="3747">
          <cell r="A3747" t="str">
            <v>PIBC0028</v>
          </cell>
          <cell r="B3747" t="str">
            <v/>
          </cell>
          <cell r="C3747" t="str">
            <v>BC bread bag 13402197</v>
          </cell>
          <cell r="D3747">
            <v>0</v>
          </cell>
          <cell r="E3747" t="str">
            <v>PAO</v>
          </cell>
          <cell r="F3747" t="str">
            <v>UN</v>
          </cell>
          <cell r="G3747" t="str">
            <v>UN</v>
          </cell>
          <cell r="H3747" t="str">
            <v>C2</v>
          </cell>
        </row>
        <row r="3748">
          <cell r="A3748" t="str">
            <v>PIBC0029</v>
          </cell>
          <cell r="B3748" t="str">
            <v/>
          </cell>
          <cell r="C3748" t="str">
            <v>BC mixed bread bag r1 13402198</v>
          </cell>
          <cell r="D3748">
            <v>0</v>
          </cell>
          <cell r="E3748" t="str">
            <v>PAO</v>
          </cell>
          <cell r="F3748" t="str">
            <v>UN</v>
          </cell>
          <cell r="G3748" t="str">
            <v>UN</v>
          </cell>
          <cell r="H3748" t="str">
            <v>C2</v>
          </cell>
        </row>
        <row r="3749">
          <cell r="A3749" t="str">
            <v>PIBC0030</v>
          </cell>
          <cell r="B3749" t="str">
            <v>2006383016070</v>
          </cell>
          <cell r="C3749" t="str">
            <v>BC garlic bread 1340839</v>
          </cell>
          <cell r="D3749">
            <v>0</v>
          </cell>
          <cell r="E3749" t="str">
            <v>PAO</v>
          </cell>
          <cell r="F3749" t="str">
            <v>UN</v>
          </cell>
          <cell r="G3749" t="str">
            <v>UN</v>
          </cell>
          <cell r="H3749" t="str">
            <v>C2</v>
          </cell>
        </row>
        <row r="3750">
          <cell r="A3750" t="str">
            <v>PIBC0031</v>
          </cell>
          <cell r="B3750" t="str">
            <v/>
          </cell>
          <cell r="C3750" t="str">
            <v>BC breakfast brioche45g1340689</v>
          </cell>
          <cell r="D3750">
            <v>0</v>
          </cell>
          <cell r="E3750" t="str">
            <v>PASTELARIA</v>
          </cell>
          <cell r="F3750" t="str">
            <v>UN</v>
          </cell>
          <cell r="G3750" t="str">
            <v>UN</v>
          </cell>
          <cell r="H3750" t="str">
            <v>C2</v>
          </cell>
        </row>
        <row r="3751">
          <cell r="A3751" t="str">
            <v>PIBC0032</v>
          </cell>
          <cell r="B3751" t="str">
            <v/>
          </cell>
          <cell r="C3751" t="str">
            <v>BC breakfast muffin 55g2341206</v>
          </cell>
          <cell r="D3751">
            <v>0</v>
          </cell>
          <cell r="E3751" t="str">
            <v>PASTELARIA</v>
          </cell>
          <cell r="F3751" t="str">
            <v>UN</v>
          </cell>
          <cell r="G3751" t="str">
            <v>UN</v>
          </cell>
          <cell r="H3751" t="str">
            <v>C2</v>
          </cell>
        </row>
        <row r="3752">
          <cell r="A3752" t="str">
            <v>PIBC0033</v>
          </cell>
          <cell r="B3752" t="str">
            <v>2006383016667</v>
          </cell>
          <cell r="C3752" t="str">
            <v>BC bread bag 520363</v>
          </cell>
          <cell r="D3752">
            <v>0</v>
          </cell>
          <cell r="E3752" t="str">
            <v>PAO</v>
          </cell>
          <cell r="F3752" t="str">
            <v>SC</v>
          </cell>
          <cell r="G3752" t="str">
            <v>SC</v>
          </cell>
          <cell r="H3752" t="str">
            <v>C4</v>
          </cell>
        </row>
        <row r="3753">
          <cell r="A3753" t="str">
            <v>PIBC0034</v>
          </cell>
          <cell r="B3753" t="str">
            <v>2006383018111</v>
          </cell>
          <cell r="C3753" t="str">
            <v>BC R22 Cheese select 42416151</v>
          </cell>
          <cell r="D3753">
            <v>0</v>
          </cell>
          <cell r="E3753" t="str">
            <v>LACTICINIOS</v>
          </cell>
          <cell r="F3753" t="str">
            <v>UN</v>
          </cell>
          <cell r="G3753" t="str">
            <v>UN</v>
          </cell>
          <cell r="H3753" t="str">
            <v>C2</v>
          </cell>
        </row>
        <row r="3754">
          <cell r="A3754" t="str">
            <v>PIBC0036</v>
          </cell>
          <cell r="B3754" t="str">
            <v>2006382022454</v>
          </cell>
          <cell r="C3754" t="str">
            <v>BC CHEESE SELECTION 42416211</v>
          </cell>
          <cell r="D3754">
            <v>0</v>
          </cell>
          <cell r="E3754" t="str">
            <v>LACTICINIOS</v>
          </cell>
          <cell r="F3754" t="str">
            <v>UN</v>
          </cell>
          <cell r="G3754" t="str">
            <v>UN</v>
          </cell>
          <cell r="H3754" t="str">
            <v>R4</v>
          </cell>
        </row>
        <row r="3755">
          <cell r="A3755" t="str">
            <v>PIBC0037</v>
          </cell>
          <cell r="B3755" t="str">
            <v>2006382024069</v>
          </cell>
          <cell r="C3755" t="str">
            <v>BC R29 CHEESE SELECTION 42416227</v>
          </cell>
          <cell r="D3755">
            <v>0</v>
          </cell>
          <cell r="E3755" t="str">
            <v>LACTICINIOS</v>
          </cell>
          <cell r="F3755" t="str">
            <v>UN</v>
          </cell>
          <cell r="G3755" t="str">
            <v>UN</v>
          </cell>
          <cell r="H3755" t="str">
            <v>R4</v>
          </cell>
        </row>
        <row r="3756">
          <cell r="A3756" t="str">
            <v>PIBC0038</v>
          </cell>
          <cell r="B3756" t="str">
            <v>2006382024298</v>
          </cell>
          <cell r="C3756" t="str">
            <v>BC R230CHEESE SELECTION 42416238</v>
          </cell>
          <cell r="D3756">
            <v>0</v>
          </cell>
          <cell r="E3756" t="str">
            <v>LACTICINIOS</v>
          </cell>
          <cell r="F3756" t="str">
            <v>UN</v>
          </cell>
          <cell r="G3756" t="str">
            <v>UN</v>
          </cell>
          <cell r="H3756" t="str">
            <v>R4</v>
          </cell>
        </row>
        <row r="3757">
          <cell r="A3757" t="str">
            <v>PIBE0011</v>
          </cell>
          <cell r="B3757" t="str">
            <v/>
          </cell>
          <cell r="C3757" t="str">
            <v>BeneJerrys van ice crea414027</v>
          </cell>
          <cell r="D3757">
            <v>0</v>
          </cell>
          <cell r="E3757" t="str">
            <v>CHOCOLATES_SNACKS</v>
          </cell>
          <cell r="F3757" t="str">
            <v>L</v>
          </cell>
          <cell r="G3757" t="str">
            <v>L</v>
          </cell>
          <cell r="H3757" t="str">
            <v>C4</v>
          </cell>
        </row>
        <row r="3758">
          <cell r="A3758" t="str">
            <v>PIBE0024</v>
          </cell>
          <cell r="B3758" t="str">
            <v/>
          </cell>
          <cell r="C3758" t="str">
            <v>Beef meatballs 447578</v>
          </cell>
          <cell r="D3758">
            <v>0</v>
          </cell>
          <cell r="E3758" t="str">
            <v>CARNES</v>
          </cell>
          <cell r="F3758" t="str">
            <v>UN</v>
          </cell>
          <cell r="G3758" t="str">
            <v>UN</v>
          </cell>
          <cell r="H3758" t="str">
            <v>C4</v>
          </cell>
        </row>
        <row r="3759">
          <cell r="A3759" t="str">
            <v>PIBE0027</v>
          </cell>
          <cell r="B3759" t="str">
            <v/>
          </cell>
          <cell r="C3759" t="str">
            <v>Beef tenderloin 160g 428021</v>
          </cell>
          <cell r="D3759">
            <v>0</v>
          </cell>
          <cell r="E3759" t="str">
            <v>CARNES</v>
          </cell>
          <cell r="F3759" t="str">
            <v>UN</v>
          </cell>
          <cell r="G3759" t="str">
            <v>UN</v>
          </cell>
          <cell r="H3759" t="str">
            <v>C4</v>
          </cell>
        </row>
        <row r="3760">
          <cell r="A3760" t="str">
            <v>PIBE0029</v>
          </cell>
          <cell r="B3760" t="str">
            <v/>
          </cell>
          <cell r="C3760" t="str">
            <v>Berry cheesecake 375103</v>
          </cell>
          <cell r="D3760">
            <v>0</v>
          </cell>
          <cell r="E3760" t="str">
            <v>PASTELARIA</v>
          </cell>
          <cell r="F3760" t="str">
            <v>UN</v>
          </cell>
          <cell r="G3760" t="str">
            <v>UN</v>
          </cell>
          <cell r="H3760" t="str">
            <v>C4</v>
          </cell>
        </row>
        <row r="3761">
          <cell r="A3761" t="str">
            <v>PIBE0032</v>
          </cell>
          <cell r="B3761" t="str">
            <v/>
          </cell>
          <cell r="C3761" t="str">
            <v>Beef slider chees 523256</v>
          </cell>
          <cell r="D3761">
            <v>0</v>
          </cell>
          <cell r="E3761" t="str">
            <v>CARNES</v>
          </cell>
          <cell r="F3761" t="str">
            <v>UN</v>
          </cell>
          <cell r="G3761" t="str">
            <v>UN</v>
          </cell>
          <cell r="H3761" t="str">
            <v>C4</v>
          </cell>
        </row>
        <row r="3762">
          <cell r="A3762" t="str">
            <v>PIBE0033</v>
          </cell>
          <cell r="B3762" t="str">
            <v/>
          </cell>
          <cell r="C3762" t="str">
            <v>Beef korean style 521944</v>
          </cell>
          <cell r="D3762">
            <v>0</v>
          </cell>
          <cell r="E3762" t="str">
            <v>CARNES</v>
          </cell>
          <cell r="F3762" t="str">
            <v>UN</v>
          </cell>
          <cell r="G3762" t="str">
            <v>UN</v>
          </cell>
          <cell r="H3762" t="str">
            <v>C4</v>
          </cell>
        </row>
        <row r="3763">
          <cell r="A3763" t="str">
            <v>PIBE0034</v>
          </cell>
          <cell r="B3763" t="str">
            <v>2006383012928</v>
          </cell>
          <cell r="C3763" t="str">
            <v>Beef tend cent cut 521278</v>
          </cell>
          <cell r="D3763">
            <v>0</v>
          </cell>
          <cell r="E3763" t="str">
            <v>CARNES</v>
          </cell>
          <cell r="F3763" t="str">
            <v>KG</v>
          </cell>
          <cell r="G3763" t="str">
            <v>KG</v>
          </cell>
          <cell r="H3763" t="str">
            <v>C4</v>
          </cell>
        </row>
        <row r="3764">
          <cell r="A3764" t="str">
            <v>PIBE0035</v>
          </cell>
          <cell r="B3764" t="str">
            <v>2006383012935</v>
          </cell>
          <cell r="C3764" t="str">
            <v>Beef tend raw 428032</v>
          </cell>
          <cell r="D3764">
            <v>0</v>
          </cell>
          <cell r="E3764" t="str">
            <v>CARNES</v>
          </cell>
          <cell r="F3764" t="str">
            <v>UN</v>
          </cell>
          <cell r="G3764" t="str">
            <v>UN</v>
          </cell>
          <cell r="H3764" t="str">
            <v>C4</v>
          </cell>
        </row>
        <row r="3765">
          <cell r="A3765" t="str">
            <v>PIBE0036</v>
          </cell>
          <cell r="B3765" t="str">
            <v>2006383013079</v>
          </cell>
          <cell r="C3765" t="str">
            <v>Beef w/root veg e potato 71063</v>
          </cell>
          <cell r="D3765">
            <v>0</v>
          </cell>
          <cell r="E3765" t="str">
            <v>CARNES</v>
          </cell>
          <cell r="F3765" t="str">
            <v>UN</v>
          </cell>
          <cell r="G3765" t="str">
            <v>UN</v>
          </cell>
          <cell r="H3765" t="str">
            <v>C2</v>
          </cell>
        </row>
        <row r="3766">
          <cell r="A3766" t="str">
            <v>PIBE0037</v>
          </cell>
          <cell r="B3766" t="str">
            <v>2006383013109</v>
          </cell>
          <cell r="C3766" t="str">
            <v>Beef stew w/dauphin pota71078</v>
          </cell>
          <cell r="D3766">
            <v>0</v>
          </cell>
          <cell r="E3766" t="str">
            <v>CARNES</v>
          </cell>
          <cell r="F3766" t="str">
            <v>UN</v>
          </cell>
          <cell r="G3766" t="str">
            <v>UN</v>
          </cell>
          <cell r="H3766" t="str">
            <v>C2</v>
          </cell>
        </row>
        <row r="3767">
          <cell r="A3767" t="str">
            <v>PIBE0038</v>
          </cell>
          <cell r="B3767" t="str">
            <v/>
          </cell>
          <cell r="C3767" t="str">
            <v>Beef tend w/pepp sau 527178</v>
          </cell>
          <cell r="D3767">
            <v>0</v>
          </cell>
          <cell r="E3767" t="str">
            <v>CARNES</v>
          </cell>
          <cell r="F3767" t="str">
            <v>UN</v>
          </cell>
          <cell r="G3767" t="str">
            <v>UN</v>
          </cell>
          <cell r="H3767" t="str">
            <v>C4</v>
          </cell>
        </row>
        <row r="3768">
          <cell r="A3768" t="str">
            <v>PIBE0039</v>
          </cell>
          <cell r="B3768" t="str">
            <v>2006383015677</v>
          </cell>
          <cell r="C3768" t="str">
            <v>Beef tenderloin gf/dbml 527178</v>
          </cell>
          <cell r="D3768">
            <v>0</v>
          </cell>
          <cell r="E3768" t="str">
            <v>CARNES</v>
          </cell>
          <cell r="F3768" t="str">
            <v>UN</v>
          </cell>
          <cell r="G3768" t="str">
            <v>UN</v>
          </cell>
          <cell r="H3768" t="str">
            <v>C4</v>
          </cell>
        </row>
        <row r="3769">
          <cell r="A3769" t="str">
            <v>PIBE0040</v>
          </cell>
          <cell r="B3769" t="str">
            <v/>
          </cell>
          <cell r="C3769" t="str">
            <v>Beckleberrych ora icecre414014</v>
          </cell>
          <cell r="D3769">
            <v>0</v>
          </cell>
          <cell r="E3769" t="str">
            <v>CHOCOLATES_SNACKS</v>
          </cell>
          <cell r="F3769" t="str">
            <v>UN</v>
          </cell>
          <cell r="G3769" t="str">
            <v>UN</v>
          </cell>
          <cell r="H3769" t="str">
            <v>C4</v>
          </cell>
        </row>
        <row r="3770">
          <cell r="A3770" t="str">
            <v>PIBE0041</v>
          </cell>
          <cell r="B3770" t="str">
            <v/>
          </cell>
          <cell r="C3770" t="str">
            <v>Beckl salt caram icecrem414015</v>
          </cell>
          <cell r="D3770">
            <v>0</v>
          </cell>
          <cell r="E3770" t="str">
            <v>CHOCOLATES_SNACKS</v>
          </cell>
          <cell r="F3770" t="str">
            <v>UN</v>
          </cell>
          <cell r="G3770" t="str">
            <v>UN</v>
          </cell>
          <cell r="H3770" t="str">
            <v>C4</v>
          </cell>
        </row>
        <row r="3771">
          <cell r="A3771" t="str">
            <v>PIBE0042</v>
          </cell>
          <cell r="B3771" t="str">
            <v/>
          </cell>
          <cell r="C3771" t="str">
            <v>Beef stew caulifl mash 78117</v>
          </cell>
          <cell r="D3771">
            <v>0</v>
          </cell>
          <cell r="E3771" t="str">
            <v>CARNES</v>
          </cell>
          <cell r="F3771" t="str">
            <v>UN</v>
          </cell>
          <cell r="G3771" t="str">
            <v>UN</v>
          </cell>
          <cell r="H3771" t="str">
            <v>C1</v>
          </cell>
        </row>
        <row r="3772">
          <cell r="A3772" t="str">
            <v>PIBE0043</v>
          </cell>
          <cell r="B3772" t="str">
            <v/>
          </cell>
          <cell r="C3772" t="str">
            <v>Beef patty 550321</v>
          </cell>
          <cell r="D3772">
            <v>0</v>
          </cell>
          <cell r="E3772" t="str">
            <v>CARNES</v>
          </cell>
          <cell r="F3772" t="str">
            <v>UN</v>
          </cell>
          <cell r="G3772" t="str">
            <v>UN</v>
          </cell>
          <cell r="H3772" t="str">
            <v>C4</v>
          </cell>
        </row>
        <row r="3773">
          <cell r="A3773" t="str">
            <v>PIBE0044</v>
          </cell>
          <cell r="B3773" t="str">
            <v>2006383016186</v>
          </cell>
          <cell r="C3773" t="str">
            <v>Bearnaise sauce 550330</v>
          </cell>
          <cell r="D3773">
            <v>0</v>
          </cell>
          <cell r="E3773" t="str">
            <v>MERCEARIA</v>
          </cell>
          <cell r="F3773" t="str">
            <v>KG</v>
          </cell>
          <cell r="G3773" t="str">
            <v>KG</v>
          </cell>
          <cell r="H3773" t="str">
            <v>C4</v>
          </cell>
        </row>
        <row r="3774">
          <cell r="A3774" t="str">
            <v>PIBE0045</v>
          </cell>
          <cell r="B3774" t="str">
            <v>2006383016940</v>
          </cell>
          <cell r="C3774" t="str">
            <v>AA Pulled Beef BBQ 550466</v>
          </cell>
          <cell r="D3774">
            <v>0</v>
          </cell>
          <cell r="E3774" t="str">
            <v>CARNES</v>
          </cell>
          <cell r="F3774" t="str">
            <v>KG</v>
          </cell>
          <cell r="G3774" t="str">
            <v>KG</v>
          </cell>
          <cell r="H3774" t="str">
            <v>C4</v>
          </cell>
        </row>
        <row r="3775">
          <cell r="A3775" t="str">
            <v>PIBE0046</v>
          </cell>
          <cell r="B3775" t="str">
            <v/>
          </cell>
          <cell r="C3775" t="str">
            <v>BeefeVegetable Sav P.205115847</v>
          </cell>
          <cell r="D3775">
            <v>0</v>
          </cell>
          <cell r="E3775" t="str">
            <v>CARNES</v>
          </cell>
          <cell r="F3775" t="str">
            <v>UN</v>
          </cell>
          <cell r="G3775" t="str">
            <v>UN</v>
          </cell>
          <cell r="H3775" t="str">
            <v>C4</v>
          </cell>
        </row>
        <row r="3776">
          <cell r="A3776" t="str">
            <v>PIBE0047</v>
          </cell>
          <cell r="B3776" t="str">
            <v>2006383019439</v>
          </cell>
          <cell r="C3776" t="str">
            <v>AA BeefeGreen Pepper Sa 550254</v>
          </cell>
          <cell r="D3776">
            <v>0</v>
          </cell>
          <cell r="E3776" t="str">
            <v>CARNES</v>
          </cell>
          <cell r="F3776" t="str">
            <v>UN</v>
          </cell>
          <cell r="G3776" t="str">
            <v>UN</v>
          </cell>
          <cell r="H3776" t="str">
            <v>C4</v>
          </cell>
        </row>
        <row r="3777">
          <cell r="A3777" t="str">
            <v>PIBE0048</v>
          </cell>
          <cell r="B3777" t="str">
            <v>2006383019422</v>
          </cell>
          <cell r="C3777" t="str">
            <v>AA Beef Brisket e Portwi550487</v>
          </cell>
          <cell r="D3777">
            <v>0</v>
          </cell>
          <cell r="E3777" t="str">
            <v>CARNES</v>
          </cell>
          <cell r="F3777" t="str">
            <v>UN</v>
          </cell>
          <cell r="G3777" t="str">
            <v>UN</v>
          </cell>
          <cell r="H3777" t="str">
            <v>C4</v>
          </cell>
        </row>
        <row r="3778">
          <cell r="A3778" t="str">
            <v>PIBE0050</v>
          </cell>
          <cell r="B3778" t="str">
            <v>2006383020695</v>
          </cell>
          <cell r="C3778" t="str">
            <v>BEEMSTER SLICES ROYAAL 20gm</v>
          </cell>
          <cell r="D3778">
            <v>0</v>
          </cell>
          <cell r="E3778" t="str">
            <v>REFEICOESPRONTAS</v>
          </cell>
          <cell r="F3778" t="str">
            <v>UN</v>
          </cell>
          <cell r="G3778" t="str">
            <v>UN</v>
          </cell>
          <cell r="H3778" t="str">
            <v>R</v>
          </cell>
        </row>
        <row r="3779">
          <cell r="A3779" t="str">
            <v>PIBE0051</v>
          </cell>
          <cell r="B3779" t="str">
            <v>2006383020299</v>
          </cell>
          <cell r="C3779" t="str">
            <v>BEEMSTER CHEESE MINI VACUUM 15g JB</v>
          </cell>
          <cell r="D3779">
            <v>0</v>
          </cell>
          <cell r="E3779" t="str">
            <v>REFEICOESPRONTAS</v>
          </cell>
          <cell r="F3779" t="str">
            <v>UN</v>
          </cell>
          <cell r="G3779" t="str">
            <v>UN</v>
          </cell>
          <cell r="H3779" t="str">
            <v>R</v>
          </cell>
        </row>
        <row r="3780">
          <cell r="A3780" t="str">
            <v>PIBE0052</v>
          </cell>
          <cell r="B3780" t="str">
            <v>2006383020305</v>
          </cell>
          <cell r="C3780" t="str">
            <v>BEEMSTER TRIANGLES ROYAAL 12,5g</v>
          </cell>
          <cell r="D3780">
            <v>0</v>
          </cell>
          <cell r="E3780" t="str">
            <v>REFEICOESPRONTAS</v>
          </cell>
          <cell r="F3780" t="str">
            <v>UN</v>
          </cell>
          <cell r="G3780" t="str">
            <v>UN</v>
          </cell>
          <cell r="H3780" t="str">
            <v>R</v>
          </cell>
        </row>
        <row r="3781">
          <cell r="A3781" t="str">
            <v>PIBE0053</v>
          </cell>
          <cell r="B3781" t="str">
            <v>2006383021548</v>
          </cell>
          <cell r="C3781" t="str">
            <v>BEEM TRAIN ROYAAL 12.5gr 10959104</v>
          </cell>
          <cell r="D3781">
            <v>0</v>
          </cell>
          <cell r="E3781" t="str">
            <v>LACTICINIOS</v>
          </cell>
          <cell r="F3781" t="str">
            <v>UN</v>
          </cell>
          <cell r="G3781" t="str">
            <v>UN</v>
          </cell>
          <cell r="H3781" t="str">
            <v>C4</v>
          </cell>
        </row>
        <row r="3782">
          <cell r="A3782" t="str">
            <v>PIBE0054</v>
          </cell>
          <cell r="B3782" t="str">
            <v>2006382022744</v>
          </cell>
          <cell r="C3782" t="str">
            <v>BEEF TEND 150G GRAIN FEED HALAL 1003984</v>
          </cell>
          <cell r="D3782">
            <v>0</v>
          </cell>
          <cell r="E3782" t="str">
            <v>CARNES</v>
          </cell>
          <cell r="F3782" t="str">
            <v>UN</v>
          </cell>
          <cell r="G3782" t="str">
            <v>UN</v>
          </cell>
          <cell r="H3782" t="str">
            <v>C2</v>
          </cell>
        </row>
        <row r="3783">
          <cell r="A3783" t="str">
            <v>PIBE0055</v>
          </cell>
          <cell r="B3783" t="str">
            <v/>
          </cell>
          <cell r="C3783" t="str">
            <v>BEEF TENDERLO CENTRE CUT HALAL 610737</v>
          </cell>
          <cell r="D3783">
            <v>0</v>
          </cell>
          <cell r="E3783" t="str">
            <v>CARNES</v>
          </cell>
          <cell r="F3783" t="str">
            <v>KG</v>
          </cell>
          <cell r="G3783" t="str">
            <v>KG</v>
          </cell>
          <cell r="H3783" t="str">
            <v>C2</v>
          </cell>
        </row>
        <row r="3784">
          <cell r="A3784" t="str">
            <v>PIBE0056</v>
          </cell>
          <cell r="B3784" t="str">
            <v>2006382023055</v>
          </cell>
          <cell r="C3784" t="str">
            <v>BEEF BRISKE PASTRAMI SLICED USDA 7175</v>
          </cell>
          <cell r="D3784">
            <v>0</v>
          </cell>
          <cell r="E3784" t="str">
            <v>CARNES</v>
          </cell>
          <cell r="F3784" t="str">
            <v>KG</v>
          </cell>
          <cell r="G3784" t="str">
            <v>KG</v>
          </cell>
          <cell r="H3784" t="str">
            <v>C4</v>
          </cell>
        </row>
        <row r="3785">
          <cell r="A3785" t="str">
            <v>PIBE0057</v>
          </cell>
          <cell r="B3785" t="str">
            <v>2006382023260</v>
          </cell>
          <cell r="C3785" t="str">
            <v>BEEF MEATBALL TOM SAUCE POLENTA 71132</v>
          </cell>
          <cell r="D3785">
            <v>0</v>
          </cell>
          <cell r="E3785" t="str">
            <v>REFEICOESPRONTAS</v>
          </cell>
          <cell r="F3785" t="str">
            <v>UN</v>
          </cell>
          <cell r="G3785" t="str">
            <v>UN</v>
          </cell>
          <cell r="H3785" t="str">
            <v>C2</v>
          </cell>
        </row>
        <row r="3786">
          <cell r="A3786" t="str">
            <v>PIBE0058</v>
          </cell>
          <cell r="B3786" t="str">
            <v>2006382023284</v>
          </cell>
          <cell r="C3786" t="str">
            <v>BEEF e SPINA LASAGNE 71138</v>
          </cell>
          <cell r="D3786">
            <v>0</v>
          </cell>
          <cell r="E3786" t="str">
            <v>REFEICOESPRONTAS</v>
          </cell>
          <cell r="F3786" t="str">
            <v>UN</v>
          </cell>
          <cell r="G3786" t="str">
            <v>UN</v>
          </cell>
          <cell r="H3786" t="str">
            <v>C2</v>
          </cell>
        </row>
        <row r="3787">
          <cell r="A3787" t="str">
            <v>PIBE0059</v>
          </cell>
          <cell r="B3787" t="str">
            <v>2006382023437</v>
          </cell>
          <cell r="C3787" t="str">
            <v>BEEMSTER CHEESE 15G MULTIBAG 109390111</v>
          </cell>
          <cell r="D3787">
            <v>0</v>
          </cell>
          <cell r="E3787" t="str">
            <v>LACTICINIOS</v>
          </cell>
          <cell r="F3787" t="str">
            <v>UN</v>
          </cell>
          <cell r="G3787" t="str">
            <v>UN</v>
          </cell>
          <cell r="H3787" t="str">
            <v>R</v>
          </cell>
        </row>
        <row r="3788">
          <cell r="A3788" t="str">
            <v>PIBE0061</v>
          </cell>
          <cell r="B3788" t="str">
            <v>2006382023604</v>
          </cell>
          <cell r="C3788" t="str">
            <v>BEA VANeBEE BEL CHO ICE110ML7342331V2</v>
          </cell>
          <cell r="D3788">
            <v>0</v>
          </cell>
          <cell r="E3788" t="str">
            <v>CHOCOLATES_SNACKS</v>
          </cell>
          <cell r="F3788" t="str">
            <v>UN</v>
          </cell>
          <cell r="G3788" t="str">
            <v>UN</v>
          </cell>
          <cell r="H3788" t="str">
            <v>C2</v>
          </cell>
        </row>
        <row r="3789">
          <cell r="A3789" t="str">
            <v>PIBE0062</v>
          </cell>
          <cell r="B3789" t="str">
            <v>2006382023727</v>
          </cell>
          <cell r="C3789" t="str">
            <v>BEA VANeBEE BEL CHO ICE130ML7342331V1</v>
          </cell>
          <cell r="D3789">
            <v>0</v>
          </cell>
          <cell r="E3789" t="str">
            <v>CHOCOLATES_SNACKS</v>
          </cell>
          <cell r="F3789" t="str">
            <v>UN</v>
          </cell>
          <cell r="G3789" t="str">
            <v>UN</v>
          </cell>
          <cell r="H3789" t="str">
            <v>C2</v>
          </cell>
        </row>
        <row r="3790">
          <cell r="A3790" t="str">
            <v>PIBE0063</v>
          </cell>
          <cell r="B3790" t="str">
            <v>2006382023734</v>
          </cell>
          <cell r="C3790" t="str">
            <v>BELGIAN CHOC CHU COO 40G 61434606</v>
          </cell>
          <cell r="D3790">
            <v>0</v>
          </cell>
          <cell r="E3790" t="str">
            <v>PASTELARIA</v>
          </cell>
          <cell r="F3790" t="str">
            <v>UN</v>
          </cell>
          <cell r="G3790" t="str">
            <v>UN</v>
          </cell>
          <cell r="H3790" t="str">
            <v>S</v>
          </cell>
        </row>
        <row r="3791">
          <cell r="A3791" t="str">
            <v>PIBE0064</v>
          </cell>
          <cell r="B3791" t="str">
            <v>2006382023925</v>
          </cell>
          <cell r="C3791" t="str">
            <v>BEEF MEATB TOMATO SAUCE POLENTA 71155</v>
          </cell>
          <cell r="D3791">
            <v>0</v>
          </cell>
          <cell r="E3791" t="str">
            <v>REFEICOESPRONTAS</v>
          </cell>
          <cell r="F3791" t="str">
            <v>UN</v>
          </cell>
          <cell r="G3791" t="str">
            <v>UN</v>
          </cell>
          <cell r="H3791" t="str">
            <v>C2</v>
          </cell>
        </row>
        <row r="3792">
          <cell r="A3792" t="str">
            <v>PIBE0065</v>
          </cell>
          <cell r="B3792" t="str">
            <v>2006382023918</v>
          </cell>
          <cell r="C3792" t="str">
            <v>BEECHDEAN VANI ICE CREA 110ML 7342334</v>
          </cell>
          <cell r="D3792">
            <v>0</v>
          </cell>
          <cell r="E3792" t="str">
            <v>CHOCOLATES_SNACKS</v>
          </cell>
          <cell r="F3792" t="str">
            <v>UN</v>
          </cell>
          <cell r="G3792" t="str">
            <v>UN</v>
          </cell>
          <cell r="H3792" t="str">
            <v>C2</v>
          </cell>
        </row>
        <row r="3793">
          <cell r="A3793" t="str">
            <v>PIBE0066</v>
          </cell>
          <cell r="B3793" t="str">
            <v>2006382024007</v>
          </cell>
          <cell r="C3793" t="str">
            <v>BEEF e SPINACH LASAGNE 71163</v>
          </cell>
          <cell r="D3793">
            <v>0</v>
          </cell>
          <cell r="E3793" t="str">
            <v>REFEICOESPRONTAS</v>
          </cell>
          <cell r="F3793" t="str">
            <v>UN</v>
          </cell>
          <cell r="G3793" t="str">
            <v>UN</v>
          </cell>
          <cell r="H3793" t="str">
            <v>C2</v>
          </cell>
        </row>
        <row r="3794">
          <cell r="A3794" t="str">
            <v>PIBE0067</v>
          </cell>
          <cell r="B3794" t="str">
            <v>2006382024045</v>
          </cell>
          <cell r="C3794" t="str">
            <v>TANDOORI CHICKEN 71152</v>
          </cell>
          <cell r="D3794">
            <v>0</v>
          </cell>
          <cell r="E3794" t="str">
            <v>REFEICOESPRONTAS</v>
          </cell>
          <cell r="F3794" t="str">
            <v>UN</v>
          </cell>
          <cell r="G3794" t="str">
            <v>UN</v>
          </cell>
          <cell r="H3794" t="str">
            <v>C2</v>
          </cell>
        </row>
        <row r="3795">
          <cell r="A3795" t="str">
            <v>PIBI0002</v>
          </cell>
          <cell r="B3795" t="str">
            <v>2006383009454</v>
          </cell>
          <cell r="C3795" t="str">
            <v>Biscoff 2 pack 341278</v>
          </cell>
          <cell r="D3795">
            <v>0</v>
          </cell>
          <cell r="E3795" t="str">
            <v>CHOCOLATES_SNACKS</v>
          </cell>
          <cell r="F3795" t="str">
            <v>UN</v>
          </cell>
          <cell r="G3795" t="str">
            <v>UN</v>
          </cell>
          <cell r="H3795" t="str">
            <v>S</v>
          </cell>
        </row>
        <row r="3796">
          <cell r="A3796" t="str">
            <v>PIBI0003</v>
          </cell>
          <cell r="B3796" t="str">
            <v>2006383013314</v>
          </cell>
          <cell r="C3796" t="str">
            <v>Bitter choceorange sa EK12A09e</v>
          </cell>
          <cell r="D3796">
            <v>0</v>
          </cell>
          <cell r="E3796" t="str">
            <v>MERCEARIA</v>
          </cell>
          <cell r="F3796" t="str">
            <v>KG</v>
          </cell>
          <cell r="G3796" t="str">
            <v>KG</v>
          </cell>
          <cell r="H3796" t="str">
            <v>C2</v>
          </cell>
        </row>
        <row r="3797">
          <cell r="A3797" t="str">
            <v>PIBI0004</v>
          </cell>
          <cell r="B3797" t="str">
            <v>2006382022669</v>
          </cell>
          <cell r="C3797" t="str">
            <v>BITTER CHOCOLATE e ORANGE SAUCE EK13A06</v>
          </cell>
          <cell r="D3797">
            <v>0</v>
          </cell>
          <cell r="E3797" t="str">
            <v>PASTELARIA</v>
          </cell>
          <cell r="F3797" t="str">
            <v>KG</v>
          </cell>
          <cell r="G3797" t="str">
            <v>KG</v>
          </cell>
          <cell r="H3797" t="str">
            <v>C2</v>
          </cell>
        </row>
        <row r="3798">
          <cell r="A3798" t="str">
            <v>PIBL0010</v>
          </cell>
          <cell r="B3798" t="str">
            <v>2006383013567</v>
          </cell>
          <cell r="C3798" t="str">
            <v>Bleuberryevanilla slicEK12D04e</v>
          </cell>
          <cell r="D3798">
            <v>0</v>
          </cell>
          <cell r="E3798" t="str">
            <v>PASTELARIA</v>
          </cell>
          <cell r="F3798" t="str">
            <v>UN</v>
          </cell>
          <cell r="G3798" t="str">
            <v>UN</v>
          </cell>
          <cell r="H3798" t="str">
            <v>C2</v>
          </cell>
        </row>
        <row r="3799">
          <cell r="A3799" t="str">
            <v>PIBL0011</v>
          </cell>
          <cell r="B3799" t="str">
            <v>2006383013604</v>
          </cell>
          <cell r="C3799" t="str">
            <v>Bleuberryevanilla s EK12D08e</v>
          </cell>
          <cell r="D3799">
            <v>0</v>
          </cell>
          <cell r="E3799" t="str">
            <v>PASTELARIA</v>
          </cell>
          <cell r="F3799" t="str">
            <v>UN</v>
          </cell>
          <cell r="G3799" t="str">
            <v>UN</v>
          </cell>
          <cell r="H3799" t="str">
            <v>C2</v>
          </cell>
        </row>
        <row r="3800">
          <cell r="A3800" t="str">
            <v>PIBL0012</v>
          </cell>
          <cell r="B3800" t="str">
            <v>2006383020138</v>
          </cell>
          <cell r="C3800" t="str">
            <v>BLACKBERRY COULIS/BLACKB.PIEC.EK12D15e</v>
          </cell>
          <cell r="D3800">
            <v>0</v>
          </cell>
          <cell r="E3800" t="str">
            <v>PASTELARIA</v>
          </cell>
          <cell r="F3800" t="str">
            <v>UN</v>
          </cell>
          <cell r="G3800" t="str">
            <v>UN</v>
          </cell>
          <cell r="H3800" t="str">
            <v>C2</v>
          </cell>
        </row>
        <row r="3801">
          <cell r="A3801" t="str">
            <v>PIBL0013</v>
          </cell>
          <cell r="B3801" t="str">
            <v>2006382022805</v>
          </cell>
          <cell r="C3801" t="str">
            <v>BLACK SALSIFY 1001736</v>
          </cell>
          <cell r="D3801">
            <v>0</v>
          </cell>
          <cell r="E3801" t="str">
            <v>FRUTAS_LEGUMES_ERVAS</v>
          </cell>
          <cell r="F3801" t="str">
            <v>KG</v>
          </cell>
          <cell r="G3801" t="str">
            <v>KG</v>
          </cell>
          <cell r="H3801" t="str">
            <v>C2</v>
          </cell>
        </row>
        <row r="3802">
          <cell r="A3802" t="str">
            <v>PIBL0014</v>
          </cell>
          <cell r="B3802" t="str">
            <v>2006382024793</v>
          </cell>
          <cell r="C3802" t="str">
            <v>BLACKCURRANT COULIS 1006036</v>
          </cell>
          <cell r="D3802">
            <v>0</v>
          </cell>
          <cell r="E3802" t="str">
            <v>PASTELARIA</v>
          </cell>
          <cell r="F3802" t="str">
            <v>KG</v>
          </cell>
          <cell r="G3802" t="str">
            <v>KG</v>
          </cell>
          <cell r="H3802" t="str">
            <v>C2</v>
          </cell>
        </row>
        <row r="3803">
          <cell r="A3803" t="str">
            <v>PIBL0015</v>
          </cell>
          <cell r="B3803" t="str">
            <v>2006382024823</v>
          </cell>
          <cell r="C3803" t="str">
            <v>BLACKCURRANT COMPOTE 1006055</v>
          </cell>
          <cell r="D3803">
            <v>0</v>
          </cell>
          <cell r="E3803" t="str">
            <v>PASTELARIA</v>
          </cell>
          <cell r="F3803" t="str">
            <v>KG</v>
          </cell>
          <cell r="G3803" t="str">
            <v>KG</v>
          </cell>
          <cell r="H3803" t="str">
            <v>C3</v>
          </cell>
        </row>
        <row r="3804">
          <cell r="A3804" t="str">
            <v>PIBO0002</v>
          </cell>
          <cell r="B3804" t="str">
            <v>2006383007313</v>
          </cell>
          <cell r="C3804" t="str">
            <v>Bot Strawb. Sundae Top 440157</v>
          </cell>
          <cell r="D3804">
            <v>0</v>
          </cell>
          <cell r="E3804" t="str">
            <v>MERCEARIA</v>
          </cell>
          <cell r="F3804" t="str">
            <v>KG</v>
          </cell>
          <cell r="G3804" t="str">
            <v>KG</v>
          </cell>
          <cell r="H3804" t="str">
            <v>C4</v>
          </cell>
        </row>
        <row r="3805">
          <cell r="A3805" t="str">
            <v>PIBO0003</v>
          </cell>
          <cell r="B3805" t="str">
            <v>2006383007320</v>
          </cell>
          <cell r="C3805" t="str">
            <v>B. Choco.dessert Topp 440159</v>
          </cell>
          <cell r="D3805">
            <v>0</v>
          </cell>
          <cell r="E3805" t="str">
            <v>MERCEARIA</v>
          </cell>
          <cell r="F3805" t="str">
            <v>KG</v>
          </cell>
          <cell r="G3805" t="str">
            <v>KG</v>
          </cell>
          <cell r="H3805" t="str">
            <v>S</v>
          </cell>
        </row>
        <row r="3806">
          <cell r="A3806" t="str">
            <v>PIBO0004</v>
          </cell>
          <cell r="B3806" t="str">
            <v>2006383017015</v>
          </cell>
          <cell r="C3806" t="str">
            <v>Bolo marmore 20023247</v>
          </cell>
          <cell r="D3806">
            <v>0</v>
          </cell>
          <cell r="E3806" t="str">
            <v>PASTELARIA</v>
          </cell>
          <cell r="F3806" t="str">
            <v>UN</v>
          </cell>
          <cell r="G3806" t="str">
            <v>UN</v>
          </cell>
          <cell r="H3806" t="str">
            <v>R</v>
          </cell>
        </row>
        <row r="3807">
          <cell r="A3807" t="str">
            <v>PIBO0005</v>
          </cell>
          <cell r="B3807" t="str">
            <v>2006383017152</v>
          </cell>
          <cell r="C3807" t="str">
            <v>Bolo chocolate 30g 20023249</v>
          </cell>
          <cell r="D3807">
            <v>0</v>
          </cell>
          <cell r="E3807" t="str">
            <v>PASTELARIA</v>
          </cell>
          <cell r="F3807" t="str">
            <v>UN</v>
          </cell>
          <cell r="G3807" t="str">
            <v>UN</v>
          </cell>
          <cell r="H3807" t="str">
            <v>R</v>
          </cell>
        </row>
        <row r="3808">
          <cell r="A3808" t="str">
            <v>PIBO0006</v>
          </cell>
          <cell r="B3808" t="str">
            <v>2006383017145</v>
          </cell>
          <cell r="C3808" t="str">
            <v>Bolo baunilha 30g 20023248</v>
          </cell>
          <cell r="D3808">
            <v>0</v>
          </cell>
          <cell r="E3808" t="str">
            <v>PASTELARIA</v>
          </cell>
          <cell r="F3808" t="str">
            <v>UN</v>
          </cell>
          <cell r="G3808" t="str">
            <v>UN</v>
          </cell>
          <cell r="H3808" t="str">
            <v>R</v>
          </cell>
        </row>
        <row r="3809">
          <cell r="A3809" t="str">
            <v>PIBO0007</v>
          </cell>
          <cell r="B3809" t="str">
            <v>2006383017169</v>
          </cell>
          <cell r="C3809" t="str">
            <v>Bolo laranja 30g 20023246</v>
          </cell>
          <cell r="D3809">
            <v>0</v>
          </cell>
          <cell r="E3809" t="str">
            <v>PASTELARIA</v>
          </cell>
          <cell r="F3809" t="str">
            <v>UN</v>
          </cell>
          <cell r="G3809" t="str">
            <v>UN</v>
          </cell>
          <cell r="H3809" t="str">
            <v>R</v>
          </cell>
        </row>
        <row r="3810">
          <cell r="A3810" t="str">
            <v>PIBO0008</v>
          </cell>
          <cell r="B3810" t="str">
            <v/>
          </cell>
          <cell r="C3810" t="str">
            <v>Bolacha YC HS KSML</v>
          </cell>
          <cell r="D3810">
            <v>0</v>
          </cell>
          <cell r="E3810" t="str">
            <v>CHOCOLATES_SNACKS</v>
          </cell>
          <cell r="F3810" t="str">
            <v>UN</v>
          </cell>
          <cell r="G3810" t="str">
            <v>UN</v>
          </cell>
          <cell r="H3810" t="str">
            <v>S</v>
          </cell>
        </row>
        <row r="3811">
          <cell r="A3811" t="str">
            <v>PIBR0015</v>
          </cell>
          <cell r="B3811" t="str">
            <v>2006383004855</v>
          </cell>
          <cell r="C3811" t="str">
            <v>Bread bag 520355</v>
          </cell>
          <cell r="D3811">
            <v>0</v>
          </cell>
          <cell r="E3811" t="str">
            <v>PAO</v>
          </cell>
          <cell r="F3811" t="str">
            <v>SC</v>
          </cell>
          <cell r="G3811" t="str">
            <v>SC</v>
          </cell>
          <cell r="H3811" t="str">
            <v>C4</v>
          </cell>
        </row>
        <row r="3812">
          <cell r="A3812" t="str">
            <v>PIBR0017</v>
          </cell>
          <cell r="B3812" t="str">
            <v>2006383010436</v>
          </cell>
          <cell r="C3812" t="str">
            <v>Braised beef turnip mash 77500</v>
          </cell>
          <cell r="D3812">
            <v>0</v>
          </cell>
          <cell r="E3812" t="str">
            <v>CARNES</v>
          </cell>
          <cell r="F3812" t="str">
            <v>UN</v>
          </cell>
          <cell r="G3812" t="str">
            <v>UN</v>
          </cell>
          <cell r="H3812" t="str">
            <v>C4</v>
          </cell>
        </row>
        <row r="3813">
          <cell r="A3813" t="str">
            <v>PIBR0018</v>
          </cell>
          <cell r="B3813" t="str">
            <v>2006383010474</v>
          </cell>
          <cell r="C3813" t="str">
            <v>Braised beef turnip mash 77510</v>
          </cell>
          <cell r="D3813">
            <v>0</v>
          </cell>
          <cell r="E3813" t="str">
            <v>CARNES</v>
          </cell>
          <cell r="F3813" t="str">
            <v>UN</v>
          </cell>
          <cell r="G3813" t="str">
            <v>UN</v>
          </cell>
          <cell r="H3813" t="str">
            <v>C4</v>
          </cell>
        </row>
        <row r="3814">
          <cell r="A3814" t="str">
            <v>PIBR0019</v>
          </cell>
          <cell r="B3814" t="str">
            <v/>
          </cell>
          <cell r="C3814" t="str">
            <v>Braised beef e sw 521940</v>
          </cell>
          <cell r="D3814">
            <v>0</v>
          </cell>
          <cell r="E3814" t="str">
            <v>CARNES</v>
          </cell>
          <cell r="F3814" t="str">
            <v>UN</v>
          </cell>
          <cell r="G3814" t="str">
            <v>UN</v>
          </cell>
          <cell r="H3814" t="str">
            <v>C4</v>
          </cell>
        </row>
        <row r="3815">
          <cell r="A3815" t="str">
            <v>PIBR0020</v>
          </cell>
          <cell r="B3815" t="str">
            <v/>
          </cell>
          <cell r="C3815" t="str">
            <v>Broccoli chicenoo 521941</v>
          </cell>
          <cell r="D3815">
            <v>0</v>
          </cell>
          <cell r="E3815" t="str">
            <v>MERCEARIA</v>
          </cell>
          <cell r="F3815" t="str">
            <v>UN</v>
          </cell>
          <cell r="G3815" t="str">
            <v>UN</v>
          </cell>
          <cell r="H3815" t="str">
            <v>C4</v>
          </cell>
        </row>
        <row r="3816">
          <cell r="A3816" t="str">
            <v>PIBR0022</v>
          </cell>
          <cell r="B3816" t="str">
            <v/>
          </cell>
          <cell r="C3816" t="str">
            <v>Brioche style mini sroll550329</v>
          </cell>
          <cell r="D3816">
            <v>0</v>
          </cell>
          <cell r="E3816" t="str">
            <v>PAO</v>
          </cell>
          <cell r="F3816" t="str">
            <v>UN</v>
          </cell>
          <cell r="G3816" t="str">
            <v>UN</v>
          </cell>
          <cell r="H3816" t="str">
            <v>C4</v>
          </cell>
        </row>
        <row r="3817">
          <cell r="A3817" t="str">
            <v>PIBR0023</v>
          </cell>
          <cell r="B3817" t="str">
            <v/>
          </cell>
          <cell r="C3817" t="str">
            <v>Bresola beef sliced 550433</v>
          </cell>
          <cell r="D3817">
            <v>0</v>
          </cell>
          <cell r="E3817" t="str">
            <v>CARNES</v>
          </cell>
          <cell r="F3817" t="str">
            <v>KG</v>
          </cell>
          <cell r="G3817" t="str">
            <v>KG</v>
          </cell>
          <cell r="H3817" t="str">
            <v>R</v>
          </cell>
        </row>
        <row r="3818">
          <cell r="A3818" t="str">
            <v>PIBR0024</v>
          </cell>
          <cell r="B3818" t="str">
            <v>2006383016926</v>
          </cell>
          <cell r="C3818" t="str">
            <v>AA Brie Slice 550461</v>
          </cell>
          <cell r="D3818">
            <v>0</v>
          </cell>
          <cell r="E3818" t="str">
            <v>LACTICINIOS</v>
          </cell>
          <cell r="F3818" t="str">
            <v>KG</v>
          </cell>
          <cell r="G3818" t="str">
            <v>KG</v>
          </cell>
          <cell r="H3818" t="str">
            <v>C4</v>
          </cell>
        </row>
        <row r="3819">
          <cell r="A3819" t="str">
            <v>PIBR0025</v>
          </cell>
          <cell r="B3819" t="str">
            <v>2006383018500</v>
          </cell>
          <cell r="C3819" t="str">
            <v>Brioche mix 45g 20023317</v>
          </cell>
          <cell r="D3819">
            <v>0</v>
          </cell>
          <cell r="E3819" t="str">
            <v>PASTELARIA</v>
          </cell>
          <cell r="F3819" t="str">
            <v>UN</v>
          </cell>
          <cell r="G3819" t="str">
            <v>UN</v>
          </cell>
          <cell r="H3819" t="str">
            <v>C1</v>
          </cell>
        </row>
        <row r="3820">
          <cell r="A3820" t="str">
            <v>PIBR0026</v>
          </cell>
          <cell r="B3820" t="str">
            <v>2006383021142</v>
          </cell>
          <cell r="C3820" t="str">
            <v>BRIOCH. HAMBUR.BUN75G11cmP-S.26840001</v>
          </cell>
          <cell r="D3820">
            <v>0</v>
          </cell>
          <cell r="E3820" t="str">
            <v>REFEICOESPRONTAS</v>
          </cell>
          <cell r="F3820" t="str">
            <v>UN</v>
          </cell>
          <cell r="G3820" t="str">
            <v>UN</v>
          </cell>
          <cell r="H3820" t="str">
            <v>C4</v>
          </cell>
        </row>
        <row r="3821">
          <cell r="A3821" t="str">
            <v>PIBR0027</v>
          </cell>
          <cell r="B3821" t="str">
            <v>2006382021709</v>
          </cell>
          <cell r="C3821" t="str">
            <v>BRIOCHE ROLL 55G 2102091</v>
          </cell>
          <cell r="D3821">
            <v>0</v>
          </cell>
          <cell r="E3821" t="str">
            <v>PAO</v>
          </cell>
          <cell r="F3821" t="str">
            <v>UN</v>
          </cell>
          <cell r="G3821" t="str">
            <v>UN</v>
          </cell>
          <cell r="H3821" t="str">
            <v>C2</v>
          </cell>
        </row>
        <row r="3822">
          <cell r="A3822" t="str">
            <v>PIBR0028</v>
          </cell>
          <cell r="B3822" t="str">
            <v>2006382023246</v>
          </cell>
          <cell r="C3822" t="str">
            <v>BRAISED BEEF PASTA BEANS 71126</v>
          </cell>
          <cell r="D3822">
            <v>0</v>
          </cell>
          <cell r="E3822" t="str">
            <v>REFEICOESPRONTAS</v>
          </cell>
          <cell r="F3822" t="str">
            <v>UN</v>
          </cell>
          <cell r="G3822" t="str">
            <v>UN</v>
          </cell>
          <cell r="H3822" t="str">
            <v>C2</v>
          </cell>
        </row>
        <row r="3823">
          <cell r="A3823" t="str">
            <v>PIBU0006</v>
          </cell>
          <cell r="B3823" t="str">
            <v/>
          </cell>
          <cell r="C3823" t="str">
            <v>Butter bean/safr rice270g 8693</v>
          </cell>
          <cell r="D3823">
            <v>0</v>
          </cell>
          <cell r="E3823" t="str">
            <v>MERCEARIA</v>
          </cell>
          <cell r="F3823" t="str">
            <v>UN</v>
          </cell>
          <cell r="G3823" t="str">
            <v>UN</v>
          </cell>
          <cell r="H3823" t="str">
            <v>C2</v>
          </cell>
        </row>
        <row r="3824">
          <cell r="A3824" t="str">
            <v>PIBU0014</v>
          </cell>
          <cell r="B3824" t="str">
            <v/>
          </cell>
          <cell r="C3824" t="str">
            <v>Butter fishepumperni 521938</v>
          </cell>
          <cell r="D3824">
            <v>0</v>
          </cell>
          <cell r="E3824" t="str">
            <v>PEIXES_MARISCOS_MOLU</v>
          </cell>
          <cell r="F3824" t="str">
            <v>UN</v>
          </cell>
          <cell r="G3824" t="str">
            <v>UN</v>
          </cell>
          <cell r="H3824" t="str">
            <v>R</v>
          </cell>
        </row>
        <row r="3825">
          <cell r="A3825" t="str">
            <v>PIBU0015</v>
          </cell>
          <cell r="B3825" t="str">
            <v/>
          </cell>
          <cell r="C3825" t="str">
            <v>Burger Bun 70gr 550243</v>
          </cell>
          <cell r="D3825">
            <v>0</v>
          </cell>
          <cell r="E3825" t="str">
            <v>PAO</v>
          </cell>
          <cell r="F3825" t="str">
            <v>UN</v>
          </cell>
          <cell r="G3825" t="str">
            <v>UN</v>
          </cell>
          <cell r="H3825" t="str">
            <v>C4</v>
          </cell>
        </row>
        <row r="3826">
          <cell r="A3826" t="str">
            <v>PIBU0019</v>
          </cell>
          <cell r="B3826" t="str">
            <v/>
          </cell>
          <cell r="C3826" t="str">
            <v>Buffalo panciotti 550285</v>
          </cell>
          <cell r="D3826">
            <v>0</v>
          </cell>
          <cell r="E3826" t="str">
            <v>LACTICINIOS</v>
          </cell>
          <cell r="F3826" t="str">
            <v>KG</v>
          </cell>
          <cell r="G3826" t="str">
            <v>KG</v>
          </cell>
          <cell r="H3826" t="str">
            <v>C4</v>
          </cell>
        </row>
        <row r="3827">
          <cell r="A3827" t="str">
            <v>PIBU0020</v>
          </cell>
          <cell r="B3827" t="str">
            <v/>
          </cell>
          <cell r="C3827" t="str">
            <v>Bundt cake EKSA001e</v>
          </cell>
          <cell r="D3827">
            <v>0</v>
          </cell>
          <cell r="E3827" t="str">
            <v>PASTELARIA</v>
          </cell>
          <cell r="F3827" t="str">
            <v>UN</v>
          </cell>
          <cell r="G3827" t="str">
            <v>UN</v>
          </cell>
          <cell r="H3827" t="str">
            <v>C2</v>
          </cell>
        </row>
        <row r="3828">
          <cell r="A3828" t="str">
            <v>PIBU0021</v>
          </cell>
          <cell r="B3828" t="str">
            <v/>
          </cell>
          <cell r="C3828" t="str">
            <v>Buffalo panciotti 550292</v>
          </cell>
          <cell r="D3828">
            <v>0</v>
          </cell>
          <cell r="E3828" t="str">
            <v>LACTICINIOS</v>
          </cell>
          <cell r="F3828" t="str">
            <v>KG</v>
          </cell>
          <cell r="G3828" t="str">
            <v>KG</v>
          </cell>
          <cell r="H3828" t="str">
            <v>C4</v>
          </cell>
        </row>
        <row r="3829">
          <cell r="A3829" t="str">
            <v>PIBU0022</v>
          </cell>
          <cell r="B3829" t="str">
            <v>2006383014649</v>
          </cell>
          <cell r="C3829" t="str">
            <v>Buttersqurpepperequsp205115718</v>
          </cell>
          <cell r="D3829">
            <v>0</v>
          </cell>
          <cell r="E3829" t="str">
            <v>MERCEARIA</v>
          </cell>
          <cell r="F3829" t="str">
            <v>UN</v>
          </cell>
          <cell r="G3829" t="str">
            <v>UN</v>
          </cell>
          <cell r="H3829" t="str">
            <v>C4</v>
          </cell>
        </row>
        <row r="3830">
          <cell r="A3830" t="str">
            <v>PIBU0023</v>
          </cell>
          <cell r="B3830" t="str">
            <v/>
          </cell>
          <cell r="C3830" t="str">
            <v>Burrata lasag w/fennel 550314</v>
          </cell>
          <cell r="D3830">
            <v>0</v>
          </cell>
          <cell r="E3830" t="str">
            <v>MERCEARIA</v>
          </cell>
          <cell r="F3830" t="str">
            <v>UN</v>
          </cell>
          <cell r="G3830" t="str">
            <v>UN</v>
          </cell>
          <cell r="H3830" t="str">
            <v>C4</v>
          </cell>
        </row>
        <row r="3831">
          <cell r="A3831" t="str">
            <v>PIBU0024</v>
          </cell>
          <cell r="B3831" t="str">
            <v/>
          </cell>
          <cell r="C3831" t="str">
            <v>Butter fishepumpernickle521938</v>
          </cell>
          <cell r="D3831">
            <v>0</v>
          </cell>
          <cell r="E3831" t="str">
            <v>REFEICOESPRONTAS</v>
          </cell>
          <cell r="F3831" t="str">
            <v>UN</v>
          </cell>
          <cell r="G3831" t="str">
            <v>UN</v>
          </cell>
          <cell r="H3831" t="str">
            <v>C4</v>
          </cell>
        </row>
        <row r="3832">
          <cell r="A3832" t="str">
            <v>PIBU0025</v>
          </cell>
          <cell r="B3832" t="str">
            <v/>
          </cell>
          <cell r="C3832" t="str">
            <v>Burguer bun 550322</v>
          </cell>
          <cell r="D3832">
            <v>0</v>
          </cell>
          <cell r="E3832" t="str">
            <v>CHOCOLATES_SNACKS</v>
          </cell>
          <cell r="F3832" t="str">
            <v>UN</v>
          </cell>
          <cell r="G3832" t="str">
            <v>UN</v>
          </cell>
          <cell r="H3832" t="str">
            <v>C4</v>
          </cell>
        </row>
        <row r="3833">
          <cell r="A3833" t="str">
            <v>PIBU0026</v>
          </cell>
          <cell r="B3833" t="str">
            <v/>
          </cell>
          <cell r="C3833" t="str">
            <v>Buffalo chicken lat past550439</v>
          </cell>
          <cell r="D3833">
            <v>0</v>
          </cell>
          <cell r="E3833" t="str">
            <v>CARNES</v>
          </cell>
          <cell r="F3833" t="str">
            <v>UN</v>
          </cell>
          <cell r="G3833" t="str">
            <v>UN</v>
          </cell>
          <cell r="H3833" t="str">
            <v>C4</v>
          </cell>
        </row>
        <row r="3834">
          <cell r="A3834" t="str">
            <v>PIBU0027</v>
          </cell>
          <cell r="B3834" t="str">
            <v/>
          </cell>
          <cell r="C3834" t="str">
            <v>Butter roasted toma sauc550335</v>
          </cell>
          <cell r="D3834">
            <v>0</v>
          </cell>
          <cell r="E3834" t="str">
            <v>MERCEARIA</v>
          </cell>
          <cell r="F3834" t="str">
            <v>KG</v>
          </cell>
          <cell r="G3834" t="str">
            <v>KG</v>
          </cell>
          <cell r="H3834" t="str">
            <v>C4</v>
          </cell>
        </row>
        <row r="3835">
          <cell r="A3835" t="str">
            <v>PIBU0028</v>
          </cell>
          <cell r="B3835" t="str">
            <v>2006383016315</v>
          </cell>
          <cell r="C3835" t="str">
            <v>Business class basket 408878</v>
          </cell>
          <cell r="D3835">
            <v>0</v>
          </cell>
          <cell r="E3835" t="str">
            <v>MERCEARIA</v>
          </cell>
          <cell r="F3835" t="str">
            <v>UN</v>
          </cell>
          <cell r="G3835" t="str">
            <v>UN</v>
          </cell>
          <cell r="H3835" t="str">
            <v>S</v>
          </cell>
        </row>
        <row r="3836">
          <cell r="A3836" t="str">
            <v>PIBU0029</v>
          </cell>
          <cell r="B3836" t="str">
            <v>2006383019446</v>
          </cell>
          <cell r="C3836" t="str">
            <v>AA Buffalo ChickLattiPas550464</v>
          </cell>
          <cell r="D3836">
            <v>0</v>
          </cell>
          <cell r="E3836" t="str">
            <v>CARNES</v>
          </cell>
          <cell r="F3836" t="str">
            <v>UN</v>
          </cell>
          <cell r="G3836" t="str">
            <v>UN</v>
          </cell>
          <cell r="H3836" t="str">
            <v>C4</v>
          </cell>
        </row>
        <row r="3837">
          <cell r="A3837" t="str">
            <v>PIBU0030</v>
          </cell>
          <cell r="B3837" t="str">
            <v>2006383019835</v>
          </cell>
          <cell r="C3837" t="str">
            <v>Butter mimosa 10g</v>
          </cell>
          <cell r="D3837">
            <v>0</v>
          </cell>
          <cell r="E3837" t="str">
            <v>LACTICINIOS</v>
          </cell>
          <cell r="F3837" t="str">
            <v>UN</v>
          </cell>
          <cell r="G3837" t="str">
            <v>UN</v>
          </cell>
          <cell r="H3837" t="str">
            <v>R</v>
          </cell>
        </row>
        <row r="3838">
          <cell r="A3838" t="str">
            <v>PIBU0031</v>
          </cell>
          <cell r="B3838" t="str">
            <v>2006383020480</v>
          </cell>
          <cell r="C3838" t="str">
            <v>BUCKWHEAT BREAD 40G F. FULLY B.50EACH</v>
          </cell>
          <cell r="D3838">
            <v>0</v>
          </cell>
          <cell r="E3838" t="str">
            <v>REFEICOESPRONTAS</v>
          </cell>
          <cell r="F3838" t="str">
            <v>UN</v>
          </cell>
          <cell r="G3838" t="str">
            <v>UN</v>
          </cell>
          <cell r="H3838" t="str">
            <v>C4</v>
          </cell>
        </row>
        <row r="3839">
          <cell r="A3839" t="str">
            <v>PIBU0032</v>
          </cell>
          <cell r="B3839" t="str">
            <v>2006383021333</v>
          </cell>
          <cell r="C3839" t="str">
            <v>BUTT. SQU.RED PEPeQUIN SAVORY205115718</v>
          </cell>
          <cell r="D3839">
            <v>0</v>
          </cell>
          <cell r="E3839" t="str">
            <v>REFEICOESPRONTAS</v>
          </cell>
          <cell r="F3839" t="str">
            <v>UN</v>
          </cell>
          <cell r="G3839" t="str">
            <v>UN</v>
          </cell>
          <cell r="H3839" t="str">
            <v>C4</v>
          </cell>
        </row>
        <row r="3840">
          <cell r="A3840" t="str">
            <v>PIBX0001</v>
          </cell>
          <cell r="B3840" t="str">
            <v>2006383017213</v>
          </cell>
          <cell r="C3840" t="str">
            <v>BX AM 1G Sadw+B.Baunlh20206121</v>
          </cell>
          <cell r="D3840">
            <v>0</v>
          </cell>
          <cell r="E3840" t="str">
            <v>CHOCOLATES_SNACKS</v>
          </cell>
          <cell r="F3840" t="str">
            <v>UN</v>
          </cell>
          <cell r="G3840" t="str">
            <v>UN</v>
          </cell>
          <cell r="H3840" t="str">
            <v>R</v>
          </cell>
        </row>
        <row r="3841">
          <cell r="A3841" t="str">
            <v>PIBX0002</v>
          </cell>
          <cell r="B3841" t="str">
            <v>2006383017220</v>
          </cell>
          <cell r="C3841" t="str">
            <v>BX NS 1G Sadw+B.Baunlh20206122</v>
          </cell>
          <cell r="D3841">
            <v>0</v>
          </cell>
          <cell r="E3841" t="str">
            <v>CHOCOLATES_SNACKS</v>
          </cell>
          <cell r="F3841" t="str">
            <v>UN</v>
          </cell>
          <cell r="G3841" t="str">
            <v>UN</v>
          </cell>
          <cell r="H3841" t="str">
            <v>R</v>
          </cell>
        </row>
        <row r="3842">
          <cell r="A3842" t="str">
            <v>PIBX0003</v>
          </cell>
          <cell r="B3842" t="str">
            <v>2006383017237</v>
          </cell>
          <cell r="C3842" t="str">
            <v>BX PM 1G Sadw+Snack 20206123</v>
          </cell>
          <cell r="D3842">
            <v>0</v>
          </cell>
          <cell r="E3842" t="str">
            <v>CHOCOLATES_SNACKS</v>
          </cell>
          <cell r="F3842" t="str">
            <v>UN</v>
          </cell>
          <cell r="G3842" t="str">
            <v>UN</v>
          </cell>
          <cell r="H3842" t="str">
            <v>R</v>
          </cell>
        </row>
        <row r="3843">
          <cell r="A3843" t="str">
            <v>PIBX0004</v>
          </cell>
          <cell r="B3843" t="str">
            <v>2006383017244</v>
          </cell>
          <cell r="C3843" t="str">
            <v>BX AM 2G Sadw+B Choco20206124</v>
          </cell>
          <cell r="D3843">
            <v>0</v>
          </cell>
          <cell r="E3843" t="str">
            <v>PASTELARIA</v>
          </cell>
          <cell r="F3843" t="str">
            <v>UN</v>
          </cell>
          <cell r="G3843" t="str">
            <v>UN</v>
          </cell>
          <cell r="H3843" t="str">
            <v>R</v>
          </cell>
        </row>
        <row r="3844">
          <cell r="A3844" t="str">
            <v>PIBX0005</v>
          </cell>
          <cell r="B3844" t="str">
            <v>2006383017251</v>
          </cell>
          <cell r="C3844" t="str">
            <v>BX NS 2G Sadw+B Choco 20206125</v>
          </cell>
          <cell r="D3844">
            <v>0</v>
          </cell>
          <cell r="E3844" t="str">
            <v>PASTELARIA</v>
          </cell>
          <cell r="F3844" t="str">
            <v>UN</v>
          </cell>
          <cell r="G3844" t="str">
            <v>UN</v>
          </cell>
          <cell r="H3844" t="str">
            <v>R</v>
          </cell>
        </row>
        <row r="3845">
          <cell r="A3845" t="str">
            <v>PIBX0006</v>
          </cell>
          <cell r="B3845" t="str">
            <v>2006383017268</v>
          </cell>
          <cell r="C3845" t="str">
            <v>BX PM 2G Sadw+ Snack 20206126</v>
          </cell>
          <cell r="D3845">
            <v>0</v>
          </cell>
          <cell r="E3845" t="str">
            <v>CHOCOLATES_SNACKS</v>
          </cell>
          <cell r="F3845" t="str">
            <v>UN</v>
          </cell>
          <cell r="G3845" t="str">
            <v>UN</v>
          </cell>
          <cell r="H3845" t="str">
            <v>R</v>
          </cell>
        </row>
        <row r="3846">
          <cell r="A3846" t="str">
            <v>PIBX0007</v>
          </cell>
          <cell r="B3846" t="str">
            <v>2006383017275</v>
          </cell>
          <cell r="C3846" t="str">
            <v>BX AM 3G Sadw+B.Laranj20206127</v>
          </cell>
          <cell r="D3846">
            <v>0</v>
          </cell>
          <cell r="E3846" t="str">
            <v>CHOCOLATES_SNACKS</v>
          </cell>
          <cell r="F3846" t="str">
            <v>UN</v>
          </cell>
          <cell r="G3846" t="str">
            <v>UN</v>
          </cell>
          <cell r="H3846" t="str">
            <v>R</v>
          </cell>
        </row>
        <row r="3847">
          <cell r="A3847" t="str">
            <v>PIBX0008</v>
          </cell>
          <cell r="B3847" t="str">
            <v>2006383017282</v>
          </cell>
          <cell r="C3847" t="str">
            <v>BX NS 3G Sadw+B.Laranj20206128</v>
          </cell>
          <cell r="D3847">
            <v>0</v>
          </cell>
          <cell r="E3847" t="str">
            <v>CHOCOLATES_SNACKS</v>
          </cell>
          <cell r="F3847" t="str">
            <v>UN</v>
          </cell>
          <cell r="G3847" t="str">
            <v>UN</v>
          </cell>
          <cell r="H3847" t="str">
            <v>R</v>
          </cell>
        </row>
        <row r="3848">
          <cell r="A3848" t="str">
            <v>PIBX0009</v>
          </cell>
          <cell r="B3848" t="str">
            <v>2006383017299</v>
          </cell>
          <cell r="C3848" t="str">
            <v>BX PM 3G Sadw+ Snack 20206129</v>
          </cell>
          <cell r="D3848">
            <v>0</v>
          </cell>
          <cell r="E3848" t="str">
            <v>CHOCOLATES_SNACKS</v>
          </cell>
          <cell r="F3848" t="str">
            <v>UN</v>
          </cell>
          <cell r="G3848" t="str">
            <v>UN</v>
          </cell>
          <cell r="H3848" t="str">
            <v>R</v>
          </cell>
        </row>
        <row r="3849">
          <cell r="A3849" t="str">
            <v>PIBX0010</v>
          </cell>
          <cell r="B3849" t="str">
            <v>2006383017305</v>
          </cell>
          <cell r="C3849" t="str">
            <v>BX AM 4G Sadw+B.Marmo20206130</v>
          </cell>
          <cell r="D3849">
            <v>0</v>
          </cell>
          <cell r="E3849" t="str">
            <v>CHOCOLATES_SNACKS</v>
          </cell>
          <cell r="F3849" t="str">
            <v>UN</v>
          </cell>
          <cell r="G3849" t="str">
            <v>UN</v>
          </cell>
          <cell r="H3849" t="str">
            <v>R</v>
          </cell>
        </row>
        <row r="3850">
          <cell r="A3850" t="str">
            <v>PIBX0011</v>
          </cell>
          <cell r="B3850" t="str">
            <v>2006383017312</v>
          </cell>
          <cell r="C3850" t="str">
            <v>BX NS 4G Sadw+B.Marmor20206131</v>
          </cell>
          <cell r="D3850">
            <v>0</v>
          </cell>
          <cell r="E3850" t="str">
            <v>CHOCOLATES_SNACKS</v>
          </cell>
          <cell r="F3850" t="str">
            <v>UN</v>
          </cell>
          <cell r="G3850" t="str">
            <v>UN</v>
          </cell>
          <cell r="H3850" t="str">
            <v>R</v>
          </cell>
        </row>
        <row r="3851">
          <cell r="A3851" t="str">
            <v>PIBX0012</v>
          </cell>
          <cell r="B3851" t="str">
            <v>2006383017329</v>
          </cell>
          <cell r="C3851" t="str">
            <v>BX PM 4G Sadw+ Snack 20206132</v>
          </cell>
          <cell r="D3851">
            <v>0</v>
          </cell>
          <cell r="E3851" t="str">
            <v>CHOCOLATES_SNACKS</v>
          </cell>
          <cell r="F3851" t="str">
            <v>UN</v>
          </cell>
          <cell r="G3851" t="str">
            <v>UN</v>
          </cell>
          <cell r="H3851" t="str">
            <v>R</v>
          </cell>
        </row>
        <row r="3852">
          <cell r="A3852" t="str">
            <v>PIBX0013</v>
          </cell>
          <cell r="B3852" t="str">
            <v>2006383017336</v>
          </cell>
          <cell r="C3852" t="str">
            <v>BX AM 1R Pao + Brownie20206133</v>
          </cell>
          <cell r="D3852">
            <v>0</v>
          </cell>
          <cell r="E3852" t="str">
            <v>CHOCOLATES_SNACKS</v>
          </cell>
          <cell r="F3852" t="str">
            <v>UN</v>
          </cell>
          <cell r="G3852" t="str">
            <v>UN</v>
          </cell>
          <cell r="H3852" t="str">
            <v>R</v>
          </cell>
        </row>
        <row r="3853">
          <cell r="A3853" t="str">
            <v>PIBX0014</v>
          </cell>
          <cell r="B3853" t="str">
            <v/>
          </cell>
          <cell r="C3853" t="str">
            <v>BX PM 1R Panini+ Snack20206134</v>
          </cell>
          <cell r="D3853">
            <v>0</v>
          </cell>
          <cell r="E3853" t="str">
            <v>CHOCOLATES_SNACKS</v>
          </cell>
          <cell r="F3853" t="str">
            <v>UN</v>
          </cell>
          <cell r="G3853" t="str">
            <v>UN</v>
          </cell>
          <cell r="H3853" t="str">
            <v>R</v>
          </cell>
        </row>
        <row r="3854">
          <cell r="A3854" t="str">
            <v>PIBX0015</v>
          </cell>
          <cell r="B3854" t="str">
            <v>2006383017350</v>
          </cell>
          <cell r="C3854" t="str">
            <v>BX AM 2R Pao+ Qj.Leite20206135</v>
          </cell>
          <cell r="D3854">
            <v>0</v>
          </cell>
          <cell r="E3854" t="str">
            <v>CHOCOLATES_SNACKS</v>
          </cell>
          <cell r="F3854" t="str">
            <v>UN</v>
          </cell>
          <cell r="G3854" t="str">
            <v>UN</v>
          </cell>
          <cell r="H3854" t="str">
            <v>R</v>
          </cell>
        </row>
        <row r="3855">
          <cell r="A3855" t="str">
            <v>PIBX0016</v>
          </cell>
          <cell r="B3855" t="str">
            <v>2006383017367</v>
          </cell>
          <cell r="C3855" t="str">
            <v>BX AM 3R Pao+SalameCho20206136</v>
          </cell>
          <cell r="D3855">
            <v>0</v>
          </cell>
          <cell r="E3855" t="str">
            <v>CHOCOLATES_SNACKS</v>
          </cell>
          <cell r="F3855" t="str">
            <v>UN</v>
          </cell>
          <cell r="G3855" t="str">
            <v>UN</v>
          </cell>
          <cell r="H3855" t="str">
            <v>R</v>
          </cell>
        </row>
        <row r="3856">
          <cell r="A3856" t="str">
            <v>PIBX0017</v>
          </cell>
          <cell r="B3856" t="str">
            <v>2006383017374</v>
          </cell>
          <cell r="C3856" t="str">
            <v>BX PM 3R Chapata+Snack20206137</v>
          </cell>
          <cell r="D3856">
            <v>0</v>
          </cell>
          <cell r="E3856" t="str">
            <v>CHOCOLATES_SNACKS</v>
          </cell>
          <cell r="F3856" t="str">
            <v>UN</v>
          </cell>
          <cell r="G3856" t="str">
            <v>UN</v>
          </cell>
          <cell r="H3856" t="str">
            <v>R</v>
          </cell>
        </row>
        <row r="3857">
          <cell r="A3857" t="str">
            <v>PIBX0018</v>
          </cell>
          <cell r="B3857" t="str">
            <v>2006383017381</v>
          </cell>
          <cell r="C3857" t="str">
            <v>BX AM 4R Pao+Qj.Cenour20206138</v>
          </cell>
          <cell r="D3857">
            <v>0</v>
          </cell>
          <cell r="E3857" t="str">
            <v>CHOCOLATES_SNACKS</v>
          </cell>
          <cell r="F3857" t="str">
            <v>UN</v>
          </cell>
          <cell r="G3857" t="str">
            <v>UN</v>
          </cell>
          <cell r="H3857" t="str">
            <v>R</v>
          </cell>
        </row>
        <row r="3858">
          <cell r="A3858" t="str">
            <v>PIBX0019</v>
          </cell>
          <cell r="B3858" t="str">
            <v>2006383017398</v>
          </cell>
          <cell r="C3858" t="str">
            <v>BX PM 4R WrapAtum+Snac20206139</v>
          </cell>
          <cell r="D3858">
            <v>0</v>
          </cell>
          <cell r="E3858" t="str">
            <v>CHOCOLATES_SNACKS</v>
          </cell>
          <cell r="F3858" t="str">
            <v>UN</v>
          </cell>
          <cell r="G3858" t="str">
            <v>UN</v>
          </cell>
          <cell r="H3858" t="str">
            <v>R</v>
          </cell>
        </row>
        <row r="3859">
          <cell r="A3859" t="str">
            <v>PIBX0020</v>
          </cell>
          <cell r="B3859" t="str">
            <v>2006383017497</v>
          </cell>
          <cell r="C3859" t="str">
            <v>BX PM 1R Pao+snack 20206140</v>
          </cell>
          <cell r="D3859">
            <v>0</v>
          </cell>
          <cell r="E3859" t="str">
            <v>CHOCOLATES_SNACKS</v>
          </cell>
          <cell r="F3859" t="str">
            <v>UN</v>
          </cell>
          <cell r="G3859" t="str">
            <v>UN</v>
          </cell>
          <cell r="H3859" t="str">
            <v>R</v>
          </cell>
        </row>
        <row r="3860">
          <cell r="A3860" t="str">
            <v>PIBX0021</v>
          </cell>
          <cell r="B3860" t="str">
            <v>2006383017503</v>
          </cell>
          <cell r="C3860" t="str">
            <v>BX PM 2R Pao+snack 20206141</v>
          </cell>
          <cell r="D3860">
            <v>0</v>
          </cell>
          <cell r="E3860" t="str">
            <v>CHOCOLATES_SNACKS</v>
          </cell>
          <cell r="F3860" t="str">
            <v>UN</v>
          </cell>
          <cell r="G3860" t="str">
            <v>UN</v>
          </cell>
          <cell r="H3860" t="str">
            <v>R</v>
          </cell>
        </row>
        <row r="3861">
          <cell r="A3861" t="str">
            <v>PIBX0022</v>
          </cell>
          <cell r="B3861" t="str">
            <v>2006383018234</v>
          </cell>
          <cell r="C3861" t="str">
            <v>BX PM 1G SADW+SNACK AC20206192</v>
          </cell>
          <cell r="D3861">
            <v>0</v>
          </cell>
          <cell r="E3861" t="str">
            <v>CHOCOLATES_SNACKS</v>
          </cell>
          <cell r="F3861" t="str">
            <v>UN</v>
          </cell>
          <cell r="G3861" t="str">
            <v>UN</v>
          </cell>
          <cell r="H3861" t="str">
            <v>R</v>
          </cell>
        </row>
        <row r="3862">
          <cell r="A3862" t="str">
            <v>PIBX0023</v>
          </cell>
          <cell r="B3862" t="str">
            <v>2006383018241</v>
          </cell>
          <cell r="C3862" t="str">
            <v>BX PM 2G SADW+SNACK AC20206193</v>
          </cell>
          <cell r="D3862">
            <v>0</v>
          </cell>
          <cell r="E3862" t="str">
            <v>CHOCOLATES_SNACKS</v>
          </cell>
          <cell r="F3862" t="str">
            <v>UN</v>
          </cell>
          <cell r="G3862" t="str">
            <v>UN</v>
          </cell>
          <cell r="H3862" t="str">
            <v>R</v>
          </cell>
        </row>
        <row r="3863">
          <cell r="A3863" t="str">
            <v>PIBX0024</v>
          </cell>
          <cell r="B3863" t="str">
            <v/>
          </cell>
          <cell r="C3863" t="str">
            <v>BX PM 3R Chapata+Snack20206137</v>
          </cell>
          <cell r="D3863">
            <v>0</v>
          </cell>
          <cell r="E3863" t="str">
            <v>CHOCOLATES_SNACKS</v>
          </cell>
          <cell r="F3863" t="str">
            <v>UN</v>
          </cell>
          <cell r="G3863" t="str">
            <v>UN</v>
          </cell>
          <cell r="H3863" t="str">
            <v>R</v>
          </cell>
        </row>
        <row r="3864">
          <cell r="A3864" t="str">
            <v>PICA0003</v>
          </cell>
          <cell r="B3864" t="str">
            <v>2206383008918</v>
          </cell>
          <cell r="C3864" t="str">
            <v>Caril de peixe c/ arroz</v>
          </cell>
          <cell r="D3864">
            <v>0</v>
          </cell>
          <cell r="E3864" t="str">
            <v>PEIXES_MARISCOS_MOLU</v>
          </cell>
          <cell r="F3864" t="str">
            <v>UN</v>
          </cell>
          <cell r="G3864" t="str">
            <v>UN</v>
          </cell>
          <cell r="H3864" t="str">
            <v>C4</v>
          </cell>
        </row>
        <row r="3865">
          <cell r="A3865" t="str">
            <v>PICA0012</v>
          </cell>
          <cell r="B3865" t="str">
            <v>2006383007269</v>
          </cell>
          <cell r="C3865" t="str">
            <v>Café Curls 400038</v>
          </cell>
          <cell r="D3865">
            <v>0</v>
          </cell>
          <cell r="E3865" t="str">
            <v>PASTELARIA</v>
          </cell>
          <cell r="F3865" t="str">
            <v>UN</v>
          </cell>
          <cell r="G3865" t="str">
            <v>UN</v>
          </cell>
          <cell r="H3865" t="str">
            <v>S</v>
          </cell>
        </row>
        <row r="3866">
          <cell r="A3866" t="str">
            <v>PICA0015</v>
          </cell>
          <cell r="B3866" t="str">
            <v/>
          </cell>
          <cell r="C3866" t="str">
            <v>Carrot kheer EKAV004/EKAV004e</v>
          </cell>
          <cell r="D3866">
            <v>0</v>
          </cell>
          <cell r="E3866" t="str">
            <v>PASTELARIA</v>
          </cell>
          <cell r="F3866" t="str">
            <v>UN</v>
          </cell>
          <cell r="G3866" t="str">
            <v>UN</v>
          </cell>
          <cell r="H3866" t="str">
            <v>C2</v>
          </cell>
        </row>
        <row r="3867">
          <cell r="A3867" t="str">
            <v>PICA0016</v>
          </cell>
          <cell r="B3867" t="str">
            <v/>
          </cell>
          <cell r="C3867" t="str">
            <v>Caramelis orange tart 375102</v>
          </cell>
          <cell r="D3867">
            <v>0</v>
          </cell>
          <cell r="E3867" t="str">
            <v>PASTELARIA</v>
          </cell>
          <cell r="F3867" t="str">
            <v>UN</v>
          </cell>
          <cell r="G3867" t="str">
            <v>UN</v>
          </cell>
          <cell r="H3867" t="str">
            <v>C4</v>
          </cell>
        </row>
        <row r="3868">
          <cell r="A3868" t="str">
            <v>PICA0017</v>
          </cell>
          <cell r="B3868" t="str">
            <v/>
          </cell>
          <cell r="C3868" t="str">
            <v>Casablanca oliveonly cyA388527</v>
          </cell>
          <cell r="D3868">
            <v>0</v>
          </cell>
          <cell r="E3868" t="str">
            <v>MERCEARIA</v>
          </cell>
          <cell r="F3868" t="str">
            <v>KG</v>
          </cell>
          <cell r="G3868" t="str">
            <v>KG</v>
          </cell>
          <cell r="H3868" t="str">
            <v>S</v>
          </cell>
        </row>
        <row r="3869">
          <cell r="A3869" t="str">
            <v>PICA0018</v>
          </cell>
          <cell r="B3869" t="str">
            <v>2006383008747</v>
          </cell>
          <cell r="C3869" t="str">
            <v>Cara Red Oni Chut 550067</v>
          </cell>
          <cell r="D3869">
            <v>0</v>
          </cell>
          <cell r="E3869" t="str">
            <v>MERCEARIA</v>
          </cell>
          <cell r="F3869" t="str">
            <v>KG</v>
          </cell>
          <cell r="G3869" t="str">
            <v>KG</v>
          </cell>
          <cell r="H3869" t="str">
            <v>S</v>
          </cell>
        </row>
        <row r="3870">
          <cell r="A3870" t="str">
            <v>PICA0021</v>
          </cell>
          <cell r="B3870" t="str">
            <v/>
          </cell>
          <cell r="C3870" t="str">
            <v>Caramel sauce hazel EK11C05e</v>
          </cell>
          <cell r="D3870">
            <v>0</v>
          </cell>
          <cell r="E3870" t="str">
            <v>PASTELARIA</v>
          </cell>
          <cell r="F3870" t="str">
            <v>UN</v>
          </cell>
          <cell r="G3870" t="str">
            <v>UN</v>
          </cell>
          <cell r="H3870" t="str">
            <v>C2</v>
          </cell>
        </row>
        <row r="3871">
          <cell r="A3871" t="str">
            <v>PICA0022</v>
          </cell>
          <cell r="B3871" t="str">
            <v/>
          </cell>
          <cell r="C3871" t="str">
            <v>Caramel sauce EK11C07e</v>
          </cell>
          <cell r="D3871">
            <v>0</v>
          </cell>
          <cell r="E3871" t="str">
            <v>MERCEARIA</v>
          </cell>
          <cell r="F3871" t="str">
            <v>KG</v>
          </cell>
          <cell r="G3871" t="str">
            <v>KG</v>
          </cell>
          <cell r="H3871" t="str">
            <v>C2</v>
          </cell>
        </row>
        <row r="3872">
          <cell r="A3872" t="str">
            <v>PICA0023</v>
          </cell>
          <cell r="B3872" t="str">
            <v/>
          </cell>
          <cell r="C3872" t="str">
            <v>Cape w chee stufepes 522322</v>
          </cell>
          <cell r="D3872">
            <v>0</v>
          </cell>
          <cell r="E3872" t="str">
            <v>CHOCOLATES_SNACKS</v>
          </cell>
          <cell r="F3872" t="str">
            <v>UN</v>
          </cell>
          <cell r="G3872" t="str">
            <v>UN</v>
          </cell>
          <cell r="H3872" t="str">
            <v>C4</v>
          </cell>
        </row>
        <row r="3873">
          <cell r="A3873" t="str">
            <v>PICA0024</v>
          </cell>
          <cell r="B3873" t="str">
            <v>2006383010900</v>
          </cell>
          <cell r="C3873" t="str">
            <v>Caesar dressing 40 ml 550225</v>
          </cell>
          <cell r="D3873">
            <v>0</v>
          </cell>
          <cell r="E3873" t="str">
            <v>MERCEARIA</v>
          </cell>
          <cell r="F3873" t="str">
            <v>UN</v>
          </cell>
          <cell r="G3873" t="str">
            <v>UN</v>
          </cell>
          <cell r="H3873" t="str">
            <v>R</v>
          </cell>
        </row>
        <row r="3874">
          <cell r="A3874" t="str">
            <v>PICA0025</v>
          </cell>
          <cell r="B3874" t="str">
            <v/>
          </cell>
          <cell r="C3874" t="str">
            <v>Caramel onion chut 550111</v>
          </cell>
          <cell r="D3874">
            <v>0</v>
          </cell>
          <cell r="E3874" t="str">
            <v>MERCEARIA</v>
          </cell>
          <cell r="F3874" t="str">
            <v>KG</v>
          </cell>
          <cell r="G3874" t="str">
            <v>KG</v>
          </cell>
          <cell r="H3874" t="str">
            <v>S</v>
          </cell>
        </row>
        <row r="3875">
          <cell r="A3875" t="str">
            <v>PICA0026</v>
          </cell>
          <cell r="B3875" t="str">
            <v>2006383011761</v>
          </cell>
          <cell r="C3875" t="str">
            <v>Carrot corianecumin wrap523225</v>
          </cell>
          <cell r="D3875">
            <v>0</v>
          </cell>
          <cell r="E3875" t="str">
            <v>CHOCOLATES_SNACKS</v>
          </cell>
          <cell r="F3875" t="str">
            <v>UN</v>
          </cell>
          <cell r="G3875" t="str">
            <v>UN</v>
          </cell>
          <cell r="H3875" t="str">
            <v>C4</v>
          </cell>
        </row>
        <row r="3876">
          <cell r="A3876" t="str">
            <v>PICA0027</v>
          </cell>
          <cell r="B3876" t="str">
            <v/>
          </cell>
          <cell r="C3876" t="str">
            <v>Cannelinni beans 550410</v>
          </cell>
          <cell r="D3876">
            <v>0</v>
          </cell>
          <cell r="E3876" t="str">
            <v>MERCEARIA</v>
          </cell>
          <cell r="F3876" t="str">
            <v>KG</v>
          </cell>
          <cell r="G3876" t="str">
            <v>KG</v>
          </cell>
          <cell r="H3876" t="str">
            <v>C4</v>
          </cell>
        </row>
        <row r="3877">
          <cell r="A3877" t="str">
            <v>PICA0028</v>
          </cell>
          <cell r="B3877" t="str">
            <v/>
          </cell>
          <cell r="C3877" t="str">
            <v>Carrot kheer EK12AV03e</v>
          </cell>
          <cell r="D3877">
            <v>0</v>
          </cell>
          <cell r="E3877" t="str">
            <v>PASTELARIA</v>
          </cell>
          <cell r="F3877" t="str">
            <v>UN</v>
          </cell>
          <cell r="G3877" t="str">
            <v>UN</v>
          </cell>
          <cell r="H3877" t="str">
            <v>C2</v>
          </cell>
        </row>
        <row r="3878">
          <cell r="A3878" t="str">
            <v>PICA0029</v>
          </cell>
          <cell r="B3878" t="str">
            <v/>
          </cell>
          <cell r="C3878" t="str">
            <v>Cauli masaedal makh 527183</v>
          </cell>
          <cell r="D3878">
            <v>0</v>
          </cell>
          <cell r="E3878" t="str">
            <v>CHOCOLATES_SNACKS</v>
          </cell>
          <cell r="F3878" t="str">
            <v>UN</v>
          </cell>
          <cell r="G3878" t="str">
            <v>UN</v>
          </cell>
          <cell r="H3878" t="str">
            <v>C4</v>
          </cell>
        </row>
        <row r="3879">
          <cell r="A3879" t="str">
            <v>PICA0030</v>
          </cell>
          <cell r="B3879" t="str">
            <v/>
          </cell>
          <cell r="C3879" t="str">
            <v>Cavatelli w/chibal100002327020</v>
          </cell>
          <cell r="D3879">
            <v>0</v>
          </cell>
          <cell r="E3879" t="str">
            <v>CHOCOLATES_SNACKS</v>
          </cell>
          <cell r="F3879" t="str">
            <v>UN</v>
          </cell>
          <cell r="G3879" t="str">
            <v>UN</v>
          </cell>
          <cell r="H3879" t="str">
            <v>C4</v>
          </cell>
        </row>
        <row r="3880">
          <cell r="A3880" t="str">
            <v>PICA0031</v>
          </cell>
          <cell r="B3880" t="str">
            <v>2006383015066</v>
          </cell>
          <cell r="C3880" t="str">
            <v>Cajun chick gf/nl 530019</v>
          </cell>
          <cell r="D3880">
            <v>0</v>
          </cell>
          <cell r="E3880" t="str">
            <v>CARNES</v>
          </cell>
          <cell r="F3880" t="str">
            <v>UN</v>
          </cell>
          <cell r="G3880" t="str">
            <v>UN</v>
          </cell>
          <cell r="H3880" t="str">
            <v>C4</v>
          </cell>
        </row>
        <row r="3881">
          <cell r="A3881" t="str">
            <v>PICA0032</v>
          </cell>
          <cell r="B3881" t="str">
            <v/>
          </cell>
          <cell r="C3881" t="str">
            <v>Carrot coriaecumin wrap 523236</v>
          </cell>
          <cell r="D3881">
            <v>0</v>
          </cell>
          <cell r="E3881" t="str">
            <v>CHOCOLATES_SNACKS</v>
          </cell>
          <cell r="F3881" t="str">
            <v>UN</v>
          </cell>
          <cell r="G3881" t="str">
            <v>UN</v>
          </cell>
          <cell r="H3881" t="str">
            <v>C4</v>
          </cell>
        </row>
        <row r="3882">
          <cell r="A3882" t="str">
            <v>PICA0033</v>
          </cell>
          <cell r="B3882" t="str">
            <v>2006383015219</v>
          </cell>
          <cell r="C3882" t="str">
            <v>Carrot cake YC 414063</v>
          </cell>
          <cell r="D3882">
            <v>0</v>
          </cell>
          <cell r="E3882" t="str">
            <v>PASTELARIA</v>
          </cell>
          <cell r="F3882" t="str">
            <v>UN</v>
          </cell>
          <cell r="G3882" t="str">
            <v>UN</v>
          </cell>
          <cell r="H3882" t="str">
            <v>C4</v>
          </cell>
        </row>
        <row r="3883">
          <cell r="A3883" t="str">
            <v>PICA0034</v>
          </cell>
          <cell r="B3883" t="str">
            <v/>
          </cell>
          <cell r="C3883" t="str">
            <v>Carrot ginger soup 550312</v>
          </cell>
          <cell r="D3883">
            <v>0</v>
          </cell>
          <cell r="E3883" t="str">
            <v>MERCEARIA</v>
          </cell>
          <cell r="F3883" t="str">
            <v>KG</v>
          </cell>
          <cell r="G3883" t="str">
            <v>KG</v>
          </cell>
          <cell r="H3883" t="str">
            <v>C4</v>
          </cell>
        </row>
        <row r="3884">
          <cell r="A3884" t="str">
            <v>PICA0035</v>
          </cell>
          <cell r="B3884" t="str">
            <v>2006383015691</v>
          </cell>
          <cell r="C3884" t="str">
            <v>Caulif masala av/vg/hnml527183</v>
          </cell>
          <cell r="D3884">
            <v>0</v>
          </cell>
          <cell r="E3884" t="str">
            <v>CHOCOLATES_SNACKS</v>
          </cell>
          <cell r="F3884" t="str">
            <v>UN</v>
          </cell>
          <cell r="G3884" t="str">
            <v>UN</v>
          </cell>
          <cell r="H3884" t="str">
            <v>C4</v>
          </cell>
        </row>
        <row r="3885">
          <cell r="A3885" t="str">
            <v>PICA0036</v>
          </cell>
          <cell r="B3885" t="str">
            <v/>
          </cell>
          <cell r="C3885" t="str">
            <v>Caeser dressing 550332</v>
          </cell>
          <cell r="D3885">
            <v>0</v>
          </cell>
          <cell r="E3885" t="str">
            <v>MERCEARIA</v>
          </cell>
          <cell r="F3885" t="str">
            <v>KG</v>
          </cell>
          <cell r="G3885" t="str">
            <v>KG</v>
          </cell>
          <cell r="H3885" t="str">
            <v>R</v>
          </cell>
        </row>
        <row r="3886">
          <cell r="A3886" t="str">
            <v>PICA0037</v>
          </cell>
          <cell r="B3886" t="str">
            <v/>
          </cell>
          <cell r="C3886" t="str">
            <v>Caramel lemon pear cake 375207</v>
          </cell>
          <cell r="D3886">
            <v>0</v>
          </cell>
          <cell r="E3886" t="str">
            <v>PASTELARIA</v>
          </cell>
          <cell r="F3886" t="str">
            <v>UN</v>
          </cell>
          <cell r="G3886" t="str">
            <v>UN</v>
          </cell>
          <cell r="H3886" t="str">
            <v>C4</v>
          </cell>
        </row>
        <row r="3887">
          <cell r="A3887" t="str">
            <v>PICA0038</v>
          </cell>
          <cell r="B3887" t="str">
            <v>2006383016353</v>
          </cell>
          <cell r="C3887" t="str">
            <v>Casarecce red pepper sa 550445</v>
          </cell>
          <cell r="D3887">
            <v>0</v>
          </cell>
          <cell r="E3887" t="str">
            <v>CHOCOLATES_SNACKS</v>
          </cell>
          <cell r="F3887" t="str">
            <v>UN</v>
          </cell>
          <cell r="G3887" t="str">
            <v>UN</v>
          </cell>
          <cell r="H3887" t="str">
            <v>C4</v>
          </cell>
        </row>
        <row r="3888">
          <cell r="A3888" t="str">
            <v>PICA0039</v>
          </cell>
          <cell r="B3888" t="str">
            <v/>
          </cell>
          <cell r="C3888" t="str">
            <v>Caramel shortcake 550447</v>
          </cell>
          <cell r="D3888">
            <v>0</v>
          </cell>
          <cell r="E3888" t="str">
            <v>PASTELARIA</v>
          </cell>
          <cell r="F3888" t="str">
            <v>UN</v>
          </cell>
          <cell r="G3888" t="str">
            <v>UN</v>
          </cell>
          <cell r="H3888" t="str">
            <v>C4</v>
          </cell>
        </row>
        <row r="3889">
          <cell r="A3889" t="str">
            <v>PICA0040</v>
          </cell>
          <cell r="B3889" t="str">
            <v>2006383017077</v>
          </cell>
          <cell r="C3889" t="str">
            <v>Mini CaramechocoTart 20023238</v>
          </cell>
          <cell r="D3889">
            <v>0</v>
          </cell>
          <cell r="E3889" t="str">
            <v>PASTELARIA</v>
          </cell>
          <cell r="F3889" t="str">
            <v>UN</v>
          </cell>
          <cell r="G3889" t="str">
            <v>UN</v>
          </cell>
          <cell r="H3889" t="str">
            <v>R</v>
          </cell>
        </row>
        <row r="3890">
          <cell r="A3890" t="str">
            <v>PICA0041</v>
          </cell>
          <cell r="B3890" t="str">
            <v>2006383018210</v>
          </cell>
          <cell r="C3890" t="str">
            <v>CarrotCake+Pastel Nata20206190</v>
          </cell>
          <cell r="D3890">
            <v>0</v>
          </cell>
          <cell r="E3890" t="str">
            <v>PASTELARIA</v>
          </cell>
          <cell r="F3890" t="str">
            <v>UN</v>
          </cell>
          <cell r="G3890" t="str">
            <v>UN</v>
          </cell>
          <cell r="H3890" t="str">
            <v>C4</v>
          </cell>
        </row>
        <row r="3891">
          <cell r="A3891" t="str">
            <v>PICA0042</v>
          </cell>
          <cell r="B3891" t="str">
            <v>2006383018906</v>
          </cell>
          <cell r="C3891" t="str">
            <v>Cajun chick jambala rice 71326</v>
          </cell>
          <cell r="D3891">
            <v>0</v>
          </cell>
          <cell r="E3891" t="str">
            <v>CARNES</v>
          </cell>
          <cell r="F3891" t="str">
            <v>UN</v>
          </cell>
          <cell r="G3891" t="str">
            <v>UN</v>
          </cell>
          <cell r="H3891" t="str">
            <v>C2</v>
          </cell>
        </row>
        <row r="3892">
          <cell r="A3892" t="str">
            <v>PICA0043</v>
          </cell>
          <cell r="B3892" t="str">
            <v>2006383019163</v>
          </cell>
          <cell r="C3892" t="str">
            <v>Cajun chick jambala rice 71185</v>
          </cell>
          <cell r="D3892">
            <v>0</v>
          </cell>
          <cell r="E3892" t="str">
            <v>CARNES</v>
          </cell>
          <cell r="F3892" t="str">
            <v>UN</v>
          </cell>
          <cell r="G3892" t="str">
            <v>UN</v>
          </cell>
          <cell r="H3892" t="str">
            <v>C2</v>
          </cell>
        </row>
        <row r="3893">
          <cell r="A3893" t="str">
            <v>PICA0044</v>
          </cell>
          <cell r="B3893" t="str">
            <v>2006383019132</v>
          </cell>
          <cell r="C3893" t="str">
            <v>Cajun chicken jamba rice 71091</v>
          </cell>
          <cell r="D3893">
            <v>0</v>
          </cell>
          <cell r="E3893" t="str">
            <v>CARNES</v>
          </cell>
          <cell r="F3893" t="str">
            <v>UN</v>
          </cell>
          <cell r="G3893" t="str">
            <v>UN</v>
          </cell>
          <cell r="H3893" t="str">
            <v>C2</v>
          </cell>
        </row>
        <row r="3894">
          <cell r="A3894" t="str">
            <v>PICA0045</v>
          </cell>
          <cell r="B3894" t="str">
            <v>2006383019842</v>
          </cell>
          <cell r="C3894" t="str">
            <v>Carrot cake frz</v>
          </cell>
          <cell r="D3894">
            <v>0</v>
          </cell>
          <cell r="E3894" t="str">
            <v>PASTELARIA</v>
          </cell>
          <cell r="F3894" t="str">
            <v>UN</v>
          </cell>
          <cell r="G3894" t="str">
            <v>UN</v>
          </cell>
          <cell r="H3894" t="str">
            <v>C1</v>
          </cell>
        </row>
        <row r="3895">
          <cell r="A3895" t="str">
            <v>PICA0046</v>
          </cell>
          <cell r="B3895" t="str">
            <v>2006382022362</v>
          </cell>
          <cell r="C3895" t="str">
            <v>CARROT KHEER EK13AV03 / EK13AV03E</v>
          </cell>
          <cell r="D3895">
            <v>0</v>
          </cell>
          <cell r="E3895" t="str">
            <v>PASTELARIA</v>
          </cell>
          <cell r="F3895" t="str">
            <v>UN</v>
          </cell>
          <cell r="G3895" t="str">
            <v>UN</v>
          </cell>
          <cell r="H3895" t="str">
            <v>C2</v>
          </cell>
        </row>
        <row r="3896">
          <cell r="A3896" t="str">
            <v>PICA0047</v>
          </cell>
          <cell r="B3896" t="str">
            <v>2006382022386</v>
          </cell>
          <cell r="C3896" t="str">
            <v>CARROT KHEER EK13AV03E</v>
          </cell>
          <cell r="D3896">
            <v>0</v>
          </cell>
          <cell r="E3896" t="str">
            <v>PASTELARIA</v>
          </cell>
          <cell r="F3896" t="str">
            <v>UN</v>
          </cell>
          <cell r="G3896" t="str">
            <v>UN</v>
          </cell>
          <cell r="H3896" t="str">
            <v>C2</v>
          </cell>
        </row>
        <row r="3897">
          <cell r="A3897" t="str">
            <v>PICA0048</v>
          </cell>
          <cell r="B3897" t="str">
            <v>2006382023093</v>
          </cell>
          <cell r="C3897" t="str">
            <v>CARROTS GRILLED MARINATED 20381</v>
          </cell>
          <cell r="D3897">
            <v>0</v>
          </cell>
          <cell r="E3897" t="str">
            <v>FRUTAS_LEGUMES_ERVAS</v>
          </cell>
          <cell r="F3897" t="str">
            <v>KG</v>
          </cell>
          <cell r="G3897" t="str">
            <v>KG</v>
          </cell>
          <cell r="H3897" t="str">
            <v>C4</v>
          </cell>
        </row>
        <row r="3898">
          <cell r="A3898" t="str">
            <v>PICA0049</v>
          </cell>
          <cell r="B3898" t="str">
            <v>2006382023192</v>
          </cell>
          <cell r="C3898" t="str">
            <v>AA CARAMEL SHORTCAKE S551004</v>
          </cell>
          <cell r="D3898">
            <v>0</v>
          </cell>
          <cell r="E3898" t="str">
            <v>PASTELARIA</v>
          </cell>
          <cell r="F3898" t="str">
            <v>UN</v>
          </cell>
          <cell r="G3898" t="str">
            <v>UN</v>
          </cell>
          <cell r="H3898" t="str">
            <v>C4</v>
          </cell>
        </row>
        <row r="3899">
          <cell r="A3899" t="str">
            <v>PICA0050</v>
          </cell>
          <cell r="B3899" t="str">
            <v>2006382024939</v>
          </cell>
          <cell r="C3899" t="str">
            <v>CARROT KHEER 1006041</v>
          </cell>
          <cell r="D3899">
            <v>0</v>
          </cell>
          <cell r="E3899" t="str">
            <v>PASTELARIA</v>
          </cell>
          <cell r="F3899" t="str">
            <v>UN</v>
          </cell>
          <cell r="G3899" t="str">
            <v>UN</v>
          </cell>
          <cell r="H3899" t="str">
            <v>C3</v>
          </cell>
        </row>
        <row r="3900">
          <cell r="A3900" t="str">
            <v>PICE0002</v>
          </cell>
          <cell r="B3900" t="str">
            <v/>
          </cell>
          <cell r="C3900" t="str">
            <v>Celebration cake EKCC002e</v>
          </cell>
          <cell r="D3900">
            <v>0</v>
          </cell>
          <cell r="E3900" t="str">
            <v>PASTELARIA</v>
          </cell>
          <cell r="F3900" t="str">
            <v>UN</v>
          </cell>
          <cell r="G3900" t="str">
            <v>UN</v>
          </cell>
          <cell r="H3900" t="str">
            <v>C2</v>
          </cell>
        </row>
        <row r="3901">
          <cell r="A3901" t="str">
            <v>PICE0003</v>
          </cell>
          <cell r="B3901" t="str">
            <v>2006383020374</v>
          </cell>
          <cell r="C3901" t="str">
            <v>CELERIAC TARTARE, 30g PORTIONS, FROZEN</v>
          </cell>
          <cell r="D3901">
            <v>0</v>
          </cell>
          <cell r="E3901" t="str">
            <v>REFEICOESPRONTAS</v>
          </cell>
          <cell r="F3901" t="str">
            <v>UN</v>
          </cell>
          <cell r="G3901" t="str">
            <v>UN</v>
          </cell>
          <cell r="H3901" t="str">
            <v>C4</v>
          </cell>
        </row>
        <row r="3902">
          <cell r="A3902" t="str">
            <v>PICE0004</v>
          </cell>
          <cell r="B3902" t="str">
            <v>2006382022393</v>
          </cell>
          <cell r="C3902" t="str">
            <v>CELEBRATION CAKE EKCC003E</v>
          </cell>
          <cell r="D3902">
            <v>0</v>
          </cell>
          <cell r="E3902" t="str">
            <v>PASTELARIA</v>
          </cell>
          <cell r="F3902" t="str">
            <v>UN</v>
          </cell>
          <cell r="G3902" t="str">
            <v>UN</v>
          </cell>
          <cell r="H3902" t="str">
            <v>C2</v>
          </cell>
        </row>
        <row r="3903">
          <cell r="A3903" t="str">
            <v>PICE0005</v>
          </cell>
          <cell r="B3903" t="str">
            <v>2006382022867</v>
          </cell>
          <cell r="C3903" t="str">
            <v>CELERIAC PUREE 1000716</v>
          </cell>
          <cell r="D3903">
            <v>0</v>
          </cell>
          <cell r="E3903" t="str">
            <v>FRUTAS_LEGUMES_ERVAS</v>
          </cell>
          <cell r="F3903" t="str">
            <v>KG</v>
          </cell>
          <cell r="G3903" t="str">
            <v>KG</v>
          </cell>
          <cell r="H3903" t="str">
            <v>C2</v>
          </cell>
        </row>
        <row r="3904">
          <cell r="A3904" t="str">
            <v>PICH0049</v>
          </cell>
          <cell r="B3904" t="str">
            <v/>
          </cell>
          <cell r="C3904" t="str">
            <v>Cheese selecx5cheeseFC 4241602</v>
          </cell>
          <cell r="D3904">
            <v>0</v>
          </cell>
          <cell r="E3904" t="str">
            <v>LACTICINIOS</v>
          </cell>
          <cell r="F3904" t="str">
            <v>CX</v>
          </cell>
          <cell r="G3904" t="str">
            <v>CX</v>
          </cell>
          <cell r="H3904" t="str">
            <v>C2</v>
          </cell>
        </row>
        <row r="3905">
          <cell r="A3905" t="str">
            <v>PICH0050</v>
          </cell>
          <cell r="B3905" t="str">
            <v/>
          </cell>
          <cell r="C3905" t="str">
            <v>Cheese selecx130gr BC 4241603</v>
          </cell>
          <cell r="D3905">
            <v>0</v>
          </cell>
          <cell r="E3905" t="str">
            <v>LACTICINIOS</v>
          </cell>
          <cell r="F3905" t="str">
            <v>EMB</v>
          </cell>
          <cell r="G3905" t="str">
            <v>EMB</v>
          </cell>
          <cell r="H3905" t="str">
            <v>C2</v>
          </cell>
        </row>
        <row r="3906">
          <cell r="A3906" t="str">
            <v>PICH0062</v>
          </cell>
          <cell r="B3906" t="str">
            <v>2006383003988</v>
          </cell>
          <cell r="C3906" t="str">
            <v>Chocolate ice cream 414001</v>
          </cell>
          <cell r="D3906">
            <v>0</v>
          </cell>
          <cell r="E3906" t="str">
            <v>CHOCOLATES_SNACKS</v>
          </cell>
          <cell r="F3906" t="str">
            <v>UN</v>
          </cell>
          <cell r="G3906" t="str">
            <v>UN</v>
          </cell>
          <cell r="H3906" t="str">
            <v>C4</v>
          </cell>
        </row>
        <row r="3907">
          <cell r="A3907" t="str">
            <v>PICH0067</v>
          </cell>
          <cell r="B3907" t="str">
            <v/>
          </cell>
          <cell r="C3907" t="str">
            <v>Cherry crumble cake 414061</v>
          </cell>
          <cell r="D3907">
            <v>0</v>
          </cell>
          <cell r="E3907" t="str">
            <v>PASTELARIA</v>
          </cell>
          <cell r="F3907" t="str">
            <v>UN</v>
          </cell>
          <cell r="G3907" t="str">
            <v>UN</v>
          </cell>
          <cell r="H3907" t="str">
            <v>C4</v>
          </cell>
        </row>
        <row r="3908">
          <cell r="A3908" t="str">
            <v>PICH0086</v>
          </cell>
          <cell r="B3908" t="str">
            <v/>
          </cell>
          <cell r="C3908" t="str">
            <v>Chickenbreast/jasminrice447576</v>
          </cell>
          <cell r="D3908">
            <v>0</v>
          </cell>
          <cell r="E3908" t="str">
            <v>CARNES</v>
          </cell>
          <cell r="F3908" t="str">
            <v>UN</v>
          </cell>
          <cell r="G3908" t="str">
            <v>UN</v>
          </cell>
          <cell r="H3908" t="str">
            <v>C4</v>
          </cell>
        </row>
        <row r="3909">
          <cell r="A3909" t="str">
            <v>PICH0088</v>
          </cell>
          <cell r="B3909" t="str">
            <v>2006383006095</v>
          </cell>
          <cell r="C3909" t="str">
            <v>Chocolateesaltcaramelpot550058</v>
          </cell>
          <cell r="D3909">
            <v>0</v>
          </cell>
          <cell r="E3909" t="str">
            <v>PASTELARIA</v>
          </cell>
          <cell r="F3909" t="str">
            <v>UN</v>
          </cell>
          <cell r="G3909" t="str">
            <v>UN</v>
          </cell>
          <cell r="H3909" t="str">
            <v>C4</v>
          </cell>
        </row>
        <row r="3910">
          <cell r="A3910" t="str">
            <v>PICH0089</v>
          </cell>
          <cell r="B3910" t="str">
            <v>2006383006156</v>
          </cell>
          <cell r="C3910" t="str">
            <v>Chicken pesto cream sauce82356</v>
          </cell>
          <cell r="D3910">
            <v>0</v>
          </cell>
          <cell r="E3910" t="str">
            <v>CARNES</v>
          </cell>
          <cell r="F3910" t="str">
            <v>UN</v>
          </cell>
          <cell r="G3910" t="str">
            <v>UN</v>
          </cell>
          <cell r="H3910" t="str">
            <v>C4</v>
          </cell>
        </row>
        <row r="3911">
          <cell r="A3911" t="str">
            <v>PICH0093</v>
          </cell>
          <cell r="B3911" t="str">
            <v/>
          </cell>
          <cell r="C3911" t="str">
            <v>Chicken breast bbq sauce447580</v>
          </cell>
          <cell r="D3911">
            <v>0</v>
          </cell>
          <cell r="E3911" t="str">
            <v>CARNES</v>
          </cell>
          <cell r="F3911" t="str">
            <v>UN</v>
          </cell>
          <cell r="G3911" t="str">
            <v>UN</v>
          </cell>
          <cell r="H3911" t="str">
            <v>C4</v>
          </cell>
        </row>
        <row r="3912">
          <cell r="A3912" t="str">
            <v>PICH0098</v>
          </cell>
          <cell r="B3912" t="str">
            <v>2006383007092</v>
          </cell>
          <cell r="C3912" t="str">
            <v>Cheese macaroni e chick 71005</v>
          </cell>
          <cell r="D3912">
            <v>0</v>
          </cell>
          <cell r="E3912" t="str">
            <v>CARNES</v>
          </cell>
          <cell r="F3912" t="str">
            <v>UN</v>
          </cell>
          <cell r="G3912" t="str">
            <v>UN</v>
          </cell>
          <cell r="H3912" t="str">
            <v>C2</v>
          </cell>
        </row>
        <row r="3913">
          <cell r="A3913" t="str">
            <v>PICH0102</v>
          </cell>
          <cell r="B3913" t="str">
            <v/>
          </cell>
          <cell r="C3913" t="str">
            <v>Choc/WChoc Mousse Gno 550077</v>
          </cell>
          <cell r="D3913">
            <v>0</v>
          </cell>
          <cell r="E3913" t="str">
            <v>PASTELARIA</v>
          </cell>
          <cell r="F3913" t="str">
            <v>UN</v>
          </cell>
          <cell r="G3913" t="str">
            <v>UN</v>
          </cell>
          <cell r="H3913" t="str">
            <v>C4</v>
          </cell>
        </row>
        <row r="3914">
          <cell r="A3914" t="str">
            <v>PICH0105</v>
          </cell>
          <cell r="B3914" t="str">
            <v>2006383007566</v>
          </cell>
          <cell r="C3914" t="str">
            <v>Mature cheddar port20g 4241663</v>
          </cell>
          <cell r="D3914">
            <v>0</v>
          </cell>
          <cell r="E3914" t="str">
            <v>LACTICINIOS</v>
          </cell>
          <cell r="F3914" t="str">
            <v>UN</v>
          </cell>
          <cell r="G3914" t="str">
            <v>UN</v>
          </cell>
          <cell r="H3914" t="str">
            <v>C4</v>
          </cell>
        </row>
        <row r="3915">
          <cell r="A3915" t="str">
            <v>PICH0119</v>
          </cell>
          <cell r="B3915" t="str">
            <v/>
          </cell>
          <cell r="C3915" t="str">
            <v>Chili dressing 550017</v>
          </cell>
          <cell r="D3915">
            <v>0</v>
          </cell>
          <cell r="E3915" t="str">
            <v>MERCEARIA</v>
          </cell>
          <cell r="F3915" t="str">
            <v>UN</v>
          </cell>
          <cell r="G3915" t="str">
            <v>UN</v>
          </cell>
          <cell r="H3915" t="str">
            <v>S</v>
          </cell>
        </row>
        <row r="3916">
          <cell r="A3916" t="str">
            <v>PICH0123</v>
          </cell>
          <cell r="B3916" t="str">
            <v/>
          </cell>
          <cell r="C3916" t="str">
            <v>Chicken Fruit Curry BC 527159</v>
          </cell>
          <cell r="D3916">
            <v>0</v>
          </cell>
          <cell r="E3916" t="str">
            <v>CARNES</v>
          </cell>
          <cell r="F3916" t="str">
            <v>UN</v>
          </cell>
          <cell r="G3916" t="str">
            <v>UN</v>
          </cell>
          <cell r="H3916" t="str">
            <v>C4</v>
          </cell>
        </row>
        <row r="3917">
          <cell r="A3917" t="str">
            <v>PICH0125</v>
          </cell>
          <cell r="B3917" t="str">
            <v>2006383009164</v>
          </cell>
          <cell r="C3917" t="str">
            <v>Chunky cho supr cookie 368795</v>
          </cell>
          <cell r="D3917">
            <v>0</v>
          </cell>
          <cell r="E3917" t="str">
            <v>PASTELARIA</v>
          </cell>
          <cell r="F3917" t="str">
            <v>UN</v>
          </cell>
          <cell r="G3917" t="str">
            <v>UN</v>
          </cell>
          <cell r="H3917" t="str">
            <v>C4</v>
          </cell>
        </row>
        <row r="3918">
          <cell r="A3918" t="str">
            <v>PICH0130</v>
          </cell>
          <cell r="B3918" t="str">
            <v/>
          </cell>
          <cell r="C3918" t="str">
            <v>Chicken bres w her bi s 550158</v>
          </cell>
          <cell r="D3918">
            <v>0</v>
          </cell>
          <cell r="E3918" t="str">
            <v>CARNES</v>
          </cell>
          <cell r="F3918" t="str">
            <v>UN</v>
          </cell>
          <cell r="G3918" t="str">
            <v>UN</v>
          </cell>
          <cell r="H3918" t="str">
            <v>C4</v>
          </cell>
        </row>
        <row r="3919">
          <cell r="A3919" t="str">
            <v>PICH0136</v>
          </cell>
          <cell r="B3919" t="str">
            <v>2006383009669</v>
          </cell>
          <cell r="C3919" t="str">
            <v>Chick breas w/sm bpep sau71021</v>
          </cell>
          <cell r="D3919">
            <v>0</v>
          </cell>
          <cell r="E3919" t="str">
            <v>CARNES</v>
          </cell>
          <cell r="F3919" t="str">
            <v>UN</v>
          </cell>
          <cell r="G3919" t="str">
            <v>UN</v>
          </cell>
          <cell r="H3919" t="str">
            <v>C2</v>
          </cell>
        </row>
        <row r="3920">
          <cell r="A3920" t="str">
            <v>PICH0137</v>
          </cell>
          <cell r="B3920" t="str">
            <v/>
          </cell>
          <cell r="C3920" t="str">
            <v>Chicken creamy tom sauc 71031</v>
          </cell>
          <cell r="D3920">
            <v>0</v>
          </cell>
          <cell r="E3920" t="str">
            <v>CARNES</v>
          </cell>
          <cell r="F3920" t="str">
            <v>UN</v>
          </cell>
          <cell r="G3920" t="str">
            <v>UN</v>
          </cell>
          <cell r="H3920" t="str">
            <v>C4</v>
          </cell>
        </row>
        <row r="3921">
          <cell r="A3921" t="str">
            <v>PICH0138</v>
          </cell>
          <cell r="B3921" t="str">
            <v/>
          </cell>
          <cell r="C3921" t="str">
            <v>Chicken w/creamy mushro 71036</v>
          </cell>
          <cell r="D3921">
            <v>0</v>
          </cell>
          <cell r="E3921" t="str">
            <v>CARNES</v>
          </cell>
          <cell r="F3921" t="str">
            <v>UN</v>
          </cell>
          <cell r="G3921" t="str">
            <v>UN</v>
          </cell>
          <cell r="H3921" t="str">
            <v>C4</v>
          </cell>
        </row>
        <row r="3922">
          <cell r="A3922" t="str">
            <v>PICH0139</v>
          </cell>
          <cell r="B3922" t="str">
            <v/>
          </cell>
          <cell r="C3922" t="str">
            <v>Choco e Hazelut Tart EK11C04e</v>
          </cell>
          <cell r="D3922">
            <v>0</v>
          </cell>
          <cell r="E3922" t="str">
            <v>PASTELARIA</v>
          </cell>
          <cell r="F3922" t="str">
            <v>UN</v>
          </cell>
          <cell r="G3922" t="str">
            <v>UN</v>
          </cell>
          <cell r="H3922" t="str">
            <v>C2</v>
          </cell>
        </row>
        <row r="3923">
          <cell r="A3923" t="str">
            <v>PICH0140</v>
          </cell>
          <cell r="B3923" t="str">
            <v/>
          </cell>
          <cell r="C3923" t="str">
            <v>Chocol e oran cr EK11C09e</v>
          </cell>
          <cell r="D3923">
            <v>0</v>
          </cell>
          <cell r="E3923" t="str">
            <v>PASTELARIA</v>
          </cell>
          <cell r="F3923" t="str">
            <v>UN</v>
          </cell>
          <cell r="G3923" t="str">
            <v>UN</v>
          </cell>
          <cell r="H3923" t="str">
            <v>C2</v>
          </cell>
        </row>
        <row r="3924">
          <cell r="A3924" t="str">
            <v>PICH0141</v>
          </cell>
          <cell r="B3924" t="str">
            <v/>
          </cell>
          <cell r="C3924" t="str">
            <v>Chocola marquise EK11D01e</v>
          </cell>
          <cell r="D3924">
            <v>0</v>
          </cell>
          <cell r="E3924" t="str">
            <v>PASTELARIA</v>
          </cell>
          <cell r="F3924" t="str">
            <v>UN</v>
          </cell>
          <cell r="G3924" t="str">
            <v>UN</v>
          </cell>
          <cell r="H3924" t="str">
            <v>C2</v>
          </cell>
        </row>
        <row r="3925">
          <cell r="A3925" t="str">
            <v>PICH0142</v>
          </cell>
          <cell r="B3925" t="str">
            <v/>
          </cell>
          <cell r="C3925" t="str">
            <v>Chocolate marquise EK11D06e</v>
          </cell>
          <cell r="D3925">
            <v>0</v>
          </cell>
          <cell r="E3925" t="str">
            <v>PASTELARIA</v>
          </cell>
          <cell r="F3925" t="str">
            <v>UN</v>
          </cell>
          <cell r="G3925" t="str">
            <v>UN</v>
          </cell>
          <cell r="H3925" t="str">
            <v>C2</v>
          </cell>
        </row>
        <row r="3926">
          <cell r="A3926" t="str">
            <v>PICH0144</v>
          </cell>
          <cell r="B3926" t="str">
            <v/>
          </cell>
          <cell r="C3926" t="str">
            <v>Chocola mille feuille EK11B01e</v>
          </cell>
          <cell r="D3926">
            <v>0</v>
          </cell>
          <cell r="E3926" t="str">
            <v>PASTELARIA</v>
          </cell>
          <cell r="F3926" t="str">
            <v>UN</v>
          </cell>
          <cell r="G3926" t="str">
            <v>UN</v>
          </cell>
          <cell r="H3926" t="str">
            <v>C2</v>
          </cell>
        </row>
        <row r="3927">
          <cell r="A3927" t="str">
            <v>PICH0145</v>
          </cell>
          <cell r="B3927" t="str">
            <v/>
          </cell>
          <cell r="C3927" t="str">
            <v>Choco stick fruit nut EK11B02e</v>
          </cell>
          <cell r="D3927">
            <v>0</v>
          </cell>
          <cell r="E3927" t="str">
            <v>PASTELARIA</v>
          </cell>
          <cell r="F3927" t="str">
            <v>UN</v>
          </cell>
          <cell r="G3927" t="str">
            <v>UN</v>
          </cell>
          <cell r="H3927" t="str">
            <v>C2</v>
          </cell>
        </row>
        <row r="3928">
          <cell r="A3928" t="str">
            <v>PICH0146</v>
          </cell>
          <cell r="B3928" t="str">
            <v/>
          </cell>
          <cell r="C3928" t="str">
            <v>Chocola mille feuille EK11B06e</v>
          </cell>
          <cell r="D3928">
            <v>0</v>
          </cell>
          <cell r="E3928" t="str">
            <v>PASTELARIA</v>
          </cell>
          <cell r="F3928" t="str">
            <v>UN</v>
          </cell>
          <cell r="G3928" t="str">
            <v>UN</v>
          </cell>
          <cell r="H3928" t="str">
            <v>C2</v>
          </cell>
        </row>
        <row r="3929">
          <cell r="A3929" t="str">
            <v>PICH0149</v>
          </cell>
          <cell r="B3929" t="str">
            <v>2006383010429</v>
          </cell>
          <cell r="C3929" t="str">
            <v>Chicken mixed rice 77501</v>
          </cell>
          <cell r="D3929">
            <v>0</v>
          </cell>
          <cell r="E3929" t="str">
            <v>CARNES</v>
          </cell>
          <cell r="F3929" t="str">
            <v>UN</v>
          </cell>
          <cell r="G3929" t="str">
            <v>UN</v>
          </cell>
          <cell r="H3929" t="str">
            <v>C4</v>
          </cell>
        </row>
        <row r="3930">
          <cell r="A3930" t="str">
            <v>PICH0150</v>
          </cell>
          <cell r="B3930" t="str">
            <v>2006383010467</v>
          </cell>
          <cell r="C3930" t="str">
            <v>Chicken mixed rice 77509</v>
          </cell>
          <cell r="D3930">
            <v>0</v>
          </cell>
          <cell r="E3930" t="str">
            <v>CARNES</v>
          </cell>
          <cell r="F3930" t="str">
            <v>UN</v>
          </cell>
          <cell r="G3930" t="str">
            <v>UN</v>
          </cell>
          <cell r="H3930" t="str">
            <v>C4</v>
          </cell>
        </row>
        <row r="3931">
          <cell r="A3931" t="str">
            <v>PICH0151</v>
          </cell>
          <cell r="B3931" t="str">
            <v>2006383010641</v>
          </cell>
          <cell r="C3931" t="str">
            <v>Cheese macca e chicken 71113</v>
          </cell>
          <cell r="D3931">
            <v>0</v>
          </cell>
          <cell r="E3931" t="str">
            <v>MERCEARIA</v>
          </cell>
          <cell r="F3931" t="str">
            <v>UN</v>
          </cell>
          <cell r="G3931" t="str">
            <v>UN</v>
          </cell>
          <cell r="H3931" t="str">
            <v>C2</v>
          </cell>
        </row>
        <row r="3932">
          <cell r="A3932" t="str">
            <v>PICH0152</v>
          </cell>
          <cell r="B3932" t="str">
            <v>2006383010672</v>
          </cell>
          <cell r="C3932" t="str">
            <v>Chick nuggets e swe mash 71116</v>
          </cell>
          <cell r="D3932">
            <v>0</v>
          </cell>
          <cell r="E3932" t="str">
            <v>CARNES</v>
          </cell>
          <cell r="F3932" t="str">
            <v>UN</v>
          </cell>
          <cell r="G3932" t="str">
            <v>UN</v>
          </cell>
          <cell r="H3932" t="str">
            <v>C2</v>
          </cell>
        </row>
        <row r="3933">
          <cell r="A3933" t="str">
            <v>PICH0154</v>
          </cell>
          <cell r="B3933" t="str">
            <v>2006383010597</v>
          </cell>
          <cell r="C3933" t="str">
            <v>Chicken nugg e swee mash 71061</v>
          </cell>
          <cell r="D3933">
            <v>0</v>
          </cell>
          <cell r="E3933" t="str">
            <v>CARNES</v>
          </cell>
          <cell r="F3933" t="str">
            <v>UN</v>
          </cell>
          <cell r="G3933" t="str">
            <v>UN</v>
          </cell>
          <cell r="H3933" t="str">
            <v>C2</v>
          </cell>
        </row>
        <row r="3934">
          <cell r="A3934" t="str">
            <v>PICH0157</v>
          </cell>
          <cell r="B3934" t="str">
            <v/>
          </cell>
          <cell r="C3934" t="str">
            <v>Choc gana w whiteyoghurt550063</v>
          </cell>
          <cell r="D3934">
            <v>0</v>
          </cell>
          <cell r="E3934" t="str">
            <v>PASTELARIA</v>
          </cell>
          <cell r="F3934" t="str">
            <v>UN</v>
          </cell>
          <cell r="G3934" t="str">
            <v>UN</v>
          </cell>
          <cell r="H3934" t="str">
            <v>C4</v>
          </cell>
        </row>
        <row r="3935">
          <cell r="A3935" t="str">
            <v>PICH0162</v>
          </cell>
          <cell r="B3935" t="str">
            <v>2006383011341</v>
          </cell>
          <cell r="C3935" t="str">
            <v>Chanterelle Mushroom 550237</v>
          </cell>
          <cell r="D3935">
            <v>0</v>
          </cell>
          <cell r="E3935" t="str">
            <v>FRUTAS_LEGUMES_ERVAS</v>
          </cell>
          <cell r="F3935" t="str">
            <v>KG</v>
          </cell>
          <cell r="G3935" t="str">
            <v>KG</v>
          </cell>
          <cell r="H3935" t="str">
            <v>S</v>
          </cell>
        </row>
        <row r="3936">
          <cell r="A3936" t="str">
            <v>PICH0163</v>
          </cell>
          <cell r="B3936" t="str">
            <v>2006383011488</v>
          </cell>
          <cell r="C3936" t="str">
            <v>Chick with spina crust 71103</v>
          </cell>
          <cell r="D3936">
            <v>0</v>
          </cell>
          <cell r="E3936" t="str">
            <v>CARNES</v>
          </cell>
          <cell r="F3936" t="str">
            <v>UN</v>
          </cell>
          <cell r="G3936" t="str">
            <v>UN</v>
          </cell>
          <cell r="H3936" t="str">
            <v>C4</v>
          </cell>
        </row>
        <row r="3937">
          <cell r="A3937" t="str">
            <v>PICH0164</v>
          </cell>
          <cell r="B3937" t="str">
            <v>2006383011563</v>
          </cell>
          <cell r="C3937" t="str">
            <v>Chick with spina crust 71052</v>
          </cell>
          <cell r="D3937">
            <v>0</v>
          </cell>
          <cell r="E3937" t="str">
            <v>CARNES</v>
          </cell>
          <cell r="F3937" t="str">
            <v>UN</v>
          </cell>
          <cell r="G3937" t="str">
            <v>UN</v>
          </cell>
          <cell r="H3937" t="str">
            <v>C4</v>
          </cell>
        </row>
        <row r="3938">
          <cell r="A3938" t="str">
            <v>PICH0165</v>
          </cell>
          <cell r="B3938" t="str">
            <v>2006383011501</v>
          </cell>
          <cell r="C3938" t="str">
            <v>Chicken e risso milane 71109</v>
          </cell>
          <cell r="D3938">
            <v>0</v>
          </cell>
          <cell r="E3938" t="str">
            <v>CARNES</v>
          </cell>
          <cell r="F3938" t="str">
            <v>UN</v>
          </cell>
          <cell r="G3938" t="str">
            <v>UN</v>
          </cell>
          <cell r="H3938" t="str">
            <v>C4</v>
          </cell>
        </row>
        <row r="3939">
          <cell r="A3939" t="str">
            <v>PICH0166</v>
          </cell>
          <cell r="B3939" t="str">
            <v>2006383011587</v>
          </cell>
          <cell r="C3939" t="str">
            <v>Chicken e risso milane 71057</v>
          </cell>
          <cell r="D3939">
            <v>0</v>
          </cell>
          <cell r="E3939" t="str">
            <v>CARNES</v>
          </cell>
          <cell r="F3939" t="str">
            <v>UN</v>
          </cell>
          <cell r="G3939" t="str">
            <v>UN</v>
          </cell>
          <cell r="H3939" t="str">
            <v>C4</v>
          </cell>
        </row>
        <row r="3940">
          <cell r="A3940" t="str">
            <v>PICH0167</v>
          </cell>
          <cell r="B3940" t="str">
            <v>2006383011471</v>
          </cell>
          <cell r="C3940" t="str">
            <v>Chick esmok bell pep 71102</v>
          </cell>
          <cell r="D3940">
            <v>0</v>
          </cell>
          <cell r="E3940" t="str">
            <v>CARNES</v>
          </cell>
          <cell r="F3940" t="str">
            <v>UN</v>
          </cell>
          <cell r="G3940" t="str">
            <v>UN</v>
          </cell>
          <cell r="H3940" t="str">
            <v>C2</v>
          </cell>
        </row>
        <row r="3941">
          <cell r="A3941" t="str">
            <v>PICH0168</v>
          </cell>
          <cell r="B3941" t="str">
            <v>2006383011556</v>
          </cell>
          <cell r="C3941" t="str">
            <v>Chick esmok bell pep 71051</v>
          </cell>
          <cell r="D3941">
            <v>0</v>
          </cell>
          <cell r="E3941" t="str">
            <v>CARNES</v>
          </cell>
          <cell r="F3941" t="str">
            <v>UN</v>
          </cell>
          <cell r="G3941" t="str">
            <v>UN</v>
          </cell>
          <cell r="H3941" t="str">
            <v>C4</v>
          </cell>
        </row>
        <row r="3942">
          <cell r="A3942" t="str">
            <v>PICH0169</v>
          </cell>
          <cell r="B3942" t="str">
            <v>2006383011617</v>
          </cell>
          <cell r="C3942" t="str">
            <v>Chick tomato polenta 71060</v>
          </cell>
          <cell r="D3942">
            <v>0</v>
          </cell>
          <cell r="E3942" t="str">
            <v>CARNES</v>
          </cell>
          <cell r="F3942" t="str">
            <v>UN</v>
          </cell>
          <cell r="G3942" t="str">
            <v>UN</v>
          </cell>
          <cell r="H3942" t="str">
            <v>C2</v>
          </cell>
        </row>
        <row r="3943">
          <cell r="A3943" t="str">
            <v>PICH0170</v>
          </cell>
          <cell r="B3943" t="str">
            <v>2006383011532</v>
          </cell>
          <cell r="C3943" t="str">
            <v>Chick tomato polenta 71112</v>
          </cell>
          <cell r="D3943">
            <v>0</v>
          </cell>
          <cell r="E3943" t="str">
            <v>CARNES</v>
          </cell>
          <cell r="F3943" t="str">
            <v>UN</v>
          </cell>
          <cell r="G3943" t="str">
            <v>UN</v>
          </cell>
          <cell r="H3943" t="str">
            <v>C4</v>
          </cell>
        </row>
        <row r="3944">
          <cell r="A3944" t="str">
            <v>PICH0171</v>
          </cell>
          <cell r="B3944" t="str">
            <v>2006383011518</v>
          </cell>
          <cell r="C3944" t="str">
            <v>Chick meda w/ mari sauce 71110</v>
          </cell>
          <cell r="D3944">
            <v>0</v>
          </cell>
          <cell r="E3944" t="str">
            <v>CARNES</v>
          </cell>
          <cell r="F3944" t="str">
            <v>UN</v>
          </cell>
          <cell r="G3944" t="str">
            <v>UN</v>
          </cell>
          <cell r="H3944" t="str">
            <v>C4</v>
          </cell>
        </row>
        <row r="3945">
          <cell r="A3945" t="str">
            <v>PICH0172</v>
          </cell>
          <cell r="B3945" t="str">
            <v>2006383011594</v>
          </cell>
          <cell r="C3945" t="str">
            <v>Chick meda w/ mari sauce 71058</v>
          </cell>
          <cell r="D3945">
            <v>0</v>
          </cell>
          <cell r="E3945" t="str">
            <v>CARNES</v>
          </cell>
          <cell r="F3945" t="str">
            <v>UN</v>
          </cell>
          <cell r="G3945" t="str">
            <v>UN</v>
          </cell>
          <cell r="H3945" t="str">
            <v>C4</v>
          </cell>
        </row>
        <row r="3946">
          <cell r="A3946" t="str">
            <v>PICH0173</v>
          </cell>
          <cell r="B3946" t="str">
            <v/>
          </cell>
          <cell r="C3946" t="str">
            <v>Chanterelle Mushroom 550248</v>
          </cell>
          <cell r="D3946">
            <v>0</v>
          </cell>
          <cell r="E3946" t="str">
            <v>FRUTAS_LEGUMES_ERVAS</v>
          </cell>
          <cell r="F3946" t="str">
            <v>KG</v>
          </cell>
          <cell r="G3946" t="str">
            <v>KG</v>
          </cell>
          <cell r="H3946" t="str">
            <v>S</v>
          </cell>
        </row>
        <row r="3947">
          <cell r="A3947" t="str">
            <v>PICH0174</v>
          </cell>
          <cell r="B3947" t="str">
            <v>2006383011914</v>
          </cell>
          <cell r="C3947" t="str">
            <v>Chicken murg makhani 71019</v>
          </cell>
          <cell r="D3947">
            <v>0</v>
          </cell>
          <cell r="E3947" t="str">
            <v>CARNES</v>
          </cell>
          <cell r="F3947" t="str">
            <v>UN</v>
          </cell>
          <cell r="G3947" t="str">
            <v>UN</v>
          </cell>
          <cell r="H3947" t="str">
            <v>C2</v>
          </cell>
        </row>
        <row r="3948">
          <cell r="A3948" t="str">
            <v>PICH0175</v>
          </cell>
          <cell r="B3948" t="str">
            <v>2006383011921</v>
          </cell>
          <cell r="C3948" t="str">
            <v>Chicken korma 71025</v>
          </cell>
          <cell r="D3948">
            <v>0</v>
          </cell>
          <cell r="E3948" t="str">
            <v>CARNES</v>
          </cell>
          <cell r="F3948" t="str">
            <v>UN</v>
          </cell>
          <cell r="G3948" t="str">
            <v>UN</v>
          </cell>
          <cell r="H3948" t="str">
            <v>C4</v>
          </cell>
        </row>
        <row r="3949">
          <cell r="A3949" t="str">
            <v>PICH0176</v>
          </cell>
          <cell r="B3949" t="str">
            <v/>
          </cell>
          <cell r="C3949" t="str">
            <v>Chicken e mustard sauce 521945</v>
          </cell>
          <cell r="D3949">
            <v>0</v>
          </cell>
          <cell r="E3949" t="str">
            <v>CARNES</v>
          </cell>
          <cell r="F3949" t="str">
            <v>UN</v>
          </cell>
          <cell r="G3949" t="str">
            <v>UN</v>
          </cell>
          <cell r="H3949" t="str">
            <v>C4</v>
          </cell>
        </row>
        <row r="3950">
          <cell r="A3950" t="str">
            <v>PICH0179</v>
          </cell>
          <cell r="B3950" t="str">
            <v>2006383012072</v>
          </cell>
          <cell r="C3950" t="str">
            <v>Chickenemushroom min pie550417</v>
          </cell>
          <cell r="D3950">
            <v>0</v>
          </cell>
          <cell r="E3950" t="str">
            <v>CARNES</v>
          </cell>
          <cell r="F3950" t="str">
            <v>UN</v>
          </cell>
          <cell r="G3950" t="str">
            <v>UN</v>
          </cell>
          <cell r="H3950" t="str">
            <v>C4</v>
          </cell>
        </row>
        <row r="3951">
          <cell r="A3951" t="str">
            <v>PICH0180</v>
          </cell>
          <cell r="B3951" t="str">
            <v>2006383012065</v>
          </cell>
          <cell r="C3951" t="str">
            <v>Chickeneleek mini pie 550414</v>
          </cell>
          <cell r="D3951">
            <v>0</v>
          </cell>
          <cell r="E3951" t="str">
            <v>CARNES</v>
          </cell>
          <cell r="F3951" t="str">
            <v>UN</v>
          </cell>
          <cell r="G3951" t="str">
            <v>UN</v>
          </cell>
          <cell r="H3951" t="str">
            <v>C4</v>
          </cell>
        </row>
        <row r="3952">
          <cell r="A3952" t="str">
            <v>PICH0181</v>
          </cell>
          <cell r="B3952" t="str">
            <v/>
          </cell>
          <cell r="C3952" t="str">
            <v>Chicken terrine 550420</v>
          </cell>
          <cell r="D3952">
            <v>0</v>
          </cell>
          <cell r="E3952" t="str">
            <v>CARNES</v>
          </cell>
          <cell r="F3952" t="str">
            <v>KG</v>
          </cell>
          <cell r="G3952" t="str">
            <v>KG</v>
          </cell>
          <cell r="H3952" t="str">
            <v>C4</v>
          </cell>
        </row>
        <row r="3953">
          <cell r="A3953" t="str">
            <v>PICH0182</v>
          </cell>
          <cell r="B3953" t="str">
            <v/>
          </cell>
          <cell r="C3953" t="str">
            <v>Chilli Chick w/Spicy Hol522325</v>
          </cell>
          <cell r="D3953">
            <v>0</v>
          </cell>
          <cell r="E3953" t="str">
            <v>CARNES</v>
          </cell>
          <cell r="F3953" t="str">
            <v>UN</v>
          </cell>
          <cell r="G3953" t="str">
            <v>UN</v>
          </cell>
          <cell r="H3953" t="str">
            <v>C4</v>
          </cell>
        </row>
        <row r="3954">
          <cell r="A3954" t="str">
            <v>PICH0183</v>
          </cell>
          <cell r="B3954" t="str">
            <v/>
          </cell>
          <cell r="C3954" t="str">
            <v>Chi Tik Wra w/Mango Chut550264</v>
          </cell>
          <cell r="D3954">
            <v>0</v>
          </cell>
          <cell r="E3954" t="str">
            <v>CHOCOLATES_SNACKS</v>
          </cell>
          <cell r="F3954" t="str">
            <v>UN</v>
          </cell>
          <cell r="G3954" t="str">
            <v>UN</v>
          </cell>
          <cell r="H3954" t="str">
            <v>C4</v>
          </cell>
        </row>
        <row r="3955">
          <cell r="A3955" t="str">
            <v>PICH0184</v>
          </cell>
          <cell r="B3955" t="str">
            <v/>
          </cell>
          <cell r="C3955" t="str">
            <v>Chick.Fajita Sandw.550422</v>
          </cell>
          <cell r="D3955">
            <v>0</v>
          </cell>
          <cell r="E3955" t="str">
            <v>CARNES</v>
          </cell>
          <cell r="F3955" t="str">
            <v>UN</v>
          </cell>
          <cell r="G3955" t="str">
            <v>UN</v>
          </cell>
          <cell r="H3955" t="str">
            <v>C4</v>
          </cell>
        </row>
        <row r="3956">
          <cell r="A3956" t="str">
            <v>PICH0185</v>
          </cell>
          <cell r="B3956" t="str">
            <v/>
          </cell>
          <cell r="C3956" t="str">
            <v>Chicken thighs 80gr 550279</v>
          </cell>
          <cell r="D3956">
            <v>0</v>
          </cell>
          <cell r="E3956" t="str">
            <v>CARNES</v>
          </cell>
          <cell r="F3956" t="str">
            <v>UN</v>
          </cell>
          <cell r="G3956" t="str">
            <v>UN</v>
          </cell>
          <cell r="H3956" t="str">
            <v>C4</v>
          </cell>
        </row>
        <row r="3957">
          <cell r="A3957" t="str">
            <v>PICH0186</v>
          </cell>
          <cell r="B3957" t="str">
            <v/>
          </cell>
          <cell r="C3957" t="str">
            <v>Cheese selection FC 42416122</v>
          </cell>
          <cell r="D3957">
            <v>0</v>
          </cell>
          <cell r="E3957" t="str">
            <v>LACTICINIOS</v>
          </cell>
          <cell r="F3957" t="str">
            <v>UN</v>
          </cell>
          <cell r="G3957" t="str">
            <v>UN</v>
          </cell>
          <cell r="H3957" t="str">
            <v>C4</v>
          </cell>
        </row>
        <row r="3958">
          <cell r="A3958" t="str">
            <v>PICH0187</v>
          </cell>
          <cell r="B3958" t="str">
            <v/>
          </cell>
          <cell r="C3958" t="str">
            <v>Cheese selection BC 42416123</v>
          </cell>
          <cell r="D3958">
            <v>0</v>
          </cell>
          <cell r="E3958" t="str">
            <v>LACTICINIOS</v>
          </cell>
          <cell r="F3958" t="str">
            <v>UN</v>
          </cell>
          <cell r="G3958" t="str">
            <v>UN</v>
          </cell>
          <cell r="H3958" t="str">
            <v>C4</v>
          </cell>
        </row>
        <row r="3959">
          <cell r="A3959" t="str">
            <v>PICH0188</v>
          </cell>
          <cell r="B3959" t="str">
            <v/>
          </cell>
          <cell r="C3959" t="str">
            <v>Cheese topped bagel 351077</v>
          </cell>
          <cell r="D3959">
            <v>0</v>
          </cell>
          <cell r="E3959" t="str">
            <v>PAO</v>
          </cell>
          <cell r="F3959" t="str">
            <v>UN</v>
          </cell>
          <cell r="G3959" t="str">
            <v>UN</v>
          </cell>
          <cell r="H3959" t="str">
            <v>C4</v>
          </cell>
        </row>
        <row r="3960">
          <cell r="A3960" t="str">
            <v>PICH0189</v>
          </cell>
          <cell r="B3960" t="str">
            <v>2006383013086</v>
          </cell>
          <cell r="C3960" t="str">
            <v>Chicken and quinoa gratin71068</v>
          </cell>
          <cell r="D3960">
            <v>0</v>
          </cell>
          <cell r="E3960" t="str">
            <v>CARNES</v>
          </cell>
          <cell r="F3960" t="str">
            <v>UN</v>
          </cell>
          <cell r="G3960" t="str">
            <v>UN</v>
          </cell>
          <cell r="H3960" t="str">
            <v>C2</v>
          </cell>
        </row>
        <row r="3961">
          <cell r="A3961" t="str">
            <v>PICH0190</v>
          </cell>
          <cell r="B3961" t="str">
            <v>2006383013116</v>
          </cell>
          <cell r="C3961" t="str">
            <v>Chicken fill w/or riepep 71070</v>
          </cell>
          <cell r="D3961">
            <v>0</v>
          </cell>
          <cell r="E3961" t="str">
            <v>CARNES</v>
          </cell>
          <cell r="F3961" t="str">
            <v>UN</v>
          </cell>
          <cell r="G3961" t="str">
            <v>UN</v>
          </cell>
          <cell r="H3961" t="str">
            <v>C2</v>
          </cell>
        </row>
        <row r="3962">
          <cell r="A3962" t="str">
            <v>PICH0191</v>
          </cell>
          <cell r="B3962" t="str">
            <v>2006383013123</v>
          </cell>
          <cell r="C3962" t="str">
            <v>Chicken tusca sty w/pol 71074</v>
          </cell>
          <cell r="D3962">
            <v>0</v>
          </cell>
          <cell r="E3962" t="str">
            <v>CARNES</v>
          </cell>
          <cell r="F3962" t="str">
            <v>UN</v>
          </cell>
          <cell r="G3962" t="str">
            <v>UN</v>
          </cell>
          <cell r="H3962" t="str">
            <v>C2</v>
          </cell>
        </row>
        <row r="3963">
          <cell r="A3963" t="str">
            <v>PICH0192</v>
          </cell>
          <cell r="B3963" t="str">
            <v>2006383013253</v>
          </cell>
          <cell r="C3963" t="str">
            <v>Choc spong pudesal cs EK12A03e</v>
          </cell>
          <cell r="D3963">
            <v>0</v>
          </cell>
          <cell r="E3963" t="str">
            <v>PASTELARIA</v>
          </cell>
          <cell r="F3963" t="str">
            <v>UN</v>
          </cell>
          <cell r="G3963" t="str">
            <v>UN</v>
          </cell>
          <cell r="H3963" t="str">
            <v>C2</v>
          </cell>
        </row>
        <row r="3964">
          <cell r="A3964" t="str">
            <v>PICH0193</v>
          </cell>
          <cell r="B3964" t="str">
            <v>2006383013260</v>
          </cell>
          <cell r="C3964" t="str">
            <v>Choc e orange crisp EK12A04e</v>
          </cell>
          <cell r="D3964">
            <v>0</v>
          </cell>
          <cell r="E3964" t="str">
            <v>PASTELARIA</v>
          </cell>
          <cell r="F3964" t="str">
            <v>UN</v>
          </cell>
          <cell r="G3964" t="str">
            <v>UN</v>
          </cell>
          <cell r="H3964" t="str">
            <v>C2</v>
          </cell>
        </row>
        <row r="3965">
          <cell r="A3965" t="str">
            <v>PICH0194</v>
          </cell>
          <cell r="B3965" t="str">
            <v>2006383013307</v>
          </cell>
          <cell r="C3965" t="str">
            <v>Choc e orange mogador EK12A08e</v>
          </cell>
          <cell r="D3965">
            <v>0</v>
          </cell>
          <cell r="E3965" t="str">
            <v>PASTELARIA</v>
          </cell>
          <cell r="F3965" t="str">
            <v>UN</v>
          </cell>
          <cell r="G3965" t="str">
            <v>UN</v>
          </cell>
          <cell r="H3965" t="str">
            <v>C2</v>
          </cell>
        </row>
        <row r="3966">
          <cell r="A3966" t="str">
            <v>PICH0195</v>
          </cell>
          <cell r="B3966" t="str">
            <v>2006383013321</v>
          </cell>
          <cell r="C3966" t="str">
            <v>Chocolate delice EK12A10e</v>
          </cell>
          <cell r="D3966">
            <v>0</v>
          </cell>
          <cell r="E3966" t="str">
            <v>PASTELARIA</v>
          </cell>
          <cell r="F3966" t="str">
            <v>UN</v>
          </cell>
          <cell r="G3966" t="str">
            <v>UN</v>
          </cell>
          <cell r="H3966" t="str">
            <v>C2</v>
          </cell>
        </row>
        <row r="3967">
          <cell r="A3967" t="str">
            <v>PICH0196</v>
          </cell>
          <cell r="B3967" t="str">
            <v>2006383013338</v>
          </cell>
          <cell r="C3967" t="str">
            <v>Choc slik wedge EK12B01e</v>
          </cell>
          <cell r="D3967">
            <v>0</v>
          </cell>
          <cell r="E3967" t="str">
            <v>PASTELARIA</v>
          </cell>
          <cell r="F3967" t="str">
            <v>UN</v>
          </cell>
          <cell r="G3967" t="str">
            <v>UN</v>
          </cell>
          <cell r="H3967" t="str">
            <v>C2</v>
          </cell>
        </row>
        <row r="3968">
          <cell r="A3968" t="str">
            <v>PICH0197</v>
          </cell>
          <cell r="B3968" t="str">
            <v>2006383013383</v>
          </cell>
          <cell r="C3968" t="str">
            <v>Chocol silk wed EK12B06e</v>
          </cell>
          <cell r="D3968">
            <v>0</v>
          </cell>
          <cell r="E3968" t="str">
            <v>PASTELARIA</v>
          </cell>
          <cell r="F3968" t="str">
            <v>UN</v>
          </cell>
          <cell r="G3968" t="str">
            <v>UN</v>
          </cell>
          <cell r="H3968" t="str">
            <v>C2</v>
          </cell>
        </row>
        <row r="3969">
          <cell r="A3969" t="str">
            <v>PICH0198</v>
          </cell>
          <cell r="B3969" t="str">
            <v>2006383013468</v>
          </cell>
          <cell r="C3969" t="str">
            <v>Chocehazel d w/eagcu EK12C04e</v>
          </cell>
          <cell r="D3969">
            <v>0</v>
          </cell>
          <cell r="E3969" t="str">
            <v>PASTELARIA</v>
          </cell>
          <cell r="F3969" t="str">
            <v>UN</v>
          </cell>
          <cell r="G3969" t="str">
            <v>UN</v>
          </cell>
          <cell r="H3969" t="str">
            <v>C2</v>
          </cell>
        </row>
        <row r="3970">
          <cell r="A3970" t="str">
            <v>PICH0199</v>
          </cell>
          <cell r="B3970" t="str">
            <v>2006383013505</v>
          </cell>
          <cell r="C3970" t="str">
            <v>Chocehalz tart wed EK12C08e</v>
          </cell>
          <cell r="D3970">
            <v>0</v>
          </cell>
          <cell r="E3970" t="str">
            <v>PASTELARIA</v>
          </cell>
          <cell r="F3970" t="str">
            <v>UN</v>
          </cell>
          <cell r="G3970" t="str">
            <v>UN</v>
          </cell>
          <cell r="H3970" t="str">
            <v>C2</v>
          </cell>
        </row>
        <row r="3971">
          <cell r="A3971" t="str">
            <v>PICH0200</v>
          </cell>
          <cell r="B3971" t="str">
            <v>2006383013529</v>
          </cell>
          <cell r="C3971" t="str">
            <v>Chocesalt cara deli EK12C10e</v>
          </cell>
          <cell r="D3971">
            <v>0</v>
          </cell>
          <cell r="E3971" t="str">
            <v>PASTELARIA</v>
          </cell>
          <cell r="F3971" t="str">
            <v>UN</v>
          </cell>
          <cell r="G3971" t="str">
            <v>UN</v>
          </cell>
          <cell r="H3971" t="str">
            <v>C2</v>
          </cell>
        </row>
        <row r="3972">
          <cell r="A3972" t="str">
            <v>PICH0201</v>
          </cell>
          <cell r="B3972" t="str">
            <v/>
          </cell>
          <cell r="C3972" t="str">
            <v>Chicken tomato rice</v>
          </cell>
          <cell r="D3972">
            <v>0</v>
          </cell>
          <cell r="E3972" t="str">
            <v>CARNES</v>
          </cell>
          <cell r="F3972" t="str">
            <v>UN</v>
          </cell>
          <cell r="G3972" t="str">
            <v>UN</v>
          </cell>
          <cell r="H3972" t="str">
            <v>C4</v>
          </cell>
        </row>
        <row r="3973">
          <cell r="A3973" t="str">
            <v>PICH0202</v>
          </cell>
          <cell r="B3973" t="str">
            <v/>
          </cell>
          <cell r="C3973" t="str">
            <v>Chicken arrabiata sauce</v>
          </cell>
          <cell r="D3973">
            <v>0</v>
          </cell>
          <cell r="E3973" t="str">
            <v>CARNES</v>
          </cell>
          <cell r="F3973" t="str">
            <v>UN</v>
          </cell>
          <cell r="G3973" t="str">
            <v>UN</v>
          </cell>
          <cell r="H3973" t="str">
            <v>C4</v>
          </cell>
        </row>
        <row r="3974">
          <cell r="A3974" t="str">
            <v>PICH0203</v>
          </cell>
          <cell r="B3974" t="str">
            <v/>
          </cell>
          <cell r="C3974" t="str">
            <v>Chicken vegetable rice</v>
          </cell>
          <cell r="D3974">
            <v>0</v>
          </cell>
          <cell r="E3974" t="str">
            <v>CARNES</v>
          </cell>
          <cell r="F3974" t="str">
            <v>UN</v>
          </cell>
          <cell r="G3974" t="str">
            <v>UN</v>
          </cell>
          <cell r="H3974" t="str">
            <v>C4</v>
          </cell>
        </row>
        <row r="3975">
          <cell r="A3975" t="str">
            <v>PICH0204</v>
          </cell>
          <cell r="B3975" t="str">
            <v/>
          </cell>
          <cell r="C3975" t="str">
            <v>Chick nug w/potat mchml 527172</v>
          </cell>
          <cell r="D3975">
            <v>0</v>
          </cell>
          <cell r="E3975" t="str">
            <v>CARNES</v>
          </cell>
          <cell r="F3975" t="str">
            <v>UN</v>
          </cell>
          <cell r="G3975" t="str">
            <v>UN</v>
          </cell>
          <cell r="H3975" t="str">
            <v>C4</v>
          </cell>
        </row>
        <row r="3976">
          <cell r="A3976" t="str">
            <v>PICH0205</v>
          </cell>
          <cell r="B3976" t="str">
            <v>2006383013895</v>
          </cell>
          <cell r="C3976" t="str">
            <v>Cheese maccaechic 71313</v>
          </cell>
          <cell r="D3976">
            <v>0</v>
          </cell>
          <cell r="E3976" t="str">
            <v>MERCEARIA</v>
          </cell>
          <cell r="F3976" t="str">
            <v>UN</v>
          </cell>
          <cell r="G3976" t="str">
            <v>UN</v>
          </cell>
          <cell r="H3976" t="str">
            <v>C2</v>
          </cell>
        </row>
        <row r="3977">
          <cell r="A3977" t="str">
            <v>PICH0206</v>
          </cell>
          <cell r="B3977" t="str">
            <v>2006383013925</v>
          </cell>
          <cell r="C3977" t="str">
            <v>Chicken nuesweet mash 71316</v>
          </cell>
          <cell r="D3977">
            <v>0</v>
          </cell>
          <cell r="E3977" t="str">
            <v>CARNES</v>
          </cell>
          <cell r="F3977" t="str">
            <v>UN</v>
          </cell>
          <cell r="G3977" t="str">
            <v>UN</v>
          </cell>
          <cell r="H3977" t="str">
            <v>C2</v>
          </cell>
        </row>
        <row r="3978">
          <cell r="A3978" t="str">
            <v>PICH0207</v>
          </cell>
          <cell r="B3978" t="str">
            <v/>
          </cell>
          <cell r="C3978" t="str">
            <v>Chick filet w/saff rice 527180</v>
          </cell>
          <cell r="D3978">
            <v>0</v>
          </cell>
          <cell r="E3978" t="str">
            <v>CARNES</v>
          </cell>
          <cell r="F3978" t="str">
            <v>UN</v>
          </cell>
          <cell r="G3978" t="str">
            <v>UN</v>
          </cell>
          <cell r="H3978" t="str">
            <v>C4</v>
          </cell>
        </row>
        <row r="3979">
          <cell r="A3979" t="str">
            <v>PICH0208</v>
          </cell>
          <cell r="B3979" t="str">
            <v/>
          </cell>
          <cell r="C3979" t="str">
            <v>Cheese el past w/turmeat527173</v>
          </cell>
          <cell r="D3979">
            <v>0</v>
          </cell>
          <cell r="E3979" t="str">
            <v>CHOCOLATES_SNACKS</v>
          </cell>
          <cell r="F3979" t="str">
            <v>UN</v>
          </cell>
          <cell r="G3979" t="str">
            <v>UN</v>
          </cell>
          <cell r="H3979" t="str">
            <v>C4</v>
          </cell>
        </row>
        <row r="3980">
          <cell r="A3980" t="str">
            <v>PICH0209</v>
          </cell>
          <cell r="B3980" t="str">
            <v/>
          </cell>
          <cell r="C3980" t="str">
            <v>Chicken brea t he 100002327013</v>
          </cell>
          <cell r="D3980">
            <v>0</v>
          </cell>
          <cell r="E3980" t="str">
            <v>CARNES</v>
          </cell>
          <cell r="F3980" t="str">
            <v>UN</v>
          </cell>
          <cell r="G3980" t="str">
            <v>UN</v>
          </cell>
          <cell r="H3980" t="str">
            <v>C4</v>
          </cell>
        </row>
        <row r="3981">
          <cell r="A3981" t="str">
            <v>PICH0210</v>
          </cell>
          <cell r="B3981" t="str">
            <v/>
          </cell>
          <cell r="C3981" t="str">
            <v>Chicken nugepot m 100002327025</v>
          </cell>
          <cell r="D3981">
            <v>0</v>
          </cell>
          <cell r="E3981" t="str">
            <v>CARNES</v>
          </cell>
          <cell r="F3981" t="str">
            <v>UN</v>
          </cell>
          <cell r="G3981" t="str">
            <v>UN</v>
          </cell>
          <cell r="H3981" t="str">
            <v>C4</v>
          </cell>
        </row>
        <row r="3982">
          <cell r="A3982" t="str">
            <v>PICH0211</v>
          </cell>
          <cell r="B3982" t="str">
            <v/>
          </cell>
          <cell r="C3982" t="str">
            <v>Chicken brea vege 100002327002</v>
          </cell>
          <cell r="D3982">
            <v>0</v>
          </cell>
          <cell r="E3982" t="str">
            <v>CARNES</v>
          </cell>
          <cell r="F3982" t="str">
            <v>UN</v>
          </cell>
          <cell r="G3982" t="str">
            <v>UN</v>
          </cell>
          <cell r="H3982" t="str">
            <v>C4</v>
          </cell>
        </row>
        <row r="3983">
          <cell r="A3983" t="str">
            <v>PICH0212</v>
          </cell>
          <cell r="B3983" t="str">
            <v>2006383014229</v>
          </cell>
          <cell r="C3983" t="str">
            <v>Chopped wild garlic 550293</v>
          </cell>
          <cell r="D3983">
            <v>0</v>
          </cell>
          <cell r="E3983" t="str">
            <v>FRUTAS_LEGUMES_ERVAS</v>
          </cell>
          <cell r="F3983" t="str">
            <v>KG</v>
          </cell>
          <cell r="G3983" t="str">
            <v>KG</v>
          </cell>
          <cell r="H3983" t="str">
            <v>C4</v>
          </cell>
        </row>
        <row r="3984">
          <cell r="A3984" t="str">
            <v>PICH0213</v>
          </cell>
          <cell r="B3984" t="str">
            <v/>
          </cell>
          <cell r="C3984" t="str">
            <v>Chickenbreafille140-160g550294</v>
          </cell>
          <cell r="D3984">
            <v>0</v>
          </cell>
          <cell r="E3984" t="str">
            <v>CARNES</v>
          </cell>
          <cell r="F3984" t="str">
            <v>KG</v>
          </cell>
          <cell r="G3984" t="str">
            <v>KG</v>
          </cell>
          <cell r="H3984" t="str">
            <v>C4</v>
          </cell>
        </row>
        <row r="3985">
          <cell r="A3985" t="str">
            <v>PICH0214</v>
          </cell>
          <cell r="B3985" t="str">
            <v>2006383014519</v>
          </cell>
          <cell r="C3985" t="str">
            <v>Chicken Korma 71319</v>
          </cell>
          <cell r="D3985">
            <v>0</v>
          </cell>
          <cell r="E3985" t="str">
            <v>CARNES</v>
          </cell>
          <cell r="F3985" t="str">
            <v>UN</v>
          </cell>
          <cell r="G3985" t="str">
            <v>UN</v>
          </cell>
          <cell r="H3985" t="str">
            <v>C4</v>
          </cell>
        </row>
        <row r="3986">
          <cell r="A3986" t="str">
            <v>PICH0215</v>
          </cell>
          <cell r="B3986" t="str">
            <v/>
          </cell>
          <cell r="C3986" t="str">
            <v>Chick.w/Smok.Be.PepSauc 71302</v>
          </cell>
          <cell r="D3986">
            <v>0</v>
          </cell>
          <cell r="E3986" t="str">
            <v>CARNES</v>
          </cell>
          <cell r="F3986" t="str">
            <v>UN</v>
          </cell>
          <cell r="G3986" t="str">
            <v>UN</v>
          </cell>
          <cell r="H3986" t="str">
            <v>C4</v>
          </cell>
        </row>
        <row r="3987">
          <cell r="A3987" t="str">
            <v>PICH0216</v>
          </cell>
          <cell r="B3987" t="str">
            <v/>
          </cell>
          <cell r="C3987" t="str">
            <v>Chick.Filletw/Spin.Cru.71303</v>
          </cell>
          <cell r="D3987">
            <v>0</v>
          </cell>
          <cell r="E3987" t="str">
            <v>CARNES</v>
          </cell>
          <cell r="F3987" t="str">
            <v>UN</v>
          </cell>
          <cell r="G3987" t="str">
            <v>UN</v>
          </cell>
          <cell r="H3987" t="str">
            <v>C4</v>
          </cell>
        </row>
        <row r="3988">
          <cell r="A3988" t="str">
            <v>PICH0217</v>
          </cell>
          <cell r="B3988" t="str">
            <v>2006383014502</v>
          </cell>
          <cell r="C3988" t="str">
            <v>Chicken Murg Mak.71318</v>
          </cell>
          <cell r="D3988">
            <v>0</v>
          </cell>
          <cell r="E3988" t="str">
            <v>CARNES</v>
          </cell>
          <cell r="F3988" t="str">
            <v>UN</v>
          </cell>
          <cell r="G3988" t="str">
            <v>UN</v>
          </cell>
          <cell r="H3988" t="str">
            <v>C2</v>
          </cell>
        </row>
        <row r="3989">
          <cell r="A3989" t="str">
            <v>PICH0218</v>
          </cell>
          <cell r="B3989" t="str">
            <v/>
          </cell>
          <cell r="C3989" t="str">
            <v>Chicken w/Risotto.Mil.71309</v>
          </cell>
          <cell r="D3989">
            <v>0</v>
          </cell>
          <cell r="E3989" t="str">
            <v>CARNES</v>
          </cell>
          <cell r="F3989" t="str">
            <v>UN</v>
          </cell>
          <cell r="G3989" t="str">
            <v>UN</v>
          </cell>
          <cell r="H3989" t="str">
            <v>C4</v>
          </cell>
        </row>
        <row r="3990">
          <cell r="A3990" t="str">
            <v>PICH0219</v>
          </cell>
          <cell r="B3990" t="str">
            <v/>
          </cell>
          <cell r="C3990" t="str">
            <v>Chicken Medallions 71310</v>
          </cell>
          <cell r="D3990">
            <v>0</v>
          </cell>
          <cell r="E3990" t="str">
            <v>CARNES</v>
          </cell>
          <cell r="F3990" t="str">
            <v>UN</v>
          </cell>
          <cell r="G3990" t="str">
            <v>UN</v>
          </cell>
          <cell r="H3990" t="str">
            <v>C4</v>
          </cell>
        </row>
        <row r="3991">
          <cell r="A3991" t="str">
            <v>PICH0220</v>
          </cell>
          <cell r="B3991" t="str">
            <v>2006383014496</v>
          </cell>
          <cell r="C3991" t="str">
            <v>Chicken w/toma.Pole.71312</v>
          </cell>
          <cell r="D3991">
            <v>0</v>
          </cell>
          <cell r="E3991" t="str">
            <v>CARNES</v>
          </cell>
          <cell r="F3991" t="str">
            <v>UN</v>
          </cell>
          <cell r="G3991" t="str">
            <v>KG</v>
          </cell>
          <cell r="H3991" t="str">
            <v>C2</v>
          </cell>
        </row>
        <row r="3992">
          <cell r="A3992" t="str">
            <v>PICH0221</v>
          </cell>
          <cell r="B3992" t="str">
            <v>2006383014373</v>
          </cell>
          <cell r="C3992" t="str">
            <v>Chicken Korma 71119</v>
          </cell>
          <cell r="D3992">
            <v>0</v>
          </cell>
          <cell r="E3992" t="str">
            <v>CARNES</v>
          </cell>
          <cell r="F3992" t="str">
            <v>UN</v>
          </cell>
          <cell r="G3992" t="str">
            <v>UN</v>
          </cell>
          <cell r="H3992" t="str">
            <v>C2</v>
          </cell>
        </row>
        <row r="3993">
          <cell r="A3993" t="str">
            <v>PICH0222</v>
          </cell>
          <cell r="B3993" t="str">
            <v>2006383014397</v>
          </cell>
          <cell r="C3993" t="str">
            <v>Chicken Murg Mak. 71118</v>
          </cell>
          <cell r="D3993">
            <v>0</v>
          </cell>
          <cell r="E3993" t="str">
            <v>CARNES</v>
          </cell>
          <cell r="F3993" t="str">
            <v>UN</v>
          </cell>
          <cell r="G3993" t="str">
            <v>UN</v>
          </cell>
          <cell r="H3993" t="str">
            <v>C4</v>
          </cell>
        </row>
        <row r="3994">
          <cell r="A3994" t="str">
            <v>PICH0223</v>
          </cell>
          <cell r="B3994" t="str">
            <v/>
          </cell>
          <cell r="C3994" t="str">
            <v>Chicken Marinara B/C 71310</v>
          </cell>
          <cell r="D3994">
            <v>0</v>
          </cell>
          <cell r="E3994" t="str">
            <v>CARNES</v>
          </cell>
          <cell r="F3994" t="str">
            <v>UN</v>
          </cell>
          <cell r="G3994" t="str">
            <v>UN</v>
          </cell>
          <cell r="H3994" t="str">
            <v>C4</v>
          </cell>
        </row>
        <row r="3995">
          <cell r="A3995" t="str">
            <v>PICH0224</v>
          </cell>
          <cell r="B3995" t="str">
            <v>2006383014571</v>
          </cell>
          <cell r="C3995" t="str">
            <v>Cheddar omele w/turk sa 521750</v>
          </cell>
          <cell r="D3995">
            <v>0</v>
          </cell>
          <cell r="E3995" t="str">
            <v>REFEICOESPRONTAS</v>
          </cell>
          <cell r="F3995" t="str">
            <v>UN</v>
          </cell>
          <cell r="G3995" t="str">
            <v>UN</v>
          </cell>
          <cell r="H3995" t="str">
            <v>C4</v>
          </cell>
        </row>
        <row r="3996">
          <cell r="A3996" t="str">
            <v>PICH0225</v>
          </cell>
          <cell r="B3996" t="str">
            <v>2006383014588</v>
          </cell>
          <cell r="C3996" t="str">
            <v>Chive scram eggepanck 521751</v>
          </cell>
          <cell r="D3996">
            <v>0</v>
          </cell>
          <cell r="E3996" t="str">
            <v>OVOS_DERIVADOS</v>
          </cell>
          <cell r="F3996" t="str">
            <v>UN</v>
          </cell>
          <cell r="G3996" t="str">
            <v>UN</v>
          </cell>
          <cell r="H3996" t="str">
            <v>C4</v>
          </cell>
        </row>
        <row r="3997">
          <cell r="A3997" t="str">
            <v>PICH0226</v>
          </cell>
          <cell r="B3997" t="str">
            <v>2006383014625</v>
          </cell>
          <cell r="C3997" t="str">
            <v>Chickpeas in water 550403</v>
          </cell>
          <cell r="D3997">
            <v>0</v>
          </cell>
          <cell r="E3997" t="str">
            <v>MERCEARIA</v>
          </cell>
          <cell r="F3997" t="str">
            <v>KG</v>
          </cell>
          <cell r="G3997" t="str">
            <v>KG</v>
          </cell>
          <cell r="H3997" t="str">
            <v>C4</v>
          </cell>
        </row>
        <row r="3998">
          <cell r="A3998" t="str">
            <v>PICH0227</v>
          </cell>
          <cell r="B3998" t="str">
            <v/>
          </cell>
          <cell r="C3998" t="str">
            <v>Cheese selection FC 42416138</v>
          </cell>
          <cell r="D3998">
            <v>0</v>
          </cell>
          <cell r="E3998" t="str">
            <v>LACTICINIOS</v>
          </cell>
          <cell r="F3998" t="str">
            <v>UN</v>
          </cell>
          <cell r="G3998" t="str">
            <v>UN</v>
          </cell>
          <cell r="H3998" t="str">
            <v>C4</v>
          </cell>
        </row>
        <row r="3999">
          <cell r="A3999" t="str">
            <v>PICH0228</v>
          </cell>
          <cell r="B3999" t="str">
            <v/>
          </cell>
          <cell r="C3999" t="str">
            <v>Cheese selection BC 42416139</v>
          </cell>
          <cell r="D3999">
            <v>0</v>
          </cell>
          <cell r="E3999" t="str">
            <v>LACTICINIOS</v>
          </cell>
          <cell r="F3999" t="str">
            <v>UN</v>
          </cell>
          <cell r="G3999" t="str">
            <v>UN</v>
          </cell>
          <cell r="H3999" t="str">
            <v>C4</v>
          </cell>
        </row>
        <row r="4000">
          <cell r="A4000" t="str">
            <v>PICH0229</v>
          </cell>
          <cell r="B4000" t="str">
            <v>2006383014847</v>
          </cell>
          <cell r="C4000" t="str">
            <v>Cheesecake Speculoos 550425</v>
          </cell>
          <cell r="D4000">
            <v>0</v>
          </cell>
          <cell r="E4000" t="str">
            <v>LACTICINIOS</v>
          </cell>
          <cell r="F4000" t="str">
            <v>UN</v>
          </cell>
          <cell r="G4000" t="str">
            <v>UN</v>
          </cell>
          <cell r="H4000" t="str">
            <v>C4</v>
          </cell>
        </row>
        <row r="4001">
          <cell r="A4001" t="str">
            <v>PICH0230</v>
          </cell>
          <cell r="B4001" t="str">
            <v/>
          </cell>
          <cell r="C4001" t="str">
            <v>Chocolate soya mousse 375104</v>
          </cell>
          <cell r="D4001">
            <v>0</v>
          </cell>
          <cell r="E4001" t="str">
            <v>PASTELARIA</v>
          </cell>
          <cell r="F4001" t="str">
            <v>UN</v>
          </cell>
          <cell r="G4001" t="str">
            <v>UN</v>
          </cell>
          <cell r="H4001" t="str">
            <v>C4</v>
          </cell>
        </row>
        <row r="4002">
          <cell r="A4002" t="str">
            <v>PICH0231</v>
          </cell>
          <cell r="B4002" t="str">
            <v>2006383015035</v>
          </cell>
          <cell r="C4002" t="str">
            <v>Chick spina bl/db/lf/ls530016</v>
          </cell>
          <cell r="D4002">
            <v>0</v>
          </cell>
          <cell r="E4002" t="str">
            <v>CARNES</v>
          </cell>
          <cell r="F4002" t="str">
            <v>UN</v>
          </cell>
          <cell r="G4002" t="str">
            <v>UN</v>
          </cell>
          <cell r="H4002" t="str">
            <v>C4</v>
          </cell>
        </row>
        <row r="4003">
          <cell r="A4003" t="str">
            <v>PICH0232</v>
          </cell>
          <cell r="B4003" t="str">
            <v>2006383015042</v>
          </cell>
          <cell r="C4003" t="str">
            <v>Chick shit mubl/db/lf/ls530017</v>
          </cell>
          <cell r="D4003">
            <v>0</v>
          </cell>
          <cell r="E4003" t="str">
            <v>CARNES</v>
          </cell>
          <cell r="F4003" t="str">
            <v>UN</v>
          </cell>
          <cell r="G4003" t="str">
            <v>UN</v>
          </cell>
          <cell r="H4003" t="str">
            <v>C4</v>
          </cell>
        </row>
        <row r="4004">
          <cell r="A4004" t="str">
            <v>PICH0233</v>
          </cell>
          <cell r="B4004" t="str">
            <v>2006383015110</v>
          </cell>
          <cell r="C4004" t="str">
            <v>Chicken nuggets chml 530025</v>
          </cell>
          <cell r="D4004">
            <v>0</v>
          </cell>
          <cell r="E4004" t="str">
            <v>CARNES</v>
          </cell>
          <cell r="F4004" t="str">
            <v>UN</v>
          </cell>
          <cell r="G4004" t="str">
            <v>UN</v>
          </cell>
          <cell r="H4004" t="str">
            <v>C4</v>
          </cell>
        </row>
        <row r="4005">
          <cell r="A4005" t="str">
            <v>PICH0234</v>
          </cell>
          <cell r="B4005" t="str">
            <v/>
          </cell>
          <cell r="C4005" t="str">
            <v>Chick thighw/thy 190g 550317</v>
          </cell>
          <cell r="D4005">
            <v>0</v>
          </cell>
          <cell r="E4005" t="str">
            <v>CARNES</v>
          </cell>
          <cell r="F4005" t="str">
            <v>UN</v>
          </cell>
          <cell r="G4005" t="str">
            <v>UN</v>
          </cell>
          <cell r="H4005" t="str">
            <v>C4</v>
          </cell>
        </row>
        <row r="4006">
          <cell r="A4006" t="str">
            <v>PICH0235</v>
          </cell>
          <cell r="B4006" t="str">
            <v/>
          </cell>
          <cell r="C4006" t="str">
            <v>Chicken rice bl/lf/lsml 527169</v>
          </cell>
          <cell r="D4006">
            <v>0</v>
          </cell>
          <cell r="E4006" t="str">
            <v>CARNES</v>
          </cell>
          <cell r="F4006" t="str">
            <v>UN</v>
          </cell>
          <cell r="G4006" t="str">
            <v>UN</v>
          </cell>
          <cell r="H4006" t="str">
            <v>C4</v>
          </cell>
        </row>
        <row r="4007">
          <cell r="A4007" t="str">
            <v>PICH0236</v>
          </cell>
          <cell r="B4007" t="str">
            <v/>
          </cell>
          <cell r="C4007" t="str">
            <v>Chicken raz hanout moml 527170</v>
          </cell>
          <cell r="D4007">
            <v>0</v>
          </cell>
          <cell r="E4007" t="str">
            <v>CARNES</v>
          </cell>
          <cell r="F4007" t="str">
            <v>UN</v>
          </cell>
          <cell r="G4007" t="str">
            <v>UN</v>
          </cell>
          <cell r="H4007" t="str">
            <v>C4</v>
          </cell>
        </row>
        <row r="4008">
          <cell r="A4008" t="str">
            <v>PICH0237</v>
          </cell>
          <cell r="B4008" t="str">
            <v/>
          </cell>
          <cell r="C4008" t="str">
            <v>Cheese pasta turk m chml527173</v>
          </cell>
          <cell r="D4008">
            <v>0</v>
          </cell>
          <cell r="E4008" t="str">
            <v>MERCEARIA</v>
          </cell>
          <cell r="F4008" t="str">
            <v>UN</v>
          </cell>
          <cell r="G4008" t="str">
            <v>UN</v>
          </cell>
          <cell r="H4008" t="str">
            <v>C4</v>
          </cell>
        </row>
        <row r="4009">
          <cell r="A4009" t="str">
            <v>PICH0238</v>
          </cell>
          <cell r="B4009" t="str">
            <v/>
          </cell>
          <cell r="C4009" t="str">
            <v>Chicken pepper s gf/dbml527175</v>
          </cell>
          <cell r="D4009">
            <v>0</v>
          </cell>
          <cell r="E4009" t="str">
            <v>CARNES</v>
          </cell>
          <cell r="F4009" t="str">
            <v>UN</v>
          </cell>
          <cell r="G4009" t="str">
            <v>UN</v>
          </cell>
          <cell r="H4009" t="str">
            <v>C4</v>
          </cell>
        </row>
        <row r="4010">
          <cell r="A4010" t="str">
            <v>PICH0239</v>
          </cell>
          <cell r="B4010" t="str">
            <v>2006383015684</v>
          </cell>
          <cell r="C4010" t="str">
            <v>Chickenfrice bl/lf/lsml 527180</v>
          </cell>
          <cell r="D4010">
            <v>0</v>
          </cell>
          <cell r="E4010" t="str">
            <v>CARNES</v>
          </cell>
          <cell r="F4010" t="str">
            <v>UN</v>
          </cell>
          <cell r="G4010" t="str">
            <v>UN</v>
          </cell>
          <cell r="H4010" t="str">
            <v>C4</v>
          </cell>
        </row>
        <row r="4011">
          <cell r="A4011" t="str">
            <v>PICH0240</v>
          </cell>
          <cell r="B4011" t="str">
            <v>2006383015714</v>
          </cell>
          <cell r="C4011" t="str">
            <v>Chocolate duo mousse 550426</v>
          </cell>
          <cell r="D4011">
            <v>0</v>
          </cell>
          <cell r="E4011" t="str">
            <v>PASTELARIA</v>
          </cell>
          <cell r="F4011" t="str">
            <v>UN</v>
          </cell>
          <cell r="G4011" t="str">
            <v>UN</v>
          </cell>
          <cell r="H4011" t="str">
            <v>C4</v>
          </cell>
        </row>
        <row r="4012">
          <cell r="A4012" t="str">
            <v>PICH0241</v>
          </cell>
          <cell r="B4012" t="str">
            <v/>
          </cell>
          <cell r="C4012" t="str">
            <v>Cheese selection FC 42416132</v>
          </cell>
          <cell r="D4012">
            <v>0</v>
          </cell>
          <cell r="E4012" t="str">
            <v>LACTICINIOS</v>
          </cell>
          <cell r="F4012" t="str">
            <v>UN</v>
          </cell>
          <cell r="G4012" t="str">
            <v>UN</v>
          </cell>
          <cell r="H4012" t="str">
            <v>C4</v>
          </cell>
        </row>
        <row r="4013">
          <cell r="A4013" t="str">
            <v>PICH0242</v>
          </cell>
          <cell r="B4013" t="str">
            <v/>
          </cell>
          <cell r="C4013" t="str">
            <v>Cheese selection BC 42416133</v>
          </cell>
          <cell r="D4013">
            <v>0</v>
          </cell>
          <cell r="E4013" t="str">
            <v>LACTICINIOS</v>
          </cell>
          <cell r="F4013" t="str">
            <v>UN</v>
          </cell>
          <cell r="G4013" t="str">
            <v>UN</v>
          </cell>
          <cell r="H4013" t="str">
            <v>C4</v>
          </cell>
        </row>
        <row r="4014">
          <cell r="A4014" t="str">
            <v>PICH0243</v>
          </cell>
          <cell r="B4014" t="str">
            <v>2006383015813</v>
          </cell>
          <cell r="C4014" t="str">
            <v>Chocolate cake 414062</v>
          </cell>
          <cell r="D4014">
            <v>0</v>
          </cell>
          <cell r="E4014" t="str">
            <v>PASTELARIA</v>
          </cell>
          <cell r="F4014" t="str">
            <v>UN</v>
          </cell>
          <cell r="G4014" t="str">
            <v>UN</v>
          </cell>
          <cell r="H4014" t="str">
            <v>C4</v>
          </cell>
        </row>
        <row r="4015">
          <cell r="A4015" t="str">
            <v>PICH0244</v>
          </cell>
          <cell r="B4015" t="str">
            <v/>
          </cell>
          <cell r="C4015" t="str">
            <v>Cheddar mature s cheese 550326</v>
          </cell>
          <cell r="D4015">
            <v>0</v>
          </cell>
          <cell r="E4015" t="str">
            <v>LACTICINIOS</v>
          </cell>
          <cell r="F4015" t="str">
            <v>UN</v>
          </cell>
          <cell r="G4015" t="str">
            <v>UN</v>
          </cell>
          <cell r="H4015" t="str">
            <v>C4</v>
          </cell>
        </row>
        <row r="4016">
          <cell r="A4016" t="str">
            <v>PICH0245</v>
          </cell>
          <cell r="B4016" t="str">
            <v/>
          </cell>
          <cell r="C4016" t="str">
            <v>Cheese broccoleleeklatt 550440</v>
          </cell>
          <cell r="D4016">
            <v>0</v>
          </cell>
          <cell r="E4016" t="str">
            <v>LACTICINIOS</v>
          </cell>
          <cell r="F4016" t="str">
            <v>UN</v>
          </cell>
          <cell r="G4016" t="str">
            <v>UN</v>
          </cell>
          <cell r="H4016" t="str">
            <v>C4</v>
          </cell>
        </row>
        <row r="4017">
          <cell r="A4017" t="str">
            <v>PICH0246</v>
          </cell>
          <cell r="B4017" t="str">
            <v/>
          </cell>
          <cell r="C4017" t="str">
            <v>Cheese selection FC 42416142</v>
          </cell>
          <cell r="D4017">
            <v>0</v>
          </cell>
          <cell r="E4017" t="str">
            <v>LACTICINIOS</v>
          </cell>
          <cell r="F4017" t="str">
            <v>UN</v>
          </cell>
          <cell r="G4017" t="str">
            <v>UN</v>
          </cell>
          <cell r="H4017" t="str">
            <v>C4</v>
          </cell>
        </row>
        <row r="4018">
          <cell r="A4018" t="str">
            <v>PICH0247</v>
          </cell>
          <cell r="B4018" t="str">
            <v/>
          </cell>
          <cell r="C4018" t="str">
            <v>Cheese selection BC 42416143</v>
          </cell>
          <cell r="D4018">
            <v>0</v>
          </cell>
          <cell r="E4018" t="str">
            <v>LACTICINIOS</v>
          </cell>
          <cell r="F4018" t="str">
            <v>UN</v>
          </cell>
          <cell r="G4018" t="str">
            <v>UN</v>
          </cell>
          <cell r="H4018" t="str">
            <v>C4</v>
          </cell>
        </row>
        <row r="4019">
          <cell r="A4019" t="str">
            <v>PICH0248</v>
          </cell>
          <cell r="B4019" t="str">
            <v/>
          </cell>
          <cell r="C4019" t="str">
            <v>Chicken pesto risotto 550454</v>
          </cell>
          <cell r="D4019">
            <v>0</v>
          </cell>
          <cell r="E4019" t="str">
            <v>CARNES</v>
          </cell>
          <cell r="F4019" t="str">
            <v>UN</v>
          </cell>
          <cell r="G4019" t="str">
            <v>UN</v>
          </cell>
          <cell r="H4019" t="str">
            <v>C4</v>
          </cell>
        </row>
        <row r="4020">
          <cell r="A4020" t="str">
            <v>PICH0249</v>
          </cell>
          <cell r="B4020" t="str">
            <v/>
          </cell>
          <cell r="C4020" t="str">
            <v>Cheese elbow pasta w/tu 527173</v>
          </cell>
          <cell r="D4020">
            <v>0</v>
          </cell>
          <cell r="E4020" t="str">
            <v>MERCEARIA</v>
          </cell>
          <cell r="F4020" t="str">
            <v>UN</v>
          </cell>
          <cell r="G4020" t="str">
            <v>UN</v>
          </cell>
          <cell r="H4020" t="str">
            <v>C4</v>
          </cell>
        </row>
        <row r="4021">
          <cell r="A4021" t="str">
            <v>PICH0250</v>
          </cell>
          <cell r="B4021" t="str">
            <v>2006383016674</v>
          </cell>
          <cell r="C4021" t="str">
            <v>AA cheese cycle A 550455</v>
          </cell>
          <cell r="D4021">
            <v>0</v>
          </cell>
          <cell r="E4021" t="str">
            <v>LACTICINIOS</v>
          </cell>
          <cell r="F4021" t="str">
            <v>UN</v>
          </cell>
          <cell r="G4021" t="str">
            <v>UN</v>
          </cell>
          <cell r="H4021" t="str">
            <v>C4</v>
          </cell>
        </row>
        <row r="4022">
          <cell r="A4022" t="str">
            <v>PICH0251</v>
          </cell>
          <cell r="B4022" t="str">
            <v>2006383016704</v>
          </cell>
          <cell r="C4022" t="str">
            <v>DL chicken heb jus 527187</v>
          </cell>
          <cell r="D4022">
            <v>0</v>
          </cell>
          <cell r="E4022" t="str">
            <v>CARNES</v>
          </cell>
          <cell r="F4022" t="str">
            <v>UN</v>
          </cell>
          <cell r="G4022" t="str">
            <v>UN</v>
          </cell>
          <cell r="H4022" t="str">
            <v>C4</v>
          </cell>
        </row>
        <row r="4023">
          <cell r="A4023" t="str">
            <v>PICH0252</v>
          </cell>
          <cell r="B4023" t="str">
            <v>2006383016735</v>
          </cell>
          <cell r="C4023" t="str">
            <v>DL chicken nugg mash pot527190</v>
          </cell>
          <cell r="D4023">
            <v>0</v>
          </cell>
          <cell r="E4023" t="str">
            <v>CARNES</v>
          </cell>
          <cell r="F4023" t="str">
            <v>UN</v>
          </cell>
          <cell r="G4023" t="str">
            <v>UN</v>
          </cell>
          <cell r="H4023" t="str">
            <v>C4</v>
          </cell>
        </row>
        <row r="4024">
          <cell r="A4024" t="str">
            <v>PICH0253</v>
          </cell>
          <cell r="B4024" t="str">
            <v>2006383016742</v>
          </cell>
          <cell r="C4024" t="str">
            <v>DL chicken holland sauce550343</v>
          </cell>
          <cell r="D4024">
            <v>0</v>
          </cell>
          <cell r="E4024" t="str">
            <v>CARNES</v>
          </cell>
          <cell r="F4024" t="str">
            <v>UN</v>
          </cell>
          <cell r="G4024" t="str">
            <v>UN</v>
          </cell>
          <cell r="H4024" t="str">
            <v>C4</v>
          </cell>
        </row>
        <row r="4025">
          <cell r="A4025" t="str">
            <v>PICH0255</v>
          </cell>
          <cell r="B4025" t="str">
            <v>2006383016841</v>
          </cell>
          <cell r="C4025" t="str">
            <v>DL cheesy elbeturkey 527185</v>
          </cell>
          <cell r="D4025">
            <v>0</v>
          </cell>
          <cell r="E4025" t="str">
            <v>LACTICINIOS</v>
          </cell>
          <cell r="F4025" t="str">
            <v>UN</v>
          </cell>
          <cell r="G4025" t="str">
            <v>UN</v>
          </cell>
          <cell r="H4025" t="str">
            <v>C4</v>
          </cell>
        </row>
        <row r="4026">
          <cell r="A4026" t="str">
            <v>PICH0256</v>
          </cell>
          <cell r="B4026" t="str">
            <v>2006383016995</v>
          </cell>
          <cell r="C4026" t="str">
            <v>AA Cheese Cycle B 550456</v>
          </cell>
          <cell r="D4026">
            <v>0</v>
          </cell>
          <cell r="E4026" t="str">
            <v>LACTICINIOS</v>
          </cell>
          <cell r="F4026" t="str">
            <v>UN</v>
          </cell>
          <cell r="G4026" t="str">
            <v>EM18UN</v>
          </cell>
          <cell r="H4026" t="str">
            <v>C4</v>
          </cell>
        </row>
        <row r="4027">
          <cell r="A4027" t="str">
            <v>PICH0257</v>
          </cell>
          <cell r="B4027" t="str">
            <v>5608726019433</v>
          </cell>
          <cell r="C4027" t="str">
            <v>ChapMiniMalte,qjoC,Ceb,Qjo</v>
          </cell>
          <cell r="D4027">
            <v>0</v>
          </cell>
          <cell r="E4027" t="str">
            <v>CHOCOLATES_SNACKS</v>
          </cell>
          <cell r="F4027" t="str">
            <v>UN</v>
          </cell>
          <cell r="G4027" t="str">
            <v>UN</v>
          </cell>
          <cell r="H4027" t="str">
            <v>R</v>
          </cell>
        </row>
        <row r="4028">
          <cell r="A4028" t="str">
            <v>PICH0258</v>
          </cell>
          <cell r="B4028" t="str">
            <v>5608726019440</v>
          </cell>
          <cell r="C4028" t="str">
            <v>ChapMiniMalte,qjoC,Ceb,FiamPer</v>
          </cell>
          <cell r="D4028">
            <v>0</v>
          </cell>
          <cell r="E4028" t="str">
            <v>CHOCOLATES_SNACKS</v>
          </cell>
          <cell r="F4028" t="str">
            <v>UN</v>
          </cell>
          <cell r="G4028" t="str">
            <v>UN</v>
          </cell>
          <cell r="H4028" t="str">
            <v>R</v>
          </cell>
        </row>
        <row r="4029">
          <cell r="A4029" t="str">
            <v>PICH0259</v>
          </cell>
          <cell r="B4029" t="str">
            <v>2006383018197</v>
          </cell>
          <cell r="C4029" t="str">
            <v>Chicken w/Ratatouille 82371</v>
          </cell>
          <cell r="D4029">
            <v>0</v>
          </cell>
          <cell r="E4029" t="str">
            <v>CARNES</v>
          </cell>
          <cell r="F4029" t="str">
            <v>UN</v>
          </cell>
          <cell r="G4029" t="str">
            <v>UN</v>
          </cell>
          <cell r="H4029" t="str">
            <v>C4</v>
          </cell>
        </row>
        <row r="4030">
          <cell r="A4030" t="str">
            <v>PICH0260</v>
          </cell>
          <cell r="B4030" t="str">
            <v/>
          </cell>
          <cell r="C4030" t="str">
            <v>Chicken shajahani 71333</v>
          </cell>
          <cell r="D4030">
            <v>0</v>
          </cell>
          <cell r="E4030" t="str">
            <v>CARNES</v>
          </cell>
          <cell r="F4030" t="str">
            <v>UN</v>
          </cell>
          <cell r="G4030" t="str">
            <v>UN</v>
          </cell>
          <cell r="H4030" t="str">
            <v>C4</v>
          </cell>
        </row>
        <row r="4031">
          <cell r="A4031" t="str">
            <v>PICH0261</v>
          </cell>
          <cell r="B4031" t="str">
            <v>2006383018951</v>
          </cell>
          <cell r="C4031" t="str">
            <v>Chick ragout bell pe pot 71327</v>
          </cell>
          <cell r="D4031">
            <v>0</v>
          </cell>
          <cell r="E4031" t="str">
            <v>CARNES</v>
          </cell>
          <cell r="F4031" t="str">
            <v>UN</v>
          </cell>
          <cell r="G4031" t="str">
            <v>UN</v>
          </cell>
          <cell r="H4031" t="str">
            <v>C4</v>
          </cell>
        </row>
        <row r="4032">
          <cell r="A4032" t="str">
            <v>PICH0262</v>
          </cell>
          <cell r="B4032" t="str">
            <v>2006383018982</v>
          </cell>
          <cell r="C4032" t="str">
            <v>Chicken fille spin crust 71335</v>
          </cell>
          <cell r="D4032">
            <v>0</v>
          </cell>
          <cell r="E4032" t="str">
            <v>CARNES</v>
          </cell>
          <cell r="F4032" t="str">
            <v>UN</v>
          </cell>
          <cell r="G4032" t="str">
            <v>UN</v>
          </cell>
          <cell r="H4032" t="str">
            <v>C4</v>
          </cell>
        </row>
        <row r="4033">
          <cell r="A4033" t="str">
            <v>PICH0263</v>
          </cell>
          <cell r="B4033" t="str">
            <v>2006383018999</v>
          </cell>
          <cell r="C4033" t="str">
            <v>Chicken medallions 71336</v>
          </cell>
          <cell r="D4033">
            <v>0</v>
          </cell>
          <cell r="E4033" t="str">
            <v>CARNES</v>
          </cell>
          <cell r="F4033" t="str">
            <v>UN</v>
          </cell>
          <cell r="G4033" t="str">
            <v>UN</v>
          </cell>
          <cell r="H4033" t="str">
            <v>C4</v>
          </cell>
        </row>
        <row r="4034">
          <cell r="A4034" t="str">
            <v>PICH0264</v>
          </cell>
          <cell r="B4034" t="str">
            <v>2006383019149</v>
          </cell>
          <cell r="C4034" t="str">
            <v>Chicken shajahani 71192</v>
          </cell>
          <cell r="D4034">
            <v>0</v>
          </cell>
          <cell r="E4034" t="str">
            <v>CARNES</v>
          </cell>
          <cell r="F4034" t="str">
            <v>UN</v>
          </cell>
          <cell r="G4034" t="str">
            <v>UN</v>
          </cell>
          <cell r="H4034" t="str">
            <v>C4</v>
          </cell>
        </row>
        <row r="4035">
          <cell r="A4035" t="str">
            <v>PICH0265</v>
          </cell>
          <cell r="B4035" t="str">
            <v>2006383019217</v>
          </cell>
          <cell r="C4035" t="str">
            <v>Chicken rag bel pepp pot 71186</v>
          </cell>
          <cell r="D4035">
            <v>0</v>
          </cell>
          <cell r="E4035" t="str">
            <v>CARNES</v>
          </cell>
          <cell r="F4035" t="str">
            <v>UN</v>
          </cell>
          <cell r="G4035" t="str">
            <v>UN</v>
          </cell>
          <cell r="H4035" t="str">
            <v>C4</v>
          </cell>
        </row>
        <row r="4036">
          <cell r="A4036" t="str">
            <v>PICH0266</v>
          </cell>
          <cell r="B4036" t="str">
            <v>2006383019248</v>
          </cell>
          <cell r="C4036" t="str">
            <v>Chicken fill spina crust 71194</v>
          </cell>
          <cell r="D4036">
            <v>0</v>
          </cell>
          <cell r="E4036" t="str">
            <v>CARNES</v>
          </cell>
          <cell r="F4036" t="str">
            <v>UN</v>
          </cell>
          <cell r="G4036" t="str">
            <v>UN</v>
          </cell>
          <cell r="H4036" t="str">
            <v>C2</v>
          </cell>
        </row>
        <row r="4037">
          <cell r="A4037" t="str">
            <v>PICH0267</v>
          </cell>
          <cell r="B4037" t="str">
            <v>2006383019255</v>
          </cell>
          <cell r="C4037" t="str">
            <v>Chicken marinara 71195</v>
          </cell>
          <cell r="D4037">
            <v>0</v>
          </cell>
          <cell r="E4037" t="str">
            <v>CARNES</v>
          </cell>
          <cell r="F4037" t="str">
            <v>UN</v>
          </cell>
          <cell r="G4037" t="str">
            <v>UN</v>
          </cell>
          <cell r="H4037" t="str">
            <v>C4</v>
          </cell>
        </row>
        <row r="4038">
          <cell r="A4038" t="str">
            <v>PICH0268</v>
          </cell>
          <cell r="B4038" t="str">
            <v>2006383019002</v>
          </cell>
          <cell r="C4038" t="str">
            <v>Chicken shajahani 71066</v>
          </cell>
          <cell r="D4038">
            <v>0</v>
          </cell>
          <cell r="E4038" t="str">
            <v>CARNES</v>
          </cell>
          <cell r="F4038" t="str">
            <v>UN</v>
          </cell>
          <cell r="G4038" t="str">
            <v>UN</v>
          </cell>
          <cell r="H4038" t="str">
            <v>C4</v>
          </cell>
        </row>
        <row r="4039">
          <cell r="A4039" t="str">
            <v>PICH0269</v>
          </cell>
          <cell r="B4039" t="str">
            <v>2006383019071</v>
          </cell>
          <cell r="C4039" t="str">
            <v>Chicken rag bel pep pota 71092</v>
          </cell>
          <cell r="D4039">
            <v>0</v>
          </cell>
          <cell r="E4039" t="str">
            <v>CARNES</v>
          </cell>
          <cell r="F4039" t="str">
            <v>UN</v>
          </cell>
          <cell r="G4039" t="str">
            <v>UN</v>
          </cell>
          <cell r="H4039" t="str">
            <v>C4</v>
          </cell>
        </row>
        <row r="4040">
          <cell r="A4040" t="str">
            <v>PICH0270</v>
          </cell>
          <cell r="B4040" t="str">
            <v>2006383019118</v>
          </cell>
          <cell r="C4040" t="str">
            <v>Chicken fill spina crust 71098</v>
          </cell>
          <cell r="D4040">
            <v>0</v>
          </cell>
          <cell r="E4040" t="str">
            <v>CARNES</v>
          </cell>
          <cell r="F4040" t="str">
            <v>UN</v>
          </cell>
          <cell r="G4040" t="str">
            <v>UN</v>
          </cell>
          <cell r="H4040" t="str">
            <v>C2</v>
          </cell>
        </row>
        <row r="4041">
          <cell r="A4041" t="str">
            <v>PICH0271</v>
          </cell>
          <cell r="B4041" t="str">
            <v>2006383019125</v>
          </cell>
          <cell r="C4041" t="str">
            <v>Chicken med marina sauce 71099</v>
          </cell>
          <cell r="D4041">
            <v>0</v>
          </cell>
          <cell r="E4041" t="str">
            <v>CARNES</v>
          </cell>
          <cell r="F4041" t="str">
            <v>UN</v>
          </cell>
          <cell r="G4041" t="str">
            <v>UN</v>
          </cell>
          <cell r="H4041" t="str">
            <v>C4</v>
          </cell>
        </row>
        <row r="4042">
          <cell r="A4042" t="str">
            <v>PICH0272</v>
          </cell>
          <cell r="B4042" t="str">
            <v>2006383019293</v>
          </cell>
          <cell r="C4042" t="str">
            <v>Chic thig stuy cherries 550375</v>
          </cell>
          <cell r="D4042">
            <v>0</v>
          </cell>
          <cell r="E4042" t="str">
            <v>CARNES</v>
          </cell>
          <cell r="F4042" t="str">
            <v>UN</v>
          </cell>
          <cell r="G4042" t="str">
            <v>UN</v>
          </cell>
          <cell r="H4042" t="str">
            <v>C4</v>
          </cell>
        </row>
        <row r="4043">
          <cell r="A4043" t="str">
            <v>PICH0273</v>
          </cell>
          <cell r="B4043" t="str">
            <v>2006383019408</v>
          </cell>
          <cell r="C4043" t="str">
            <v>Chicken in Mustard Sauce 82373</v>
          </cell>
          <cell r="D4043">
            <v>0</v>
          </cell>
          <cell r="E4043" t="str">
            <v>CARNES</v>
          </cell>
          <cell r="F4043" t="str">
            <v>UN</v>
          </cell>
          <cell r="G4043" t="str">
            <v>UN</v>
          </cell>
          <cell r="H4043" t="str">
            <v>C4</v>
          </cell>
        </row>
        <row r="4044">
          <cell r="A4044" t="str">
            <v>PICH0274</v>
          </cell>
          <cell r="B4044" t="str">
            <v>2006383019484</v>
          </cell>
          <cell r="C4044" t="str">
            <v>AA ChickPea Pumpki Curry550470</v>
          </cell>
          <cell r="D4044">
            <v>0</v>
          </cell>
          <cell r="E4044" t="str">
            <v>CARNES</v>
          </cell>
          <cell r="F4044" t="str">
            <v>UN</v>
          </cell>
          <cell r="G4044" t="str">
            <v>UN</v>
          </cell>
          <cell r="H4044" t="str">
            <v>C4</v>
          </cell>
        </row>
        <row r="4045">
          <cell r="A4045" t="str">
            <v>PICH0275</v>
          </cell>
          <cell r="B4045" t="str">
            <v>2006383019453</v>
          </cell>
          <cell r="C4045" t="str">
            <v>AA Cheese BrocceLeek La 550465</v>
          </cell>
          <cell r="D4045">
            <v>0</v>
          </cell>
          <cell r="E4045" t="str">
            <v>CHOCOLATES_SNACKS</v>
          </cell>
          <cell r="F4045" t="str">
            <v>UN</v>
          </cell>
          <cell r="G4045" t="str">
            <v>UN</v>
          </cell>
          <cell r="H4045" t="str">
            <v>C4</v>
          </cell>
        </row>
        <row r="4046">
          <cell r="A4046" t="str">
            <v>PICH0276</v>
          </cell>
          <cell r="B4046" t="str">
            <v>2006383019460</v>
          </cell>
          <cell r="C4046" t="str">
            <v>AA Cheese Cy C (3ChePAX)550457</v>
          </cell>
          <cell r="D4046">
            <v>0</v>
          </cell>
          <cell r="E4046" t="str">
            <v>LACTICINIOS</v>
          </cell>
          <cell r="F4046" t="str">
            <v>UN</v>
          </cell>
          <cell r="G4046" t="str">
            <v>UN</v>
          </cell>
          <cell r="H4046" t="str">
            <v>C4</v>
          </cell>
        </row>
        <row r="4047">
          <cell r="A4047" t="str">
            <v>PICH0277</v>
          </cell>
          <cell r="B4047" t="str">
            <v>2006383019637</v>
          </cell>
          <cell r="C4047" t="str">
            <v>AA Cheese CY D(3 chepax)550458</v>
          </cell>
          <cell r="D4047">
            <v>0</v>
          </cell>
          <cell r="E4047" t="str">
            <v>LACTICINIOS</v>
          </cell>
          <cell r="F4047" t="str">
            <v>UN</v>
          </cell>
          <cell r="G4047" t="str">
            <v>UN</v>
          </cell>
          <cell r="H4047" t="str">
            <v>C4</v>
          </cell>
        </row>
        <row r="4048">
          <cell r="A4048" t="str">
            <v>PICH0278</v>
          </cell>
          <cell r="B4048" t="str">
            <v>2006383019644</v>
          </cell>
          <cell r="C4048" t="str">
            <v>AA ChikeneCreamy PearlB 550471</v>
          </cell>
          <cell r="D4048">
            <v>0</v>
          </cell>
          <cell r="E4048" t="str">
            <v>REFEICOESPRONTAS</v>
          </cell>
          <cell r="F4048" t="str">
            <v>UN</v>
          </cell>
          <cell r="G4048" t="str">
            <v>UN</v>
          </cell>
          <cell r="H4048" t="str">
            <v>C4</v>
          </cell>
        </row>
        <row r="4049">
          <cell r="A4049" t="str">
            <v>PICH0279</v>
          </cell>
          <cell r="B4049" t="str">
            <v/>
          </cell>
          <cell r="C4049" t="str">
            <v>Chocolate Cake_30g</v>
          </cell>
          <cell r="D4049">
            <v>0</v>
          </cell>
          <cell r="E4049" t="str">
            <v>CHOCOLATES_SNACKS</v>
          </cell>
          <cell r="F4049" t="str">
            <v>UN</v>
          </cell>
          <cell r="G4049" t="str">
            <v>UN</v>
          </cell>
          <cell r="H4049" t="str">
            <v>C1</v>
          </cell>
        </row>
        <row r="4050">
          <cell r="A4050" t="str">
            <v>PICH0280</v>
          </cell>
          <cell r="B4050" t="str">
            <v>2006383020473</v>
          </cell>
          <cell r="C4050" t="str">
            <v>CHICKEN A/ MUSHROOM SAU.BALAN. MEAL</v>
          </cell>
          <cell r="D4050">
            <v>0</v>
          </cell>
          <cell r="E4050" t="str">
            <v>REFEICOESPRONTAS</v>
          </cell>
          <cell r="F4050" t="str">
            <v>UN</v>
          </cell>
          <cell r="G4050" t="str">
            <v>UN</v>
          </cell>
          <cell r="H4050" t="str">
            <v>C4</v>
          </cell>
        </row>
        <row r="4051">
          <cell r="A4051" t="str">
            <v>PICH0281</v>
          </cell>
          <cell r="B4051" t="str">
            <v>2006383021159</v>
          </cell>
          <cell r="C4051" t="str">
            <v>CHICKEN JUS 71069</v>
          </cell>
          <cell r="D4051">
            <v>0</v>
          </cell>
          <cell r="E4051" t="str">
            <v>REFEICOESPRONTAS</v>
          </cell>
          <cell r="F4051" t="str">
            <v>KG</v>
          </cell>
          <cell r="G4051" t="str">
            <v>KG</v>
          </cell>
          <cell r="H4051" t="str">
            <v>C4</v>
          </cell>
        </row>
        <row r="4052">
          <cell r="A4052" t="str">
            <v>PICH0282</v>
          </cell>
          <cell r="B4052" t="str">
            <v>2006383021340</v>
          </cell>
          <cell r="C4052" t="str">
            <v>CHANDERELLES CCH010</v>
          </cell>
          <cell r="D4052">
            <v>0</v>
          </cell>
          <cell r="E4052" t="str">
            <v>FRUTAS_LEGUMES_ERVAS</v>
          </cell>
          <cell r="F4052" t="str">
            <v>KG</v>
          </cell>
          <cell r="G4052" t="str">
            <v>KG</v>
          </cell>
          <cell r="H4052" t="str">
            <v>C4</v>
          </cell>
        </row>
        <row r="4053">
          <cell r="A4053" t="str">
            <v>PICH0283</v>
          </cell>
          <cell r="B4053" t="str">
            <v/>
          </cell>
          <cell r="C4053" t="str">
            <v>YC CHOC SALT CARAMEL DELICE 522829</v>
          </cell>
          <cell r="D4053">
            <v>0</v>
          </cell>
          <cell r="E4053" t="str">
            <v>PASTELARIA</v>
          </cell>
          <cell r="F4053" t="str">
            <v>UN</v>
          </cell>
          <cell r="G4053" t="str">
            <v>UN</v>
          </cell>
          <cell r="H4053" t="str">
            <v>C4</v>
          </cell>
        </row>
        <row r="4054">
          <cell r="A4054" t="str">
            <v>PICH0284</v>
          </cell>
          <cell r="B4054" t="str">
            <v>2006383021609</v>
          </cell>
          <cell r="C4054" t="str">
            <v>CHEDDAR CHEESE PORTION 20g 42416201</v>
          </cell>
          <cell r="D4054">
            <v>0</v>
          </cell>
          <cell r="E4054" t="str">
            <v>LACTICINIOS</v>
          </cell>
          <cell r="F4054" t="str">
            <v>UN</v>
          </cell>
          <cell r="G4054" t="str">
            <v>UN</v>
          </cell>
          <cell r="H4054" t="str">
            <v>R4</v>
          </cell>
        </row>
        <row r="4055">
          <cell r="A4055" t="str">
            <v>PICH0285</v>
          </cell>
          <cell r="B4055" t="str">
            <v>2006382022218</v>
          </cell>
          <cell r="C4055" t="str">
            <v>CHOC e BUTTER FONDANT KIT EK13C02E</v>
          </cell>
          <cell r="D4055">
            <v>0</v>
          </cell>
          <cell r="E4055" t="str">
            <v>PASTELARIA</v>
          </cell>
          <cell r="F4055" t="str">
            <v>UN</v>
          </cell>
          <cell r="G4055" t="str">
            <v>UN</v>
          </cell>
          <cell r="H4055" t="str">
            <v>C2</v>
          </cell>
        </row>
        <row r="4056">
          <cell r="A4056" t="str">
            <v>PICH0286</v>
          </cell>
          <cell r="B4056" t="str">
            <v>2006382022249</v>
          </cell>
          <cell r="C4056" t="str">
            <v>CHOC e PISTACSLI (WEDGE) EK13C05E</v>
          </cell>
          <cell r="D4056">
            <v>0</v>
          </cell>
          <cell r="E4056" t="str">
            <v>PASTELARIA</v>
          </cell>
          <cell r="F4056" t="str">
            <v>UN</v>
          </cell>
          <cell r="G4056" t="str">
            <v>UN</v>
          </cell>
          <cell r="H4056" t="str">
            <v>C2</v>
          </cell>
        </row>
        <row r="4057">
          <cell r="A4057" t="str">
            <v>PICH0287</v>
          </cell>
          <cell r="B4057" t="str">
            <v>2006382022256</v>
          </cell>
          <cell r="C4057" t="str">
            <v>CHERRY COMPOTE EK13C06E</v>
          </cell>
          <cell r="D4057">
            <v>0</v>
          </cell>
          <cell r="E4057" t="str">
            <v>PASTELARIA</v>
          </cell>
          <cell r="F4057" t="str">
            <v>KG</v>
          </cell>
          <cell r="G4057" t="str">
            <v>KG</v>
          </cell>
          <cell r="H4057" t="str">
            <v>C2</v>
          </cell>
        </row>
        <row r="4058">
          <cell r="A4058" t="str">
            <v>PICH0288</v>
          </cell>
          <cell r="B4058" t="str">
            <v>2006382022263</v>
          </cell>
          <cell r="C4058" t="str">
            <v>CHOCOLATE DELICE EK13C07E</v>
          </cell>
          <cell r="D4058">
            <v>0</v>
          </cell>
          <cell r="E4058" t="str">
            <v>PASTELARIA</v>
          </cell>
          <cell r="F4058" t="str">
            <v>UN</v>
          </cell>
          <cell r="G4058" t="str">
            <v>UN</v>
          </cell>
          <cell r="H4058" t="str">
            <v>C2</v>
          </cell>
        </row>
        <row r="4059">
          <cell r="A4059" t="str">
            <v>PICH0289</v>
          </cell>
          <cell r="B4059" t="str">
            <v>2006382022270</v>
          </cell>
          <cell r="C4059" t="str">
            <v>CHOC CHERRY DELICE EK13D08E 1004857</v>
          </cell>
          <cell r="D4059">
            <v>0</v>
          </cell>
          <cell r="E4059" t="str">
            <v>PASTELARIA</v>
          </cell>
          <cell r="F4059" t="str">
            <v>UN</v>
          </cell>
          <cell r="G4059" t="str">
            <v>UN</v>
          </cell>
          <cell r="H4059" t="str">
            <v>C2</v>
          </cell>
        </row>
        <row r="4060">
          <cell r="A4060" t="str">
            <v>PICH0290</v>
          </cell>
          <cell r="B4060" t="str">
            <v>2006382022287</v>
          </cell>
          <cell r="C4060" t="str">
            <v>CHOC CHERR DEL GARNI EK13D09E 1004858</v>
          </cell>
          <cell r="D4060">
            <v>0</v>
          </cell>
          <cell r="E4060" t="str">
            <v>PASTELARIA</v>
          </cell>
          <cell r="F4060" t="str">
            <v>UN</v>
          </cell>
          <cell r="G4060" t="str">
            <v>UN</v>
          </cell>
          <cell r="H4060" t="str">
            <v>C2</v>
          </cell>
        </row>
        <row r="4061">
          <cell r="A4061" t="str">
            <v>PICH0291</v>
          </cell>
          <cell r="B4061" t="str">
            <v>2006382022324</v>
          </cell>
          <cell r="C4061" t="str">
            <v>CHOC CHERRY DELICE EK13D05E 1004862</v>
          </cell>
          <cell r="D4061">
            <v>0</v>
          </cell>
          <cell r="E4061" t="str">
            <v>PASTELARIA</v>
          </cell>
          <cell r="F4061" t="str">
            <v>UN</v>
          </cell>
          <cell r="G4061" t="str">
            <v>UN</v>
          </cell>
          <cell r="H4061" t="str">
            <v>C2</v>
          </cell>
        </row>
        <row r="4062">
          <cell r="A4062" t="str">
            <v>PICH0292</v>
          </cell>
          <cell r="B4062" t="str">
            <v>2006382022331</v>
          </cell>
          <cell r="C4062" t="str">
            <v>CHERRY COULIS EK13D06E 1004863</v>
          </cell>
          <cell r="D4062">
            <v>0</v>
          </cell>
          <cell r="E4062" t="str">
            <v>PASTELARIA</v>
          </cell>
          <cell r="F4062" t="str">
            <v>KG</v>
          </cell>
          <cell r="G4062" t="str">
            <v>KG</v>
          </cell>
          <cell r="H4062" t="str">
            <v>C2</v>
          </cell>
        </row>
        <row r="4063">
          <cell r="A4063" t="str">
            <v>PICH0293</v>
          </cell>
          <cell r="B4063" t="str">
            <v>2006382022096</v>
          </cell>
          <cell r="C4063" t="str">
            <v>CHOCOLATE e ORANGE MOGADOR EK13A05E</v>
          </cell>
          <cell r="D4063">
            <v>0</v>
          </cell>
          <cell r="E4063" t="str">
            <v>PASTELARIA</v>
          </cell>
          <cell r="F4063" t="str">
            <v>UN</v>
          </cell>
          <cell r="G4063" t="str">
            <v>UN</v>
          </cell>
          <cell r="H4063" t="str">
            <v>C2</v>
          </cell>
        </row>
        <row r="4064">
          <cell r="A4064" t="str">
            <v>PICH0295</v>
          </cell>
          <cell r="B4064" t="str">
            <v>2006382022102</v>
          </cell>
          <cell r="C4064" t="str">
            <v>CHOC e SALTED CARAMEL DELICE EK13A07E</v>
          </cell>
          <cell r="D4064">
            <v>0</v>
          </cell>
          <cell r="E4064" t="str">
            <v>PASTELARIA</v>
          </cell>
          <cell r="F4064" t="str">
            <v>UN</v>
          </cell>
          <cell r="G4064" t="str">
            <v>UN</v>
          </cell>
          <cell r="H4064" t="str">
            <v>C2</v>
          </cell>
        </row>
        <row r="4065">
          <cell r="A4065" t="str">
            <v>PICH0296</v>
          </cell>
          <cell r="B4065" t="str">
            <v>2006382022119</v>
          </cell>
          <cell r="C4065" t="str">
            <v>CHOC SILK WEDGE EK13B08E</v>
          </cell>
          <cell r="D4065">
            <v>0</v>
          </cell>
          <cell r="E4065" t="str">
            <v>PASTELARIA</v>
          </cell>
          <cell r="F4065" t="str">
            <v>UN</v>
          </cell>
          <cell r="G4065" t="str">
            <v>UN</v>
          </cell>
          <cell r="H4065" t="str">
            <v>C2</v>
          </cell>
        </row>
        <row r="4066">
          <cell r="A4066" t="str">
            <v>PICH0297</v>
          </cell>
          <cell r="B4066" t="str">
            <v>2006382022126</v>
          </cell>
          <cell r="C4066" t="str">
            <v>CHOC SILK WEDGE GARNISH EK13B09E</v>
          </cell>
          <cell r="D4066">
            <v>0</v>
          </cell>
          <cell r="E4066" t="str">
            <v>PASTELARIA</v>
          </cell>
          <cell r="F4066" t="str">
            <v>UN</v>
          </cell>
          <cell r="G4066" t="str">
            <v>UN</v>
          </cell>
          <cell r="H4066" t="str">
            <v>C2</v>
          </cell>
        </row>
        <row r="4067">
          <cell r="A4067" t="str">
            <v>PICH0298</v>
          </cell>
          <cell r="B4067" t="str">
            <v>2006382022140</v>
          </cell>
          <cell r="C4067" t="str">
            <v>CHOC SILK WEDGE (7INCH 14) EK13B03E</v>
          </cell>
          <cell r="D4067">
            <v>0</v>
          </cell>
          <cell r="E4067" t="str">
            <v>PASTELARIA</v>
          </cell>
          <cell r="F4067" t="str">
            <v>UN</v>
          </cell>
          <cell r="G4067" t="str">
            <v>UN</v>
          </cell>
          <cell r="H4067" t="str">
            <v>C2</v>
          </cell>
        </row>
        <row r="4068">
          <cell r="A4068" t="str">
            <v>PICH0299</v>
          </cell>
          <cell r="B4068" t="str">
            <v>2006382022416</v>
          </cell>
          <cell r="C4068" t="str">
            <v>CHOCO DRIZZLE BUNDT CAKE EKSB004E</v>
          </cell>
          <cell r="D4068">
            <v>0</v>
          </cell>
          <cell r="E4068" t="str">
            <v>PASTELARIA</v>
          </cell>
          <cell r="F4068" t="str">
            <v>UN</v>
          </cell>
          <cell r="G4068" t="str">
            <v>UN</v>
          </cell>
          <cell r="H4068" t="str">
            <v>C2</v>
          </cell>
        </row>
        <row r="4069">
          <cell r="A4069" t="str">
            <v>PICH0300</v>
          </cell>
          <cell r="B4069" t="str">
            <v>2006382022850</v>
          </cell>
          <cell r="C4069" t="str">
            <v>CHICKEN THIGH 85G HALAL 1003895</v>
          </cell>
          <cell r="D4069">
            <v>0</v>
          </cell>
          <cell r="E4069" t="str">
            <v>CARNES</v>
          </cell>
          <cell r="F4069" t="str">
            <v>KG</v>
          </cell>
          <cell r="G4069" t="str">
            <v>KG</v>
          </cell>
          <cell r="H4069" t="str">
            <v>C2</v>
          </cell>
        </row>
        <row r="4070">
          <cell r="A4070" t="str">
            <v>PICH0301</v>
          </cell>
          <cell r="B4070" t="str">
            <v>2006382022720</v>
          </cell>
          <cell r="C4070" t="str">
            <v>CHKN BREAST CORNFE 165G HALAL 1003907</v>
          </cell>
          <cell r="D4070">
            <v>0</v>
          </cell>
          <cell r="E4070" t="str">
            <v>PEIXES_MARISCOS_MOLU</v>
          </cell>
          <cell r="F4070" t="str">
            <v>KG</v>
          </cell>
          <cell r="G4070" t="str">
            <v>KG</v>
          </cell>
          <cell r="H4070" t="str">
            <v>C2</v>
          </cell>
        </row>
        <row r="4071">
          <cell r="A4071" t="str">
            <v>PICH0302</v>
          </cell>
          <cell r="B4071" t="str">
            <v/>
          </cell>
          <cell r="C4071" t="str">
            <v>CHEF LIQUID CONC LANGOUSTINE 610540</v>
          </cell>
          <cell r="D4071">
            <v>0</v>
          </cell>
          <cell r="E4071" t="str">
            <v>MERCEARIA</v>
          </cell>
          <cell r="F4071" t="str">
            <v>L</v>
          </cell>
          <cell r="G4071" t="str">
            <v>L</v>
          </cell>
          <cell r="H4071" t="str">
            <v>C2</v>
          </cell>
        </row>
        <row r="4072">
          <cell r="A4072" t="str">
            <v>PICH0303</v>
          </cell>
          <cell r="B4072" t="str">
            <v/>
          </cell>
          <cell r="C4072" t="str">
            <v>CHERRY TOMAT YELLO SEMI-DRIED 600202</v>
          </cell>
          <cell r="D4072">
            <v>0</v>
          </cell>
          <cell r="E4072" t="str">
            <v>FRUTAS_LEGUMES_ERVAS</v>
          </cell>
          <cell r="F4072" t="str">
            <v>KG</v>
          </cell>
          <cell r="G4072" t="str">
            <v>KG</v>
          </cell>
          <cell r="H4072" t="str">
            <v>C2</v>
          </cell>
        </row>
        <row r="4073">
          <cell r="A4073" t="str">
            <v>PICH0304</v>
          </cell>
          <cell r="B4073" t="str">
            <v>2006382022775</v>
          </cell>
          <cell r="C4073" t="str">
            <v>CHANTERELLES SMALL 1002419</v>
          </cell>
          <cell r="D4073">
            <v>0</v>
          </cell>
          <cell r="E4073" t="str">
            <v>FRUTAS_LEGUMES_ERVAS</v>
          </cell>
          <cell r="F4073" t="str">
            <v>KG</v>
          </cell>
          <cell r="G4073" t="str">
            <v>KG</v>
          </cell>
          <cell r="H4073" t="str">
            <v>C2</v>
          </cell>
        </row>
        <row r="4074">
          <cell r="A4074" t="str">
            <v>PICH0305</v>
          </cell>
          <cell r="B4074" t="str">
            <v>2006382023062</v>
          </cell>
          <cell r="C4074" t="str">
            <v>CHESTNUT SWEET 100151710</v>
          </cell>
          <cell r="D4074">
            <v>0</v>
          </cell>
          <cell r="E4074" t="str">
            <v>FRUTAS_LEGUMES_ERVAS</v>
          </cell>
          <cell r="F4074" t="str">
            <v>KG</v>
          </cell>
          <cell r="G4074" t="str">
            <v>KG</v>
          </cell>
          <cell r="H4074" t="str">
            <v>C4</v>
          </cell>
        </row>
        <row r="4075">
          <cell r="A4075" t="str">
            <v>PICH0306</v>
          </cell>
          <cell r="B4075" t="str">
            <v>2006382023222</v>
          </cell>
          <cell r="C4075" t="str">
            <v>CHEESE SELECTION BC 42416213</v>
          </cell>
          <cell r="D4075">
            <v>0</v>
          </cell>
          <cell r="E4075" t="str">
            <v>LACTICINIOS</v>
          </cell>
          <cell r="F4075" t="str">
            <v>UN</v>
          </cell>
          <cell r="G4075" t="str">
            <v>UN</v>
          </cell>
          <cell r="H4075" t="str">
            <v>R4</v>
          </cell>
        </row>
        <row r="4076">
          <cell r="A4076" t="str">
            <v>PICH0307</v>
          </cell>
          <cell r="B4076" t="str">
            <v>2006382023307</v>
          </cell>
          <cell r="C4076" t="str">
            <v>CHICK MUSHR SAUCE CASSARE PASTA 71144</v>
          </cell>
          <cell r="D4076">
            <v>0</v>
          </cell>
          <cell r="E4076" t="str">
            <v>REFEICOESPRONTAS</v>
          </cell>
          <cell r="F4076" t="str">
            <v>UN</v>
          </cell>
          <cell r="G4076" t="str">
            <v>UN</v>
          </cell>
          <cell r="H4076" t="str">
            <v>C2</v>
          </cell>
        </row>
        <row r="4077">
          <cell r="A4077" t="str">
            <v>PICH0308</v>
          </cell>
          <cell r="B4077" t="str">
            <v>2006382023277</v>
          </cell>
          <cell r="C4077" t="str">
            <v>CHICK BREAST FLET BARLEY RISOTT 71134</v>
          </cell>
          <cell r="D4077">
            <v>0</v>
          </cell>
          <cell r="E4077" t="str">
            <v>REFEICOESPRONTAS</v>
          </cell>
          <cell r="F4077" t="str">
            <v>UN</v>
          </cell>
          <cell r="G4077" t="str">
            <v>UN</v>
          </cell>
          <cell r="H4077" t="str">
            <v>C2</v>
          </cell>
        </row>
        <row r="4078">
          <cell r="A4078" t="str">
            <v>PICH0309</v>
          </cell>
          <cell r="B4078" t="str">
            <v>2006382023291</v>
          </cell>
          <cell r="C4078" t="str">
            <v>CHICK BREAST CAPSI SAUCE 71139</v>
          </cell>
          <cell r="D4078">
            <v>0</v>
          </cell>
          <cell r="E4078" t="str">
            <v>REFEICOESPRONTAS</v>
          </cell>
          <cell r="F4078" t="str">
            <v>UN</v>
          </cell>
          <cell r="G4078" t="str">
            <v>UN</v>
          </cell>
          <cell r="H4078" t="str">
            <v>C2</v>
          </cell>
        </row>
        <row r="4079">
          <cell r="A4079" t="str">
            <v>PICH0310</v>
          </cell>
          <cell r="B4079" t="str">
            <v>2006382023314</v>
          </cell>
          <cell r="C4079" t="str">
            <v>CHICKEN BIRYANI 71143</v>
          </cell>
          <cell r="D4079">
            <v>0</v>
          </cell>
          <cell r="E4079" t="str">
            <v>REFEICOESPRONTAS</v>
          </cell>
          <cell r="F4079" t="str">
            <v>UN</v>
          </cell>
          <cell r="G4079" t="str">
            <v>UN</v>
          </cell>
          <cell r="H4079" t="str">
            <v>C2</v>
          </cell>
        </row>
        <row r="4080">
          <cell r="A4080" t="str">
            <v>PICH0312</v>
          </cell>
          <cell r="B4080" t="str">
            <v>2006382023642</v>
          </cell>
          <cell r="C4080" t="str">
            <v>GRIL CHIC BRES CREAMY PEP SAUCE 71125</v>
          </cell>
          <cell r="D4080">
            <v>0</v>
          </cell>
          <cell r="E4080" t="str">
            <v>REFEICOESPRONTAS</v>
          </cell>
          <cell r="F4080" t="str">
            <v>UN</v>
          </cell>
          <cell r="G4080" t="str">
            <v>UN</v>
          </cell>
          <cell r="H4080" t="str">
            <v>C2</v>
          </cell>
        </row>
        <row r="4081">
          <cell r="A4081" t="str">
            <v>PICH0313</v>
          </cell>
          <cell r="B4081" t="str">
            <v>2006382023666</v>
          </cell>
          <cell r="C4081" t="str">
            <v>CHICK BREA FIL CHIC JUS ORZO RI 71128</v>
          </cell>
          <cell r="D4081">
            <v>0</v>
          </cell>
          <cell r="E4081" t="str">
            <v>REFEICOESPRONTAS</v>
          </cell>
          <cell r="F4081" t="str">
            <v>UN</v>
          </cell>
          <cell r="G4081" t="str">
            <v>UN</v>
          </cell>
          <cell r="H4081" t="str">
            <v>C2</v>
          </cell>
        </row>
        <row r="4082">
          <cell r="A4082" t="str">
            <v>PICH0314</v>
          </cell>
          <cell r="B4082" t="str">
            <v>2006382023932</v>
          </cell>
          <cell r="C4082" t="str">
            <v>CHICK BREA FILET BARLEY RISOTTO 71157</v>
          </cell>
          <cell r="D4082">
            <v>0</v>
          </cell>
          <cell r="E4082" t="str">
            <v>REFEICOESPRONTAS</v>
          </cell>
          <cell r="F4082" t="str">
            <v>UN</v>
          </cell>
          <cell r="G4082" t="str">
            <v>UN</v>
          </cell>
          <cell r="H4082" t="str">
            <v>C2</v>
          </cell>
        </row>
        <row r="4083">
          <cell r="A4083" t="str">
            <v>PICH0315</v>
          </cell>
          <cell r="B4083" t="str">
            <v>2006382023987</v>
          </cell>
          <cell r="C4083" t="str">
            <v>CHICKEN RATATOUILLE 79129</v>
          </cell>
          <cell r="D4083">
            <v>0</v>
          </cell>
          <cell r="E4083" t="str">
            <v>PROTEINAS_VEG</v>
          </cell>
          <cell r="F4083" t="str">
            <v>UN</v>
          </cell>
          <cell r="G4083" t="str">
            <v>UN</v>
          </cell>
          <cell r="H4083" t="str">
            <v>C4</v>
          </cell>
        </row>
        <row r="4084">
          <cell r="A4084" t="str">
            <v>PICH0316</v>
          </cell>
          <cell r="B4084" t="str">
            <v>2006382024021</v>
          </cell>
          <cell r="C4084" t="str">
            <v>CHICKEN BREAST e CAPSICUM SAUCE 71164</v>
          </cell>
          <cell r="D4084">
            <v>0</v>
          </cell>
          <cell r="E4084" t="str">
            <v>REFEICOESPRONTAS</v>
          </cell>
          <cell r="F4084" t="str">
            <v>UN</v>
          </cell>
          <cell r="G4084" t="str">
            <v>UN</v>
          </cell>
          <cell r="H4084" t="str">
            <v>C2</v>
          </cell>
        </row>
        <row r="4085">
          <cell r="A4085" t="str">
            <v>PICH0317</v>
          </cell>
          <cell r="B4085" t="str">
            <v>8000300401028</v>
          </cell>
          <cell r="C4085" t="str">
            <v>CHOCOLAT NESTLÉ MILK HAZELNUT RAISIN</v>
          </cell>
          <cell r="D4085">
            <v>0</v>
          </cell>
          <cell r="E4085" t="str">
            <v>CHOCOLATES_SNACKS</v>
          </cell>
          <cell r="F4085" t="str">
            <v>UN</v>
          </cell>
          <cell r="G4085" t="str">
            <v>EM190UN</v>
          </cell>
          <cell r="H4085" t="str">
            <v>S</v>
          </cell>
        </row>
        <row r="4086">
          <cell r="A4086" t="str">
            <v>PICH0318</v>
          </cell>
          <cell r="B4086" t="str">
            <v>2006382024014</v>
          </cell>
          <cell r="C4086" t="str">
            <v>CHICKEN JALAPENO 71168</v>
          </cell>
          <cell r="D4086">
            <v>0</v>
          </cell>
          <cell r="E4086" t="str">
            <v>REFEICOESPRONTAS</v>
          </cell>
          <cell r="F4086" t="str">
            <v>UN</v>
          </cell>
          <cell r="G4086" t="str">
            <v>UN</v>
          </cell>
          <cell r="H4086" t="str">
            <v>C2</v>
          </cell>
        </row>
        <row r="4087">
          <cell r="A4087" t="str">
            <v>PICH0319</v>
          </cell>
          <cell r="B4087" t="str">
            <v>2006382024144</v>
          </cell>
          <cell r="C4087" t="str">
            <v>CHICK MUSH SAUCE CASSARECC PASTA 71169</v>
          </cell>
          <cell r="D4087">
            <v>1440</v>
          </cell>
          <cell r="E4087" t="str">
            <v>REFEICOESPRONTAS</v>
          </cell>
          <cell r="F4087" t="str">
            <v>UN</v>
          </cell>
          <cell r="G4087" t="str">
            <v>UN</v>
          </cell>
          <cell r="H4087" t="str">
            <v>C2</v>
          </cell>
        </row>
        <row r="4088">
          <cell r="A4088" t="str">
            <v>PICH0320</v>
          </cell>
          <cell r="B4088" t="str">
            <v>2006382024168</v>
          </cell>
          <cell r="C4088" t="str">
            <v>CHICKEN CREAMY MUSHR SAUCE ROESTI 71154</v>
          </cell>
          <cell r="D4088">
            <v>0</v>
          </cell>
          <cell r="E4088" t="str">
            <v>REFEICOESPRONTAS</v>
          </cell>
          <cell r="F4088" t="str">
            <v>UN</v>
          </cell>
          <cell r="G4088" t="str">
            <v>UN</v>
          </cell>
          <cell r="H4088" t="str">
            <v>C2</v>
          </cell>
        </row>
        <row r="4089">
          <cell r="A4089" t="str">
            <v>PICH0321</v>
          </cell>
          <cell r="B4089" t="str">
            <v>2006382024199</v>
          </cell>
          <cell r="C4089" t="str">
            <v>CHICK ORZO RISONE RISOT GRI VEGET 71165</v>
          </cell>
          <cell r="D4089">
            <v>0</v>
          </cell>
          <cell r="E4089" t="str">
            <v>REFEICOESPRONTAS</v>
          </cell>
          <cell r="F4089" t="str">
            <v>UN</v>
          </cell>
          <cell r="G4089" t="str">
            <v>UN</v>
          </cell>
          <cell r="H4089" t="str">
            <v>C2</v>
          </cell>
        </row>
        <row r="4090">
          <cell r="A4090" t="str">
            <v>PICH0322</v>
          </cell>
          <cell r="B4090" t="str">
            <v>2006382024748</v>
          </cell>
          <cell r="C4090" t="str">
            <v>CHOCOLATE e CHERRY TART KIT 1006030</v>
          </cell>
          <cell r="D4090">
            <v>0</v>
          </cell>
          <cell r="E4090" t="str">
            <v>PASTELARIA</v>
          </cell>
          <cell r="F4090" t="str">
            <v>UN</v>
          </cell>
          <cell r="G4090" t="str">
            <v>UN</v>
          </cell>
          <cell r="H4090" t="str">
            <v>C2</v>
          </cell>
        </row>
        <row r="4091">
          <cell r="A4091" t="str">
            <v>PICH0323</v>
          </cell>
          <cell r="B4091" t="str">
            <v>2006382024786</v>
          </cell>
          <cell r="C4091" t="str">
            <v>CHOCOLATE e BLACKCURRANT DELICE 1006035</v>
          </cell>
          <cell r="D4091">
            <v>0</v>
          </cell>
          <cell r="E4091" t="str">
            <v>PASTELARIA</v>
          </cell>
          <cell r="F4091" t="str">
            <v>UN</v>
          </cell>
          <cell r="G4091" t="str">
            <v>UN</v>
          </cell>
          <cell r="H4091" t="str">
            <v>C3</v>
          </cell>
        </row>
        <row r="4092">
          <cell r="A4092" t="str">
            <v>PICH0324</v>
          </cell>
          <cell r="B4092" t="str">
            <v>2006382024830</v>
          </cell>
          <cell r="C4092" t="str">
            <v>CHOCOLATE MILLE FEUILLE 1006049</v>
          </cell>
          <cell r="D4092">
            <v>0</v>
          </cell>
          <cell r="E4092" t="str">
            <v>PASTELARIA</v>
          </cell>
          <cell r="F4092" t="str">
            <v>UN</v>
          </cell>
          <cell r="G4092" t="str">
            <v>UN</v>
          </cell>
          <cell r="H4092" t="str">
            <v>C3</v>
          </cell>
        </row>
        <row r="4093">
          <cell r="A4093" t="str">
            <v>PICH0325</v>
          </cell>
          <cell r="B4093" t="str">
            <v>2006382024847</v>
          </cell>
          <cell r="C4093" t="str">
            <v>CHOCOLATE MILLE FEUILLE GARNISH 1006050</v>
          </cell>
          <cell r="D4093">
            <v>0</v>
          </cell>
          <cell r="E4093" t="str">
            <v>PASTELARIA</v>
          </cell>
          <cell r="F4093" t="str">
            <v>UN</v>
          </cell>
          <cell r="G4093" t="str">
            <v>UN</v>
          </cell>
          <cell r="H4093" t="str">
            <v>C3</v>
          </cell>
        </row>
        <row r="4094">
          <cell r="A4094" t="str">
            <v>PICH0326</v>
          </cell>
          <cell r="B4094" t="str">
            <v>2006382024854</v>
          </cell>
          <cell r="C4094" t="str">
            <v>CHOCOLATE MARQUISE WEDGE 1006052</v>
          </cell>
          <cell r="D4094">
            <v>0</v>
          </cell>
          <cell r="E4094" t="str">
            <v>PASTELARIA</v>
          </cell>
          <cell r="F4094" t="str">
            <v>UN</v>
          </cell>
          <cell r="G4094" t="str">
            <v>UN</v>
          </cell>
          <cell r="H4094" t="str">
            <v>C3</v>
          </cell>
        </row>
        <row r="4095">
          <cell r="A4095" t="str">
            <v>PICH0327</v>
          </cell>
          <cell r="B4095" t="str">
            <v>2006382024861</v>
          </cell>
          <cell r="C4095" t="str">
            <v>CHERRY COMPOTE 1006053</v>
          </cell>
          <cell r="D4095">
            <v>0</v>
          </cell>
          <cell r="E4095" t="str">
            <v>PASTELARIA</v>
          </cell>
          <cell r="F4095" t="str">
            <v>KG</v>
          </cell>
          <cell r="G4095" t="str">
            <v>KG</v>
          </cell>
          <cell r="H4095" t="str">
            <v>C3</v>
          </cell>
        </row>
        <row r="4096">
          <cell r="A4096" t="str">
            <v>PICH0328</v>
          </cell>
          <cell r="B4096" t="str">
            <v>2006382024878</v>
          </cell>
          <cell r="C4096" t="str">
            <v>CHOCOLATeSALTED CARAMEL DELICE 1006058</v>
          </cell>
          <cell r="D4096">
            <v>0</v>
          </cell>
          <cell r="E4096" t="str">
            <v>PASTELARIA</v>
          </cell>
          <cell r="F4096" t="str">
            <v>UN</v>
          </cell>
          <cell r="G4096" t="str">
            <v>UN</v>
          </cell>
          <cell r="H4096" t="str">
            <v>C3</v>
          </cell>
        </row>
        <row r="4097">
          <cell r="A4097" t="str">
            <v>PICH0329</v>
          </cell>
          <cell r="B4097" t="str">
            <v>2006382024977</v>
          </cell>
          <cell r="C4097" t="str">
            <v>CHOCOLATE SPONGE PUDDING KIT 1006070</v>
          </cell>
          <cell r="D4097">
            <v>0</v>
          </cell>
          <cell r="E4097" t="str">
            <v>PASTELARIA</v>
          </cell>
          <cell r="F4097" t="str">
            <v>UN</v>
          </cell>
          <cell r="G4097" t="str">
            <v>UN</v>
          </cell>
          <cell r="H4097" t="str">
            <v>C3</v>
          </cell>
        </row>
        <row r="4098">
          <cell r="A4098" t="str">
            <v>PICH0330</v>
          </cell>
          <cell r="B4098" t="str">
            <v>2006382024984</v>
          </cell>
          <cell r="C4098" t="str">
            <v>CHOCOLATE MILLE FEUILLE 1006071</v>
          </cell>
          <cell r="D4098">
            <v>0</v>
          </cell>
          <cell r="E4098" t="str">
            <v>PASTELARIA</v>
          </cell>
          <cell r="F4098" t="str">
            <v>UN</v>
          </cell>
          <cell r="G4098" t="str">
            <v>UN</v>
          </cell>
          <cell r="H4098" t="str">
            <v>C3</v>
          </cell>
        </row>
        <row r="4099">
          <cell r="A4099" t="str">
            <v>PICH0331</v>
          </cell>
          <cell r="B4099" t="str">
            <v>2006382025059</v>
          </cell>
          <cell r="C4099" t="str">
            <v>CHOCOLATE PANACOTTA 1006078</v>
          </cell>
          <cell r="D4099">
            <v>0</v>
          </cell>
          <cell r="E4099" t="str">
            <v>PASTELARIA</v>
          </cell>
          <cell r="F4099" t="str">
            <v>UN</v>
          </cell>
          <cell r="G4099" t="str">
            <v>UN</v>
          </cell>
          <cell r="H4099" t="str">
            <v>C3</v>
          </cell>
        </row>
        <row r="4100">
          <cell r="A4100" t="str">
            <v>PICH0332</v>
          </cell>
          <cell r="B4100" t="str">
            <v>2006382025066</v>
          </cell>
          <cell r="C4100" t="str">
            <v>CHOC PANACO GARNISH CHOC BRITTL 1006079</v>
          </cell>
          <cell r="D4100">
            <v>0</v>
          </cell>
          <cell r="E4100" t="str">
            <v>PASTELARIA</v>
          </cell>
          <cell r="F4100" t="str">
            <v>UN</v>
          </cell>
          <cell r="G4100" t="str">
            <v>UN</v>
          </cell>
          <cell r="H4100" t="str">
            <v>C3</v>
          </cell>
        </row>
        <row r="4101">
          <cell r="A4101" t="str">
            <v>PICH0333</v>
          </cell>
          <cell r="B4101" t="str">
            <v>2006382025158</v>
          </cell>
          <cell r="C4101" t="str">
            <v>CHOCOLATE e BLACKCURRANT SLICE 1006038</v>
          </cell>
          <cell r="D4101">
            <v>0</v>
          </cell>
          <cell r="E4101" t="str">
            <v>PASTELARIA</v>
          </cell>
          <cell r="F4101" t="str">
            <v>UN</v>
          </cell>
          <cell r="G4101" t="str">
            <v>UN</v>
          </cell>
          <cell r="H4101" t="str">
            <v>C3</v>
          </cell>
        </row>
        <row r="4102">
          <cell r="A4102" t="str">
            <v>PICH0334</v>
          </cell>
          <cell r="B4102" t="str">
            <v>2006382025189</v>
          </cell>
          <cell r="C4102" t="str">
            <v>CHOCOLATE CHERRY CUP 1006060</v>
          </cell>
          <cell r="D4102">
            <v>0</v>
          </cell>
          <cell r="E4102" t="str">
            <v>PASTELARIA</v>
          </cell>
          <cell r="F4102" t="str">
            <v>UN</v>
          </cell>
          <cell r="G4102" t="str">
            <v>UN</v>
          </cell>
          <cell r="H4102" t="str">
            <v>C3</v>
          </cell>
        </row>
        <row r="4103">
          <cell r="A4103" t="str">
            <v>PICI0003</v>
          </cell>
          <cell r="B4103" t="str">
            <v/>
          </cell>
          <cell r="C4103" t="str">
            <v>Citrus tapio cre EK11C06e</v>
          </cell>
          <cell r="D4103">
            <v>0</v>
          </cell>
          <cell r="E4103" t="str">
            <v>PASTELARIA</v>
          </cell>
          <cell r="F4103" t="str">
            <v>UN</v>
          </cell>
          <cell r="G4103" t="str">
            <v>UN</v>
          </cell>
          <cell r="H4103" t="str">
            <v>C2</v>
          </cell>
        </row>
        <row r="4104">
          <cell r="A4104" t="str">
            <v>PICI0004</v>
          </cell>
          <cell r="B4104" t="str">
            <v/>
          </cell>
          <cell r="C4104" t="str">
            <v>Ciabatta campag 40g 1340679</v>
          </cell>
          <cell r="D4104">
            <v>0</v>
          </cell>
          <cell r="E4104" t="str">
            <v>PAO</v>
          </cell>
          <cell r="F4104" t="str">
            <v>UN</v>
          </cell>
          <cell r="G4104" t="str">
            <v>UN</v>
          </cell>
          <cell r="H4104" t="str">
            <v>C4</v>
          </cell>
        </row>
        <row r="4105">
          <cell r="A4105" t="str">
            <v>PICL0003</v>
          </cell>
          <cell r="B4105" t="str">
            <v/>
          </cell>
          <cell r="C4105" t="str">
            <v>Caes Salad Dressi (Bulk)550229</v>
          </cell>
          <cell r="D4105">
            <v>0</v>
          </cell>
          <cell r="E4105" t="str">
            <v>MERCEARIA</v>
          </cell>
          <cell r="F4105" t="str">
            <v>KG</v>
          </cell>
          <cell r="G4105" t="str">
            <v>KG</v>
          </cell>
          <cell r="H4105" t="str">
            <v>R</v>
          </cell>
        </row>
        <row r="4106">
          <cell r="A4106" t="str">
            <v>PICL0014</v>
          </cell>
          <cell r="B4106" t="str">
            <v/>
          </cell>
          <cell r="C4106" t="str">
            <v>Classic guacamole 550437</v>
          </cell>
          <cell r="D4106">
            <v>0</v>
          </cell>
          <cell r="E4106" t="str">
            <v>MERCEARIA</v>
          </cell>
          <cell r="F4106" t="str">
            <v>KG</v>
          </cell>
          <cell r="G4106" t="str">
            <v>KG</v>
          </cell>
          <cell r="H4106" t="str">
            <v>C4</v>
          </cell>
        </row>
        <row r="4107">
          <cell r="A4107" t="str">
            <v>PICL0015</v>
          </cell>
          <cell r="B4107" t="str">
            <v>2006383019583</v>
          </cell>
          <cell r="C4107" t="str">
            <v>AA Classic Guacamole 550462</v>
          </cell>
          <cell r="D4107">
            <v>0</v>
          </cell>
          <cell r="E4107" t="str">
            <v>MERCEARIA</v>
          </cell>
          <cell r="F4107" t="str">
            <v>KG</v>
          </cell>
          <cell r="G4107" t="str">
            <v>KG</v>
          </cell>
          <cell r="H4107" t="str">
            <v>C4</v>
          </cell>
        </row>
        <row r="4108">
          <cell r="A4108" t="str">
            <v>PICL0016</v>
          </cell>
          <cell r="B4108" t="str">
            <v>2006382025165</v>
          </cell>
          <cell r="C4108" t="str">
            <v>CLASSIC BATTEN BURG 1006039</v>
          </cell>
          <cell r="D4108">
            <v>0</v>
          </cell>
          <cell r="E4108" t="str">
            <v>PASTELARIA</v>
          </cell>
          <cell r="F4108" t="str">
            <v>UN</v>
          </cell>
          <cell r="G4108" t="str">
            <v>UN</v>
          </cell>
          <cell r="H4108" t="str">
            <v>C3</v>
          </cell>
        </row>
        <row r="4109">
          <cell r="A4109" t="str">
            <v>PICL0017</v>
          </cell>
          <cell r="B4109" t="str">
            <v/>
          </cell>
          <cell r="C4109" t="str">
            <v>CLASSIC BATTEN BURG 1006039</v>
          </cell>
          <cell r="D4109">
            <v>0</v>
          </cell>
          <cell r="E4109" t="str">
            <v>PASTELARIA</v>
          </cell>
          <cell r="F4109" t="str">
            <v>UN</v>
          </cell>
          <cell r="G4109" t="str">
            <v>UN</v>
          </cell>
          <cell r="H4109" t="str">
            <v>C3</v>
          </cell>
        </row>
        <row r="4110">
          <cell r="A4110" t="str">
            <v>PICO0003</v>
          </cell>
          <cell r="B4110" t="str">
            <v>2006383006781</v>
          </cell>
          <cell r="C4110" t="str">
            <v>Cookie F5084</v>
          </cell>
          <cell r="D4110">
            <v>0</v>
          </cell>
          <cell r="E4110" t="str">
            <v>CHOCOLATES_SNACKS</v>
          </cell>
          <cell r="F4110" t="str">
            <v>UN</v>
          </cell>
          <cell r="G4110" t="str">
            <v>UN</v>
          </cell>
          <cell r="H4110" t="str">
            <v>C4</v>
          </cell>
        </row>
        <row r="4111">
          <cell r="A4111" t="str">
            <v>PICO0008</v>
          </cell>
          <cell r="B4111" t="str">
            <v/>
          </cell>
          <cell r="C4111" t="str">
            <v>Conway Ranch dress YC 449102</v>
          </cell>
          <cell r="D4111">
            <v>0</v>
          </cell>
          <cell r="E4111" t="str">
            <v>REFEICOESPRONTAS</v>
          </cell>
          <cell r="F4111" t="str">
            <v>UN</v>
          </cell>
          <cell r="G4111" t="str">
            <v>UN</v>
          </cell>
          <cell r="H4111" t="str">
            <v>C1</v>
          </cell>
        </row>
        <row r="4112">
          <cell r="A4112" t="str">
            <v>PICO0016</v>
          </cell>
          <cell r="B4112" t="str">
            <v/>
          </cell>
          <cell r="C4112" t="str">
            <v>Cornfed chick stu w mush550133</v>
          </cell>
          <cell r="D4112">
            <v>0</v>
          </cell>
          <cell r="E4112" t="str">
            <v>CARNES</v>
          </cell>
          <cell r="F4112" t="str">
            <v>UN</v>
          </cell>
          <cell r="G4112" t="str">
            <v>UN</v>
          </cell>
          <cell r="H4112" t="str">
            <v>C4</v>
          </cell>
        </row>
        <row r="4113">
          <cell r="A4113" t="str">
            <v>PICO0017</v>
          </cell>
          <cell r="B4113" t="str">
            <v/>
          </cell>
          <cell r="C4113" t="str">
            <v>Corn chowder 550150</v>
          </cell>
          <cell r="D4113">
            <v>0</v>
          </cell>
          <cell r="E4113" t="str">
            <v>MERCEARIA</v>
          </cell>
          <cell r="F4113" t="str">
            <v>KG</v>
          </cell>
          <cell r="G4113" t="str">
            <v>KG</v>
          </cell>
          <cell r="H4113" t="str">
            <v>C4</v>
          </cell>
        </row>
        <row r="4114">
          <cell r="A4114" t="str">
            <v>PICO0018</v>
          </cell>
          <cell r="B4114" t="str">
            <v/>
          </cell>
          <cell r="C4114" t="str">
            <v>Cod fillet w/pepp sauce 71033</v>
          </cell>
          <cell r="D4114">
            <v>0</v>
          </cell>
          <cell r="E4114" t="str">
            <v>PEIXES_MARISCOS_MOLU</v>
          </cell>
          <cell r="F4114" t="str">
            <v>UN</v>
          </cell>
          <cell r="G4114" t="str">
            <v>UN</v>
          </cell>
          <cell r="H4114" t="str">
            <v>C4</v>
          </cell>
        </row>
        <row r="4115">
          <cell r="A4115" t="str">
            <v>PICO0019</v>
          </cell>
          <cell r="B4115" t="str">
            <v/>
          </cell>
          <cell r="C4115" t="str">
            <v>Coal fish crea lentil st 71037</v>
          </cell>
          <cell r="D4115">
            <v>0</v>
          </cell>
          <cell r="E4115" t="str">
            <v>PEIXES_MARISCOS_MOLU</v>
          </cell>
          <cell r="F4115" t="str">
            <v>UN</v>
          </cell>
          <cell r="G4115" t="str">
            <v>UN</v>
          </cell>
          <cell r="H4115" t="str">
            <v>C4</v>
          </cell>
        </row>
        <row r="4116">
          <cell r="A4116" t="str">
            <v>PICO0020</v>
          </cell>
          <cell r="B4116" t="str">
            <v/>
          </cell>
          <cell r="C4116" t="str">
            <v>Coconut panac timba EK11A01e</v>
          </cell>
          <cell r="D4116">
            <v>0</v>
          </cell>
          <cell r="E4116" t="str">
            <v>PASTELARIA</v>
          </cell>
          <cell r="F4116" t="str">
            <v>UN</v>
          </cell>
          <cell r="G4116" t="str">
            <v>UN</v>
          </cell>
          <cell r="H4116" t="str">
            <v>C2</v>
          </cell>
        </row>
        <row r="4117">
          <cell r="A4117" t="str">
            <v>PICO0021</v>
          </cell>
          <cell r="B4117" t="str">
            <v/>
          </cell>
          <cell r="C4117" t="str">
            <v>Coconut panac tim EK11A06e</v>
          </cell>
          <cell r="D4117">
            <v>0</v>
          </cell>
          <cell r="E4117" t="str">
            <v>PASTELARIA</v>
          </cell>
          <cell r="F4117" t="str">
            <v>UN</v>
          </cell>
          <cell r="G4117" t="str">
            <v>UN</v>
          </cell>
          <cell r="H4117" t="str">
            <v>C2</v>
          </cell>
        </row>
        <row r="4118">
          <cell r="A4118" t="str">
            <v>PICO0022</v>
          </cell>
          <cell r="B4118" t="str">
            <v>2006383011495</v>
          </cell>
          <cell r="C4118" t="str">
            <v>Coal fish veget quinoa 71104</v>
          </cell>
          <cell r="D4118">
            <v>0</v>
          </cell>
          <cell r="E4118" t="str">
            <v>PEIXES_MARISCOS_MOLU</v>
          </cell>
          <cell r="F4118" t="str">
            <v>UN</v>
          </cell>
          <cell r="G4118" t="str">
            <v>UN</v>
          </cell>
          <cell r="H4118" t="str">
            <v>C4</v>
          </cell>
        </row>
        <row r="4119">
          <cell r="A4119" t="str">
            <v>PICO0023</v>
          </cell>
          <cell r="B4119" t="str">
            <v>2006383011570</v>
          </cell>
          <cell r="C4119" t="str">
            <v>Coal fish veget quinoa 71053</v>
          </cell>
          <cell r="D4119">
            <v>0</v>
          </cell>
          <cell r="E4119" t="str">
            <v>PEIXES_MARISCOS_MOLU</v>
          </cell>
          <cell r="F4119" t="str">
            <v>UN</v>
          </cell>
          <cell r="G4119" t="str">
            <v>UN</v>
          </cell>
          <cell r="H4119" t="str">
            <v>C4</v>
          </cell>
        </row>
        <row r="4120">
          <cell r="A4120" t="str">
            <v>PICO0024</v>
          </cell>
          <cell r="B4120" t="str">
            <v>2006383013130</v>
          </cell>
          <cell r="C4120" t="str">
            <v>Cod fillt w/spinetom top 71076</v>
          </cell>
          <cell r="D4120">
            <v>0</v>
          </cell>
          <cell r="E4120" t="str">
            <v>PEIXES_MARISCOS_MOLU</v>
          </cell>
          <cell r="F4120" t="str">
            <v>UN</v>
          </cell>
          <cell r="G4120" t="str">
            <v>UN</v>
          </cell>
          <cell r="H4120" t="str">
            <v>C4</v>
          </cell>
        </row>
        <row r="4121">
          <cell r="A4121" t="str">
            <v>PICO0025</v>
          </cell>
          <cell r="B4121" t="str">
            <v>2006383014441</v>
          </cell>
          <cell r="C4121" t="str">
            <v>Coal fish W/veg.-QUI.71304</v>
          </cell>
          <cell r="D4121">
            <v>0</v>
          </cell>
          <cell r="E4121" t="str">
            <v>PEIXES_MARISCOS_MOLU</v>
          </cell>
          <cell r="F4121" t="str">
            <v>UN</v>
          </cell>
          <cell r="G4121" t="str">
            <v>UN</v>
          </cell>
          <cell r="H4121" t="str">
            <v>C4</v>
          </cell>
        </row>
        <row r="4122">
          <cell r="A4122" t="str">
            <v>PICO0026</v>
          </cell>
          <cell r="B4122" t="str">
            <v>2006383016957</v>
          </cell>
          <cell r="C4122" t="str">
            <v>AA Corn Chiken Rosemary 550474</v>
          </cell>
          <cell r="D4122">
            <v>0</v>
          </cell>
          <cell r="E4122" t="str">
            <v>CARNES</v>
          </cell>
          <cell r="F4122" t="str">
            <v>UN</v>
          </cell>
          <cell r="G4122" t="str">
            <v>UN</v>
          </cell>
          <cell r="H4122" t="str">
            <v>C4</v>
          </cell>
        </row>
        <row r="4123">
          <cell r="A4123" t="str">
            <v>PICO0027</v>
          </cell>
          <cell r="B4123" t="str">
            <v>2006383019705</v>
          </cell>
          <cell r="C4123" t="str">
            <v>AA Corn Fed Chi pep sau 550478</v>
          </cell>
          <cell r="D4123">
            <v>0</v>
          </cell>
          <cell r="E4123" t="str">
            <v>CHOCOLATES_SNACKS</v>
          </cell>
          <cell r="F4123" t="str">
            <v>UN</v>
          </cell>
          <cell r="G4123" t="str">
            <v>UN</v>
          </cell>
          <cell r="H4123" t="str">
            <v>C4</v>
          </cell>
        </row>
        <row r="4124">
          <cell r="A4124" t="str">
            <v>PICO0028</v>
          </cell>
          <cell r="B4124" t="str">
            <v>2006383019668</v>
          </cell>
          <cell r="C4124" t="str">
            <v>AA Corn FedChicken RW 551008</v>
          </cell>
          <cell r="D4124">
            <v>0</v>
          </cell>
          <cell r="E4124" t="str">
            <v>REFEICOESPRONTAS</v>
          </cell>
          <cell r="F4124" t="str">
            <v>UN</v>
          </cell>
          <cell r="G4124" t="str">
            <v>UN</v>
          </cell>
          <cell r="H4124" t="str">
            <v>C4</v>
          </cell>
        </row>
        <row r="4125">
          <cell r="A4125" t="str">
            <v>PICO0029</v>
          </cell>
          <cell r="B4125" t="str">
            <v>2006383020688</v>
          </cell>
          <cell r="C4125" t="str">
            <v>CONVIETTE SALTED BUTTER 59257</v>
          </cell>
          <cell r="D4125">
            <v>0</v>
          </cell>
          <cell r="E4125" t="str">
            <v>REFEICOESPRONTAS</v>
          </cell>
          <cell r="F4125" t="str">
            <v>UN</v>
          </cell>
          <cell r="G4125" t="str">
            <v>UN</v>
          </cell>
          <cell r="H4125" t="str">
            <v>C4</v>
          </cell>
        </row>
        <row r="4126">
          <cell r="A4126" t="str">
            <v>PICO0030</v>
          </cell>
          <cell r="B4126" t="str">
            <v>2006382025127</v>
          </cell>
          <cell r="C4126" t="str">
            <v>COOKIE DOUGH e PECAN CHEESECAKE 1006085</v>
          </cell>
          <cell r="D4126">
            <v>0</v>
          </cell>
          <cell r="E4126" t="str">
            <v>PASTELARIA</v>
          </cell>
          <cell r="F4126" t="str">
            <v>UN</v>
          </cell>
          <cell r="G4126" t="str">
            <v>UN</v>
          </cell>
          <cell r="H4126" t="str">
            <v>C3</v>
          </cell>
        </row>
        <row r="4127">
          <cell r="A4127" t="str">
            <v>PICR0006</v>
          </cell>
          <cell r="B4127" t="str">
            <v/>
          </cell>
          <cell r="C4127" t="str">
            <v>Crushed potato tomato139120369</v>
          </cell>
          <cell r="D4127">
            <v>0</v>
          </cell>
          <cell r="E4127" t="str">
            <v>CHOCOLATES_SNACKS</v>
          </cell>
          <cell r="F4127" t="str">
            <v>UN</v>
          </cell>
          <cell r="G4127" t="str">
            <v>UN</v>
          </cell>
          <cell r="H4127" t="str">
            <v>C4</v>
          </cell>
        </row>
        <row r="4128">
          <cell r="A4128" t="str">
            <v>PICR0010</v>
          </cell>
          <cell r="B4128" t="str">
            <v>2006383004411</v>
          </cell>
          <cell r="C4128" t="str">
            <v>Creamy herb salad dresYC440107</v>
          </cell>
          <cell r="D4128">
            <v>0</v>
          </cell>
          <cell r="E4128" t="str">
            <v>MERCEARIA</v>
          </cell>
          <cell r="F4128" t="str">
            <v>UN</v>
          </cell>
          <cell r="G4128" t="str">
            <v>UN</v>
          </cell>
          <cell r="H4128" t="str">
            <v>R</v>
          </cell>
        </row>
        <row r="4129">
          <cell r="A4129" t="str">
            <v>PICR0015</v>
          </cell>
          <cell r="B4129" t="str">
            <v/>
          </cell>
          <cell r="C4129" t="str">
            <v>Croissant turkecheese 550223</v>
          </cell>
          <cell r="D4129">
            <v>0</v>
          </cell>
          <cell r="E4129" t="str">
            <v>CHOCOLATES_SNACKS</v>
          </cell>
          <cell r="F4129" t="str">
            <v>UN</v>
          </cell>
          <cell r="G4129" t="str">
            <v>UN</v>
          </cell>
          <cell r="H4129" t="str">
            <v>C4</v>
          </cell>
        </row>
        <row r="4130">
          <cell r="A4130" t="str">
            <v>PICR0016</v>
          </cell>
          <cell r="B4130" t="str">
            <v/>
          </cell>
          <cell r="C4130" t="str">
            <v>Crumbed Greek Feta 550245</v>
          </cell>
          <cell r="D4130">
            <v>0</v>
          </cell>
          <cell r="E4130" t="str">
            <v>LACTICINIOS</v>
          </cell>
          <cell r="F4130" t="str">
            <v>KG</v>
          </cell>
          <cell r="G4130" t="str">
            <v>KG</v>
          </cell>
          <cell r="H4130" t="str">
            <v>C2</v>
          </cell>
        </row>
        <row r="4131">
          <cell r="A4131" t="str">
            <v>PICR0017</v>
          </cell>
          <cell r="B4131" t="str">
            <v/>
          </cell>
          <cell r="C4131" t="str">
            <v>Cream cauliflower soup 550246</v>
          </cell>
          <cell r="D4131">
            <v>0</v>
          </cell>
          <cell r="E4131" t="str">
            <v>MERCEARIA</v>
          </cell>
          <cell r="F4131" t="str">
            <v>L</v>
          </cell>
          <cell r="G4131" t="str">
            <v>L</v>
          </cell>
          <cell r="H4131" t="str">
            <v>C4</v>
          </cell>
        </row>
        <row r="4132">
          <cell r="A4132" t="str">
            <v>PICR0018</v>
          </cell>
          <cell r="B4132" t="str">
            <v/>
          </cell>
          <cell r="C4132" t="str">
            <v>Crab Cake 550268</v>
          </cell>
          <cell r="D4132">
            <v>0</v>
          </cell>
          <cell r="E4132" t="str">
            <v>PASTELARIA</v>
          </cell>
          <cell r="F4132" t="str">
            <v>UN</v>
          </cell>
          <cell r="G4132" t="str">
            <v>UN</v>
          </cell>
          <cell r="H4132" t="str">
            <v>C4</v>
          </cell>
        </row>
        <row r="4133">
          <cell r="A4133" t="str">
            <v>PICR0019</v>
          </cell>
          <cell r="B4133" t="str">
            <v/>
          </cell>
          <cell r="C4133" t="str">
            <v>Creamy white on soup 550283</v>
          </cell>
          <cell r="D4133">
            <v>0</v>
          </cell>
          <cell r="E4133" t="str">
            <v>MERCEARIA</v>
          </cell>
          <cell r="F4133" t="str">
            <v>KG</v>
          </cell>
          <cell r="G4133" t="str">
            <v>KG</v>
          </cell>
          <cell r="H4133" t="str">
            <v>C4</v>
          </cell>
        </row>
        <row r="4134">
          <cell r="A4134" t="str">
            <v>PICR0021</v>
          </cell>
          <cell r="B4134" t="str">
            <v>2006383017176</v>
          </cell>
          <cell r="C4134" t="str">
            <v>Cracker agua e sal11,2g3011789</v>
          </cell>
          <cell r="D4134">
            <v>0</v>
          </cell>
          <cell r="E4134" t="str">
            <v>CHOCOLATES_SNACKS</v>
          </cell>
          <cell r="F4134" t="str">
            <v>UN</v>
          </cell>
          <cell r="G4134" t="str">
            <v>UN</v>
          </cell>
          <cell r="H4134" t="str">
            <v>S</v>
          </cell>
        </row>
        <row r="4135">
          <cell r="A4135" t="str">
            <v>PICR0022</v>
          </cell>
          <cell r="B4135" t="str">
            <v>2006383018494</v>
          </cell>
          <cell r="C4135" t="str">
            <v>Croissant mix 45g 20023316</v>
          </cell>
          <cell r="D4135">
            <v>0</v>
          </cell>
          <cell r="E4135" t="str">
            <v>CHOCOLATES_SNACKS</v>
          </cell>
          <cell r="F4135" t="str">
            <v>UN</v>
          </cell>
          <cell r="G4135" t="str">
            <v>UN</v>
          </cell>
          <cell r="H4135" t="str">
            <v>C4</v>
          </cell>
        </row>
        <row r="4136">
          <cell r="A4136" t="str">
            <v>PICR0023</v>
          </cell>
          <cell r="B4136" t="str">
            <v/>
          </cell>
          <cell r="C4136" t="str">
            <v>Creamer YC HS KSML</v>
          </cell>
          <cell r="D4136">
            <v>0</v>
          </cell>
          <cell r="E4136" t="str">
            <v>LACTICINIOS</v>
          </cell>
          <cell r="F4136" t="str">
            <v>UN</v>
          </cell>
          <cell r="G4136" t="str">
            <v>UN</v>
          </cell>
          <cell r="H4136" t="str">
            <v>C4</v>
          </cell>
        </row>
        <row r="4137">
          <cell r="A4137" t="str">
            <v>PICR0024</v>
          </cell>
          <cell r="B4137" t="str">
            <v>2006383019996</v>
          </cell>
          <cell r="C4137" t="str">
            <v>Water Cracker Biscuit</v>
          </cell>
          <cell r="D4137">
            <v>0</v>
          </cell>
          <cell r="E4137" t="str">
            <v>CHOCOLATES_SNACKS</v>
          </cell>
          <cell r="F4137" t="str">
            <v>UN</v>
          </cell>
          <cell r="G4137" t="str">
            <v>UN</v>
          </cell>
          <cell r="H4137" t="str">
            <v>S</v>
          </cell>
        </row>
        <row r="4138">
          <cell r="A4138" t="str">
            <v>PICR0025</v>
          </cell>
          <cell r="B4138" t="str">
            <v>2006383020978</v>
          </cell>
          <cell r="C4138" t="str">
            <v>CROSTINI WITH TURKEY e EDAM</v>
          </cell>
          <cell r="D4138">
            <v>0</v>
          </cell>
          <cell r="E4138" t="str">
            <v>REFEICOESPRONTAS</v>
          </cell>
          <cell r="F4138" t="str">
            <v>UN</v>
          </cell>
          <cell r="G4138" t="str">
            <v>UN</v>
          </cell>
          <cell r="H4138" t="str">
            <v>C1</v>
          </cell>
        </row>
        <row r="4139">
          <cell r="A4139" t="str">
            <v>PICR0026</v>
          </cell>
          <cell r="B4139" t="str">
            <v>2006382025011</v>
          </cell>
          <cell r="C4139" t="str">
            <v>CREME ANGLAISE SAUCE 1006074</v>
          </cell>
          <cell r="D4139">
            <v>0</v>
          </cell>
          <cell r="E4139" t="str">
            <v>PASTELARIA</v>
          </cell>
          <cell r="F4139" t="str">
            <v>KG</v>
          </cell>
          <cell r="G4139" t="str">
            <v>KG</v>
          </cell>
          <cell r="H4139" t="str">
            <v>C3</v>
          </cell>
        </row>
        <row r="4140">
          <cell r="A4140" t="str">
            <v>PICS0001</v>
          </cell>
          <cell r="B4140" t="str">
            <v/>
          </cell>
          <cell r="C4140" t="str">
            <v>CSYC cold snack b 523295</v>
          </cell>
          <cell r="D4140">
            <v>0</v>
          </cell>
          <cell r="E4140" t="str">
            <v>CHOCOLATES_SNACKS</v>
          </cell>
          <cell r="F4140" t="str">
            <v>UN</v>
          </cell>
          <cell r="G4140" t="str">
            <v>UN</v>
          </cell>
          <cell r="H4140" t="str">
            <v>R</v>
          </cell>
        </row>
        <row r="4141">
          <cell r="A4141" t="str">
            <v>PICS0003</v>
          </cell>
          <cell r="B4141" t="str">
            <v/>
          </cell>
          <cell r="C4141" t="str">
            <v>CSYC cold snack a 523292</v>
          </cell>
          <cell r="D4141">
            <v>0</v>
          </cell>
          <cell r="E4141" t="str">
            <v>CHOCOLATES_SNACKS</v>
          </cell>
          <cell r="F4141" t="str">
            <v>UN</v>
          </cell>
          <cell r="G4141" t="str">
            <v>UN</v>
          </cell>
          <cell r="H4141" t="str">
            <v>R</v>
          </cell>
        </row>
        <row r="4142">
          <cell r="A4142" t="str">
            <v>PICS0004</v>
          </cell>
          <cell r="B4142" t="str">
            <v>2006383014861</v>
          </cell>
          <cell r="C4142" t="str">
            <v>CSBC FC cold snack cyc b523282</v>
          </cell>
          <cell r="D4142">
            <v>0</v>
          </cell>
          <cell r="E4142" t="str">
            <v>CHOCOLATES_SNACKS</v>
          </cell>
          <cell r="F4142" t="str">
            <v>UN</v>
          </cell>
          <cell r="G4142" t="str">
            <v>UN</v>
          </cell>
          <cell r="H4142" t="str">
            <v>C4</v>
          </cell>
        </row>
        <row r="4143">
          <cell r="A4143" t="str">
            <v>PICS0005</v>
          </cell>
          <cell r="B4143" t="str">
            <v>2006383014922</v>
          </cell>
          <cell r="C4143" t="str">
            <v>Csbc fc cold snac cyc c 523280</v>
          </cell>
          <cell r="D4143">
            <v>0</v>
          </cell>
          <cell r="E4143" t="str">
            <v>CHOCOLATES_SNACKS</v>
          </cell>
          <cell r="F4143" t="str">
            <v>UN</v>
          </cell>
          <cell r="G4143" t="str">
            <v>UN</v>
          </cell>
          <cell r="H4143" t="str">
            <v>R</v>
          </cell>
        </row>
        <row r="4144">
          <cell r="A4144" t="str">
            <v>PICS0006</v>
          </cell>
          <cell r="B4144" t="str">
            <v>2006383014939</v>
          </cell>
          <cell r="C4144" t="str">
            <v>Csyc cold snack a 523296</v>
          </cell>
          <cell r="D4144">
            <v>0</v>
          </cell>
          <cell r="E4144" t="str">
            <v>CHOCOLATES_SNACKS</v>
          </cell>
          <cell r="F4144" t="str">
            <v>UN</v>
          </cell>
          <cell r="G4144" t="str">
            <v>UN</v>
          </cell>
          <cell r="H4144" t="str">
            <v>R</v>
          </cell>
        </row>
        <row r="4145">
          <cell r="A4145" t="str">
            <v>PICS0007</v>
          </cell>
          <cell r="B4145" t="str">
            <v>2006383014946</v>
          </cell>
          <cell r="C4145" t="str">
            <v>Csyc cold snack b 523295</v>
          </cell>
          <cell r="D4145">
            <v>0</v>
          </cell>
          <cell r="E4145" t="str">
            <v>CHOCOLATES_SNACKS</v>
          </cell>
          <cell r="F4145" t="str">
            <v>UN</v>
          </cell>
          <cell r="G4145" t="str">
            <v>UN</v>
          </cell>
          <cell r="H4145" t="str">
            <v>R</v>
          </cell>
        </row>
        <row r="4146">
          <cell r="A4146" t="str">
            <v>PICS0008</v>
          </cell>
          <cell r="B4146" t="str">
            <v>2006383014953</v>
          </cell>
          <cell r="C4146" t="str">
            <v>Csyc cold snack c 523292</v>
          </cell>
          <cell r="D4146">
            <v>0</v>
          </cell>
          <cell r="E4146" t="str">
            <v>CHOCOLATES_SNACKS</v>
          </cell>
          <cell r="F4146" t="str">
            <v>UN</v>
          </cell>
          <cell r="G4146" t="str">
            <v>UN</v>
          </cell>
          <cell r="H4146" t="str">
            <v>R</v>
          </cell>
        </row>
        <row r="4147">
          <cell r="A4147" t="str">
            <v>PICS0009</v>
          </cell>
          <cell r="B4147" t="str">
            <v>2006383014892</v>
          </cell>
          <cell r="C4147" t="str">
            <v>Csbc cold snack cyc a 523281</v>
          </cell>
          <cell r="D4147">
            <v>0</v>
          </cell>
          <cell r="E4147" t="str">
            <v>CHOCOLATES_SNACKS</v>
          </cell>
          <cell r="F4147" t="str">
            <v>UN</v>
          </cell>
          <cell r="G4147" t="str">
            <v>UN</v>
          </cell>
          <cell r="H4147" t="str">
            <v>R</v>
          </cell>
        </row>
        <row r="4148">
          <cell r="A4148" t="str">
            <v>PICU0001</v>
          </cell>
          <cell r="B4148" t="str">
            <v/>
          </cell>
          <cell r="C4148" t="str">
            <v>Cuttlery set TAP GY009</v>
          </cell>
          <cell r="D4148">
            <v>0</v>
          </cell>
          <cell r="E4148" t="str">
            <v>COZ_CORTESIA_BEM</v>
          </cell>
          <cell r="F4148" t="str">
            <v>UN</v>
          </cell>
          <cell r="G4148" t="str">
            <v>UN</v>
          </cell>
          <cell r="H4148" t="str">
            <v>ARM_CLIENT</v>
          </cell>
        </row>
        <row r="4149">
          <cell r="A4149" t="str">
            <v>PICU0002</v>
          </cell>
          <cell r="B4149" t="str">
            <v/>
          </cell>
          <cell r="C4149" t="str">
            <v>Cuban Sandwich 550421</v>
          </cell>
          <cell r="D4149">
            <v>0</v>
          </cell>
          <cell r="E4149" t="str">
            <v>CHOCOLATES_SNACKS</v>
          </cell>
          <cell r="F4149" t="str">
            <v>UN</v>
          </cell>
          <cell r="G4149" t="str">
            <v>UN</v>
          </cell>
          <cell r="H4149" t="str">
            <v>C4</v>
          </cell>
        </row>
        <row r="4150">
          <cell r="A4150" t="str">
            <v>PICU0003</v>
          </cell>
          <cell r="B4150" t="str">
            <v/>
          </cell>
          <cell r="C4150" t="str">
            <v>Cutlery sets 4x1 kit 20400395</v>
          </cell>
          <cell r="D4150">
            <v>0</v>
          </cell>
          <cell r="E4150" t="str">
            <v>COZ_CORTESIA_BEM</v>
          </cell>
          <cell r="F4150" t="str">
            <v>UN</v>
          </cell>
          <cell r="G4150" t="str">
            <v>UN</v>
          </cell>
          <cell r="H4150" t="str">
            <v>ARM_CLIENT</v>
          </cell>
        </row>
        <row r="4151">
          <cell r="A4151" t="str">
            <v>PICU0004</v>
          </cell>
          <cell r="B4151" t="str">
            <v>2006383019866</v>
          </cell>
          <cell r="C4151" t="str">
            <v>Cured cow cheese TAP</v>
          </cell>
          <cell r="D4151">
            <v>0</v>
          </cell>
          <cell r="E4151" t="str">
            <v>LACTICINIOS</v>
          </cell>
          <cell r="F4151" t="str">
            <v>UN</v>
          </cell>
          <cell r="G4151" t="str">
            <v>UN</v>
          </cell>
          <cell r="H4151" t="str">
            <v>R</v>
          </cell>
        </row>
        <row r="4152">
          <cell r="A4152" t="str">
            <v>PIDA0004</v>
          </cell>
          <cell r="B4152" t="str">
            <v/>
          </cell>
          <cell r="C4152" t="str">
            <v>Dalmakhain/saffron 270g 8695</v>
          </cell>
          <cell r="D4152">
            <v>0</v>
          </cell>
          <cell r="E4152" t="str">
            <v>CHOCOLATES_SNACKS</v>
          </cell>
          <cell r="F4152" t="str">
            <v>UN</v>
          </cell>
          <cell r="G4152" t="str">
            <v>UN</v>
          </cell>
          <cell r="H4152" t="str">
            <v>C4</v>
          </cell>
        </row>
        <row r="4153">
          <cell r="A4153" t="str">
            <v>PIDA0008</v>
          </cell>
          <cell r="B4153" t="str">
            <v/>
          </cell>
          <cell r="C4153" t="str">
            <v>Dark choc himal salt 348097</v>
          </cell>
          <cell r="D4153">
            <v>0</v>
          </cell>
          <cell r="E4153" t="str">
            <v>CHOCOLATES_SNACKS</v>
          </cell>
          <cell r="F4153" t="str">
            <v>UN</v>
          </cell>
          <cell r="G4153" t="str">
            <v>UN</v>
          </cell>
          <cell r="H4153" t="str">
            <v>S</v>
          </cell>
        </row>
        <row r="4154">
          <cell r="A4154" t="str">
            <v>PIDA0009</v>
          </cell>
          <cell r="B4154" t="str">
            <v/>
          </cell>
          <cell r="C4154" t="str">
            <v>Dark chocolate ganache550291</v>
          </cell>
          <cell r="D4154">
            <v>0</v>
          </cell>
          <cell r="E4154" t="str">
            <v>CHOCOLATES_SNACKS</v>
          </cell>
          <cell r="F4154" t="str">
            <v>UN</v>
          </cell>
          <cell r="G4154" t="str">
            <v>UN</v>
          </cell>
          <cell r="H4154" t="str">
            <v>S</v>
          </cell>
        </row>
        <row r="4155">
          <cell r="A4155" t="str">
            <v>PIDA0010</v>
          </cell>
          <cell r="B4155" t="str">
            <v/>
          </cell>
          <cell r="C4155" t="str">
            <v>Dark balsamico dressi 550318</v>
          </cell>
          <cell r="D4155">
            <v>0</v>
          </cell>
          <cell r="E4155" t="str">
            <v>MERCEARIA</v>
          </cell>
          <cell r="F4155" t="str">
            <v>KG</v>
          </cell>
          <cell r="G4155" t="str">
            <v>KG</v>
          </cell>
          <cell r="H4155" t="str">
            <v>R</v>
          </cell>
        </row>
        <row r="4156">
          <cell r="A4156" t="str">
            <v>PIDA0011</v>
          </cell>
          <cell r="B4156" t="str">
            <v/>
          </cell>
          <cell r="C4156" t="str">
            <v>Dal makhani av/vg/hnml 527167</v>
          </cell>
          <cell r="D4156">
            <v>0</v>
          </cell>
          <cell r="E4156" t="str">
            <v>CHOCOLATES_SNACKS</v>
          </cell>
          <cell r="F4156" t="str">
            <v>UN</v>
          </cell>
          <cell r="G4156" t="str">
            <v>UN</v>
          </cell>
          <cell r="H4156" t="str">
            <v>C4</v>
          </cell>
        </row>
        <row r="4157">
          <cell r="A4157" t="str">
            <v>PIDA0012</v>
          </cell>
          <cell r="B4157" t="str">
            <v>2006383016285</v>
          </cell>
          <cell r="C4157" t="str">
            <v>Dark chocolate himala sa348101</v>
          </cell>
          <cell r="D4157">
            <v>0</v>
          </cell>
          <cell r="E4157" t="str">
            <v>CHOCOLATES_SNACKS</v>
          </cell>
          <cell r="F4157" t="str">
            <v>UN</v>
          </cell>
          <cell r="G4157" t="str">
            <v>UN</v>
          </cell>
          <cell r="H4157" t="str">
            <v>S</v>
          </cell>
        </row>
        <row r="4158">
          <cell r="A4158" t="str">
            <v>PIDA0013</v>
          </cell>
          <cell r="B4158" t="str">
            <v/>
          </cell>
          <cell r="C4158" t="str">
            <v>Dark choco hima salt14g 348099</v>
          </cell>
          <cell r="D4158">
            <v>0</v>
          </cell>
          <cell r="E4158" t="str">
            <v>CHOCOLATES_SNACKS</v>
          </cell>
          <cell r="F4158" t="str">
            <v>UN</v>
          </cell>
          <cell r="G4158" t="str">
            <v>UN</v>
          </cell>
          <cell r="H4158" t="str">
            <v>C4</v>
          </cell>
        </row>
        <row r="4159">
          <cell r="A4159" t="str">
            <v>PIDA0014</v>
          </cell>
          <cell r="B4159" t="str">
            <v>2006383017763</v>
          </cell>
          <cell r="C4159" t="str">
            <v>Dal MakhanieAubergin Mas 71084</v>
          </cell>
          <cell r="D4159">
            <v>0</v>
          </cell>
          <cell r="E4159" t="str">
            <v>CHOCOLATES_SNACKS</v>
          </cell>
          <cell r="F4159" t="str">
            <v>UN</v>
          </cell>
          <cell r="G4159" t="str">
            <v>UN</v>
          </cell>
          <cell r="H4159" t="str">
            <v>C4</v>
          </cell>
        </row>
        <row r="4160">
          <cell r="A4160" t="str">
            <v>PIDA0015</v>
          </cell>
          <cell r="B4160" t="str">
            <v>2006383018166</v>
          </cell>
          <cell r="C4160" t="str">
            <v>Dal makhaeauber masal BC 71182</v>
          </cell>
          <cell r="D4160">
            <v>0</v>
          </cell>
          <cell r="E4160" t="str">
            <v>CHOCOLATES_SNACKS</v>
          </cell>
          <cell r="F4160" t="str">
            <v>UN</v>
          </cell>
          <cell r="G4160" t="str">
            <v>UN</v>
          </cell>
          <cell r="H4160" t="str">
            <v>C4</v>
          </cell>
        </row>
        <row r="4161">
          <cell r="A4161" t="str">
            <v>PIDA0016</v>
          </cell>
          <cell r="B4161" t="str">
            <v>2006383018180</v>
          </cell>
          <cell r="C4161" t="str">
            <v>Dal makhaeauber masal FC 71323</v>
          </cell>
          <cell r="D4161">
            <v>0</v>
          </cell>
          <cell r="E4161" t="str">
            <v>CHOCOLATES_SNACKS</v>
          </cell>
          <cell r="F4161" t="str">
            <v>UN</v>
          </cell>
          <cell r="G4161" t="str">
            <v>UN</v>
          </cell>
          <cell r="H4161" t="str">
            <v>C4</v>
          </cell>
        </row>
        <row r="4162">
          <cell r="A4162" t="str">
            <v>PIDA0017</v>
          </cell>
          <cell r="B4162" t="str">
            <v>2006382024137</v>
          </cell>
          <cell r="C4162" t="str">
            <v>DIATOSTA MINI TOASTS 8G 61434462</v>
          </cell>
          <cell r="D4162">
            <v>0</v>
          </cell>
          <cell r="E4162" t="str">
            <v>CHOCOLATES_SNACKS</v>
          </cell>
          <cell r="F4162" t="str">
            <v>UN</v>
          </cell>
          <cell r="G4162" t="str">
            <v>UN</v>
          </cell>
          <cell r="H4162" t="str">
            <v>S</v>
          </cell>
        </row>
        <row r="4163">
          <cell r="A4163" t="str">
            <v>PIDE0001</v>
          </cell>
          <cell r="B4163" t="str">
            <v>2006383007283</v>
          </cell>
          <cell r="C4163" t="str">
            <v>D. Sundae Nut Topping 409166</v>
          </cell>
          <cell r="D4163">
            <v>0</v>
          </cell>
          <cell r="E4163" t="str">
            <v>MERCEARIA</v>
          </cell>
          <cell r="F4163" t="str">
            <v>KG</v>
          </cell>
          <cell r="G4163" t="str">
            <v>KG</v>
          </cell>
          <cell r="H4163" t="str">
            <v>C4</v>
          </cell>
        </row>
        <row r="4164">
          <cell r="A4164" t="str">
            <v>PIDE0002</v>
          </cell>
          <cell r="B4164" t="str">
            <v/>
          </cell>
          <cell r="C4164" t="str">
            <v>DES056 Mango Puree 651521</v>
          </cell>
          <cell r="D4164">
            <v>0</v>
          </cell>
          <cell r="E4164" t="str">
            <v>FRUTAS_LEGUMES_ERVAS</v>
          </cell>
          <cell r="F4164" t="str">
            <v>KG</v>
          </cell>
          <cell r="G4164" t="str">
            <v>KG</v>
          </cell>
          <cell r="H4164" t="str">
            <v>C4</v>
          </cell>
        </row>
        <row r="4165">
          <cell r="A4165" t="str">
            <v>PIDE0004</v>
          </cell>
          <cell r="B4165" t="str">
            <v>2006383012966</v>
          </cell>
          <cell r="C4165" t="str">
            <v>Death chocolate twist 348098</v>
          </cell>
          <cell r="D4165">
            <v>0</v>
          </cell>
          <cell r="E4165" t="str">
            <v>CHOCOLATES_SNACKS</v>
          </cell>
          <cell r="F4165" t="str">
            <v>UN</v>
          </cell>
          <cell r="G4165" t="str">
            <v>UN</v>
          </cell>
          <cell r="H4165" t="str">
            <v>S</v>
          </cell>
        </row>
        <row r="4166">
          <cell r="A4166" t="str">
            <v>PIDE0006</v>
          </cell>
          <cell r="B4166" t="str">
            <v>2006383021166</v>
          </cell>
          <cell r="C4166" t="str">
            <v>DELTA ECONOMY HOT MEAL WINTER ROTATION</v>
          </cell>
          <cell r="D4166">
            <v>0</v>
          </cell>
          <cell r="E4166" t="str">
            <v>REFEICOESPRONTAS</v>
          </cell>
          <cell r="F4166" t="str">
            <v>UN</v>
          </cell>
          <cell r="G4166" t="str">
            <v>UN</v>
          </cell>
          <cell r="H4166" t="str">
            <v>C1</v>
          </cell>
        </row>
        <row r="4167">
          <cell r="A4167" t="str">
            <v>PIDE0007</v>
          </cell>
          <cell r="B4167" t="str">
            <v>2006382022911</v>
          </cell>
          <cell r="C4167" t="str">
            <v>DEMI GLACE HALAL OSKAR NEST 1003897</v>
          </cell>
          <cell r="D4167">
            <v>0</v>
          </cell>
          <cell r="E4167" t="str">
            <v>MERCEARIA</v>
          </cell>
          <cell r="F4167" t="str">
            <v>KG</v>
          </cell>
          <cell r="G4167" t="str">
            <v>KG</v>
          </cell>
          <cell r="H4167" t="str">
            <v>S</v>
          </cell>
        </row>
        <row r="4168">
          <cell r="A4168" t="str">
            <v>PIDI0001</v>
          </cell>
          <cell r="B4168" t="str">
            <v/>
          </cell>
          <cell r="C4168" t="str">
            <v>Diced carrots yellow 550104</v>
          </cell>
          <cell r="D4168">
            <v>0</v>
          </cell>
          <cell r="E4168" t="str">
            <v>FRUTAS_LEGUMES_ERVAS</v>
          </cell>
          <cell r="F4168" t="str">
            <v>KG</v>
          </cell>
          <cell r="G4168" t="str">
            <v>KG</v>
          </cell>
          <cell r="H4168" t="str">
            <v>C4</v>
          </cell>
        </row>
        <row r="4169">
          <cell r="A4169" t="str">
            <v>PIDI0003</v>
          </cell>
          <cell r="B4169" t="str">
            <v/>
          </cell>
          <cell r="C4169" t="str">
            <v>DIP b cer+f secos+q. ched10944</v>
          </cell>
          <cell r="D4169">
            <v>0</v>
          </cell>
          <cell r="E4169" t="str">
            <v>CHOCOLATES_SNACKS</v>
          </cell>
          <cell r="F4169" t="str">
            <v>UN</v>
          </cell>
          <cell r="G4169" t="str">
            <v>UN</v>
          </cell>
          <cell r="H4169" t="str">
            <v>R</v>
          </cell>
        </row>
        <row r="4170">
          <cell r="A4170" t="str">
            <v>PIDI0004</v>
          </cell>
          <cell r="B4170" t="str">
            <v/>
          </cell>
          <cell r="C4170" t="str">
            <v>DIP b cer+f secos+q.gou10945</v>
          </cell>
          <cell r="D4170">
            <v>0</v>
          </cell>
          <cell r="E4170" t="str">
            <v>CHOCOLATES_SNACKS</v>
          </cell>
          <cell r="F4170" t="str">
            <v>UN</v>
          </cell>
          <cell r="G4170" t="str">
            <v>UN</v>
          </cell>
          <cell r="H4170" t="str">
            <v>R</v>
          </cell>
        </row>
        <row r="4171">
          <cell r="A4171" t="str">
            <v>PIDI0005</v>
          </cell>
          <cell r="B4171" t="str">
            <v/>
          </cell>
          <cell r="C4171" t="str">
            <v>DIP b cer+f secos+maça 10946</v>
          </cell>
          <cell r="D4171">
            <v>0</v>
          </cell>
          <cell r="E4171" t="str">
            <v>CHOCOLATES_SNACKS</v>
          </cell>
          <cell r="F4171" t="str">
            <v>UN</v>
          </cell>
          <cell r="G4171" t="str">
            <v>UN</v>
          </cell>
          <cell r="H4171" t="str">
            <v>R</v>
          </cell>
        </row>
        <row r="4172">
          <cell r="A4172" t="str">
            <v>PIDI0006</v>
          </cell>
          <cell r="B4172" t="str">
            <v/>
          </cell>
          <cell r="C4172" t="str">
            <v>DIP maça+f.secos+q.flam 10947</v>
          </cell>
          <cell r="D4172">
            <v>0</v>
          </cell>
          <cell r="E4172" t="str">
            <v>CHOCOLATES_SNACKS</v>
          </cell>
          <cell r="F4172" t="str">
            <v>UN</v>
          </cell>
          <cell r="G4172" t="str">
            <v>UN</v>
          </cell>
          <cell r="H4172" t="str">
            <v>R</v>
          </cell>
        </row>
        <row r="4173">
          <cell r="A4173" t="str">
            <v>PIDI0007</v>
          </cell>
          <cell r="B4173" t="str">
            <v/>
          </cell>
          <cell r="C4173" t="str">
            <v>DIP pera+f.secos+q.ilha 10948</v>
          </cell>
          <cell r="D4173">
            <v>0</v>
          </cell>
          <cell r="E4173" t="str">
            <v>CHOCOLATES_SNACKS</v>
          </cell>
          <cell r="F4173" t="str">
            <v>UN</v>
          </cell>
          <cell r="G4173" t="str">
            <v>UN</v>
          </cell>
          <cell r="H4173" t="str">
            <v>R</v>
          </cell>
        </row>
        <row r="4174">
          <cell r="A4174" t="str">
            <v>PIDI0008</v>
          </cell>
          <cell r="B4174" t="str">
            <v/>
          </cell>
          <cell r="C4174" t="str">
            <v>DIP cenou+humus+gressin.10949</v>
          </cell>
          <cell r="D4174">
            <v>0</v>
          </cell>
          <cell r="E4174" t="str">
            <v>CHOCOLATES_SNACKS</v>
          </cell>
          <cell r="F4174" t="str">
            <v>UN</v>
          </cell>
          <cell r="G4174" t="str">
            <v>UN</v>
          </cell>
          <cell r="H4174" t="str">
            <v>R</v>
          </cell>
        </row>
        <row r="4175">
          <cell r="A4175" t="str">
            <v>PIDI0009</v>
          </cell>
          <cell r="B4175" t="str">
            <v/>
          </cell>
          <cell r="C4175" t="str">
            <v>DIP maça+pasta ovo+gress 10950</v>
          </cell>
          <cell r="D4175">
            <v>0</v>
          </cell>
          <cell r="E4175" t="str">
            <v>CHOCOLATES_SNACKS</v>
          </cell>
          <cell r="F4175" t="str">
            <v>UN</v>
          </cell>
          <cell r="G4175" t="str">
            <v>UN</v>
          </cell>
          <cell r="H4175" t="str">
            <v>R</v>
          </cell>
        </row>
        <row r="4176">
          <cell r="A4176" t="str">
            <v>PIDI0010</v>
          </cell>
          <cell r="B4176" t="str">
            <v/>
          </cell>
          <cell r="C4176" t="str">
            <v>DIP ceno+humus azeit+gres10951</v>
          </cell>
          <cell r="D4176">
            <v>0</v>
          </cell>
          <cell r="E4176" t="str">
            <v>CHOCOLATES_SNACKS</v>
          </cell>
          <cell r="F4176" t="str">
            <v>UN</v>
          </cell>
          <cell r="G4176" t="str">
            <v>UN</v>
          </cell>
          <cell r="H4176" t="str">
            <v>R</v>
          </cell>
        </row>
        <row r="4177">
          <cell r="A4177" t="str">
            <v>PIDI0011</v>
          </cell>
          <cell r="B4177" t="str">
            <v/>
          </cell>
          <cell r="C4177" t="str">
            <v>DIP maça+pasta atum+gres 10952</v>
          </cell>
          <cell r="D4177">
            <v>0</v>
          </cell>
          <cell r="E4177" t="str">
            <v>CHOCOLATES_SNACKS</v>
          </cell>
          <cell r="F4177" t="str">
            <v>UN</v>
          </cell>
          <cell r="G4177" t="str">
            <v>UN</v>
          </cell>
          <cell r="H4177" t="str">
            <v>R</v>
          </cell>
        </row>
        <row r="4178">
          <cell r="A4178" t="str">
            <v>PIDI0013</v>
          </cell>
          <cell r="B4178" t="str">
            <v>5608726018870</v>
          </cell>
          <cell r="C4178" t="str">
            <v>DIPpastaovo+gress+maca20023287</v>
          </cell>
          <cell r="D4178">
            <v>0</v>
          </cell>
          <cell r="E4178" t="str">
            <v>CHOCOLATES_SNACKS</v>
          </cell>
          <cell r="F4178" t="str">
            <v>UN</v>
          </cell>
          <cell r="G4178" t="str">
            <v>UN</v>
          </cell>
          <cell r="H4178" t="str">
            <v>R</v>
          </cell>
        </row>
        <row r="4179">
          <cell r="A4179" t="str">
            <v>PIDI0014</v>
          </cell>
          <cell r="B4179" t="str">
            <v>5608726018887</v>
          </cell>
          <cell r="C4179" t="str">
            <v>DIP fsecos+gouda+bcroc20023284</v>
          </cell>
          <cell r="D4179">
            <v>0</v>
          </cell>
          <cell r="E4179" t="str">
            <v>CHOCOLATES_SNACKS</v>
          </cell>
          <cell r="F4179" t="str">
            <v>UN</v>
          </cell>
          <cell r="G4179" t="str">
            <v>UN</v>
          </cell>
          <cell r="H4179" t="str">
            <v>R</v>
          </cell>
        </row>
        <row r="4180">
          <cell r="A4180" t="str">
            <v>PIDI0015</v>
          </cell>
          <cell r="B4180" t="str">
            <v>5608726018894</v>
          </cell>
          <cell r="C4180" t="str">
            <v>DIP qflame+maca+fsecos20023285</v>
          </cell>
          <cell r="D4180">
            <v>0</v>
          </cell>
          <cell r="E4180" t="str">
            <v>CHOCOLATES_SNACKS</v>
          </cell>
          <cell r="F4180" t="str">
            <v>UN</v>
          </cell>
          <cell r="G4180" t="str">
            <v>UN</v>
          </cell>
          <cell r="H4180" t="str">
            <v>R</v>
          </cell>
        </row>
        <row r="4181">
          <cell r="A4181" t="str">
            <v>PIDI0016</v>
          </cell>
          <cell r="B4181" t="str">
            <v>5608726018900</v>
          </cell>
          <cell r="C4181" t="str">
            <v>DIP maca+qflam+suWatum20023289</v>
          </cell>
          <cell r="D4181">
            <v>0</v>
          </cell>
          <cell r="E4181" t="str">
            <v>CHOCOLATES_SNACKS</v>
          </cell>
          <cell r="F4181" t="str">
            <v>UN</v>
          </cell>
          <cell r="G4181" t="str">
            <v>UN</v>
          </cell>
          <cell r="H4181" t="str">
            <v>R</v>
          </cell>
        </row>
        <row r="4182">
          <cell r="A4182" t="str">
            <v>PIDI0017</v>
          </cell>
          <cell r="B4182" t="str">
            <v>5608726018917</v>
          </cell>
          <cell r="C4182" t="str">
            <v>DIP bcroc+fsecos+pera20023290</v>
          </cell>
          <cell r="D4182">
            <v>0</v>
          </cell>
          <cell r="E4182" t="str">
            <v>CHOCOLATES_SNACKS</v>
          </cell>
          <cell r="F4182" t="str">
            <v>UN</v>
          </cell>
          <cell r="G4182" t="str">
            <v>UN</v>
          </cell>
          <cell r="H4182" t="str">
            <v>R</v>
          </cell>
        </row>
        <row r="4183">
          <cell r="A4183" t="str">
            <v>PIDI0018</v>
          </cell>
          <cell r="B4183" t="str">
            <v>5608726018924</v>
          </cell>
          <cell r="C4183" t="str">
            <v>DIPpera+fseco+suwrfran20023291</v>
          </cell>
          <cell r="D4183">
            <v>0</v>
          </cell>
          <cell r="E4183" t="str">
            <v>CHOCOLATES_SNACKS</v>
          </cell>
          <cell r="F4183" t="str">
            <v>UN</v>
          </cell>
          <cell r="G4183" t="str">
            <v>UN</v>
          </cell>
          <cell r="H4183" t="str">
            <v>R</v>
          </cell>
        </row>
        <row r="4184">
          <cell r="A4184" t="str">
            <v>PIDI0019</v>
          </cell>
          <cell r="B4184" t="str">
            <v>5608726018931</v>
          </cell>
          <cell r="C4184" t="str">
            <v>DIP bcsalg+qflam+maca20023288</v>
          </cell>
          <cell r="D4184">
            <v>0</v>
          </cell>
          <cell r="E4184" t="str">
            <v>CHOCOLATES_SNACKS</v>
          </cell>
          <cell r="F4184" t="str">
            <v>UN</v>
          </cell>
          <cell r="G4184" t="str">
            <v>UN</v>
          </cell>
          <cell r="H4184" t="str">
            <v>R</v>
          </cell>
        </row>
        <row r="4185">
          <cell r="A4185" t="str">
            <v>PIDI0020</v>
          </cell>
          <cell r="B4185" t="str">
            <v>5608726018948</v>
          </cell>
          <cell r="C4185" t="str">
            <v>DIPmaca+paazeittosazsa20023286</v>
          </cell>
          <cell r="D4185">
            <v>0</v>
          </cell>
          <cell r="E4185" t="str">
            <v>CHOCOLATES_SNACKS</v>
          </cell>
          <cell r="F4185" t="str">
            <v>UN</v>
          </cell>
          <cell r="G4185" t="str">
            <v>UN</v>
          </cell>
          <cell r="H4185" t="str">
            <v>R</v>
          </cell>
        </row>
        <row r="4186">
          <cell r="A4186" t="str">
            <v>PIDI0021</v>
          </cell>
          <cell r="B4186" t="str">
            <v/>
          </cell>
          <cell r="C4186" t="str">
            <v>DIP uva+humusgrao+gress10949</v>
          </cell>
          <cell r="D4186">
            <v>0</v>
          </cell>
          <cell r="E4186" t="str">
            <v>CHOCOLATES_SNACKS</v>
          </cell>
          <cell r="F4186" t="str">
            <v>UN</v>
          </cell>
          <cell r="G4186" t="str">
            <v>UN</v>
          </cell>
          <cell r="H4186" t="str">
            <v>R</v>
          </cell>
        </row>
        <row r="4187">
          <cell r="A4187" t="str">
            <v>PIDI0022</v>
          </cell>
          <cell r="B4187" t="str">
            <v/>
          </cell>
          <cell r="C4187" t="str">
            <v>DIP uva+humusazeit+gress10951</v>
          </cell>
          <cell r="D4187">
            <v>0</v>
          </cell>
          <cell r="E4187" t="str">
            <v>CHOCOLATES_SNACKS</v>
          </cell>
          <cell r="F4187" t="str">
            <v>UN</v>
          </cell>
          <cell r="G4187" t="str">
            <v>UN</v>
          </cell>
          <cell r="H4187" t="str">
            <v>R</v>
          </cell>
        </row>
        <row r="4188">
          <cell r="A4188" t="str">
            <v>PIDI0023</v>
          </cell>
          <cell r="B4188" t="str">
            <v>5608726018979</v>
          </cell>
          <cell r="C4188" t="str">
            <v>DIPqjfla+fseco+bolcroc20023292</v>
          </cell>
          <cell r="D4188">
            <v>0</v>
          </cell>
          <cell r="E4188" t="str">
            <v>CHOCOLATES_SNACKS</v>
          </cell>
          <cell r="F4188" t="str">
            <v>UN</v>
          </cell>
          <cell r="G4188" t="str">
            <v>UN</v>
          </cell>
          <cell r="H4188" t="str">
            <v>R</v>
          </cell>
        </row>
        <row r="4189">
          <cell r="A4189" t="str">
            <v>PIDI0024</v>
          </cell>
          <cell r="B4189" t="str">
            <v>5608726018986</v>
          </cell>
          <cell r="C4189" t="str">
            <v>DIPqjfla+fseco+bolsalg20023293</v>
          </cell>
          <cell r="D4189">
            <v>0</v>
          </cell>
          <cell r="E4189" t="str">
            <v>CHOCOLATES_SNACKS</v>
          </cell>
          <cell r="F4189" t="str">
            <v>UN</v>
          </cell>
          <cell r="G4189" t="str">
            <v>UN</v>
          </cell>
          <cell r="H4189" t="str">
            <v>R</v>
          </cell>
        </row>
        <row r="4190">
          <cell r="A4190" t="str">
            <v>PIDL0001</v>
          </cell>
          <cell r="B4190" t="str">
            <v/>
          </cell>
          <cell r="C4190" t="str">
            <v>DL STO BC Snack 523155</v>
          </cell>
          <cell r="D4190">
            <v>0</v>
          </cell>
          <cell r="E4190" t="str">
            <v>CHOCOLATES_SNACKS</v>
          </cell>
          <cell r="F4190" t="str">
            <v>UN</v>
          </cell>
          <cell r="G4190" t="str">
            <v>UN</v>
          </cell>
          <cell r="H4190" t="str">
            <v>S</v>
          </cell>
        </row>
        <row r="4191">
          <cell r="A4191" t="str">
            <v>PIDL0002</v>
          </cell>
          <cell r="B4191" t="str">
            <v/>
          </cell>
          <cell r="C4191" t="str">
            <v>DL STO BC HotMeal 523157</v>
          </cell>
          <cell r="D4191">
            <v>0</v>
          </cell>
          <cell r="E4191" t="str">
            <v>CHOCOLATES_SNACKS</v>
          </cell>
          <cell r="F4191" t="str">
            <v>UN</v>
          </cell>
          <cell r="G4191" t="str">
            <v>UN</v>
          </cell>
          <cell r="H4191" t="str">
            <v>C4</v>
          </cell>
        </row>
        <row r="4192">
          <cell r="A4192" t="str">
            <v>PIDL0003</v>
          </cell>
          <cell r="B4192" t="str">
            <v/>
          </cell>
          <cell r="C4192" t="str">
            <v>DL STO YC Hot Meal 523153</v>
          </cell>
          <cell r="D4192">
            <v>0</v>
          </cell>
          <cell r="E4192" t="str">
            <v>CHOCOLATES_SNACKS</v>
          </cell>
          <cell r="F4192" t="str">
            <v>UN</v>
          </cell>
          <cell r="G4192" t="str">
            <v>UN</v>
          </cell>
          <cell r="H4192" t="str">
            <v>C4</v>
          </cell>
        </row>
        <row r="4193">
          <cell r="A4193" t="str">
            <v>PIDL0005</v>
          </cell>
          <cell r="B4193" t="str">
            <v/>
          </cell>
          <cell r="C4193" t="str">
            <v>DL YC En Route Obl Pret 351005</v>
          </cell>
          <cell r="D4193">
            <v>0</v>
          </cell>
          <cell r="E4193" t="str">
            <v>CHOCOLATES_SNACKS</v>
          </cell>
          <cell r="F4193" t="str">
            <v>UN</v>
          </cell>
          <cell r="G4193" t="str">
            <v>UN</v>
          </cell>
          <cell r="H4193" t="str">
            <v>C4</v>
          </cell>
        </row>
        <row r="4194">
          <cell r="A4194" t="str">
            <v>PIDL0006</v>
          </cell>
          <cell r="B4194" t="str">
            <v/>
          </cell>
          <cell r="C4194" t="str">
            <v>DL STO YC Hot Snack 523201</v>
          </cell>
          <cell r="D4194">
            <v>0</v>
          </cell>
          <cell r="E4194" t="str">
            <v>CHOCOLATES_SNACKS</v>
          </cell>
          <cell r="F4194" t="str">
            <v>UN</v>
          </cell>
          <cell r="G4194" t="str">
            <v>UN</v>
          </cell>
          <cell r="H4194" t="str">
            <v>C4</v>
          </cell>
        </row>
        <row r="4195">
          <cell r="A4195" t="str">
            <v>PIDL00119</v>
          </cell>
          <cell r="B4195" t="str">
            <v>2006383020893</v>
          </cell>
          <cell r="C4195" t="str">
            <v>DL RAVIOLI POMODORE e MOZZARELLA</v>
          </cell>
          <cell r="D4195">
            <v>0</v>
          </cell>
          <cell r="E4195" t="str">
            <v>REFEICOESPRONTAS</v>
          </cell>
          <cell r="F4195" t="str">
            <v>UN</v>
          </cell>
          <cell r="G4195" t="str">
            <v>UN</v>
          </cell>
          <cell r="H4195" t="str">
            <v>C1</v>
          </cell>
        </row>
        <row r="4196">
          <cell r="A4196" t="str">
            <v>PIDL0013</v>
          </cell>
          <cell r="B4196" t="str">
            <v/>
          </cell>
          <cell r="C4196" t="str">
            <v>DL MHLH Sna Box Fall Cy550258</v>
          </cell>
          <cell r="D4196">
            <v>0</v>
          </cell>
          <cell r="E4196" t="str">
            <v>CHOCOLATES_SNACKS</v>
          </cell>
          <cell r="F4196" t="str">
            <v>UN</v>
          </cell>
          <cell r="G4196" t="str">
            <v>UN</v>
          </cell>
          <cell r="H4196" t="str">
            <v>C4</v>
          </cell>
        </row>
        <row r="4197">
          <cell r="A4197" t="str">
            <v>PIDL0014</v>
          </cell>
          <cell r="B4197" t="str">
            <v>2006383012805</v>
          </cell>
          <cell r="C4197" t="str">
            <v>DL chocolate truffon 550274</v>
          </cell>
          <cell r="D4197">
            <v>0</v>
          </cell>
          <cell r="E4197" t="str">
            <v>CHOCOLATES_SNACKS</v>
          </cell>
          <cell r="F4197" t="str">
            <v>UN</v>
          </cell>
          <cell r="G4197" t="str">
            <v>UN</v>
          </cell>
          <cell r="H4197" t="str">
            <v>C4</v>
          </cell>
        </row>
        <row r="4198">
          <cell r="A4198" t="str">
            <v>PIDL0015</v>
          </cell>
          <cell r="B4198" t="str">
            <v>2006383012812</v>
          </cell>
          <cell r="C4198" t="str">
            <v>DL silverskin onions 550275</v>
          </cell>
          <cell r="D4198">
            <v>0</v>
          </cell>
          <cell r="E4198" t="str">
            <v>FRUTAS_LEGUMES_ERVAS</v>
          </cell>
          <cell r="F4198" t="str">
            <v>KG</v>
          </cell>
          <cell r="G4198" t="str">
            <v>KG</v>
          </cell>
          <cell r="H4198" t="str">
            <v>C4</v>
          </cell>
        </row>
        <row r="4199">
          <cell r="A4199" t="str">
            <v>PIDL0016</v>
          </cell>
          <cell r="B4199" t="str">
            <v/>
          </cell>
          <cell r="C4199" t="str">
            <v>DL hollandaise sauce 550277</v>
          </cell>
          <cell r="D4199">
            <v>0</v>
          </cell>
          <cell r="E4199" t="str">
            <v>MERCEARIA</v>
          </cell>
          <cell r="F4199" t="str">
            <v>KG</v>
          </cell>
          <cell r="G4199" t="str">
            <v>KG</v>
          </cell>
          <cell r="H4199" t="str">
            <v>C4</v>
          </cell>
        </row>
        <row r="4200">
          <cell r="A4200" t="str">
            <v>PIDL0017</v>
          </cell>
          <cell r="B4200" t="str">
            <v>2006383012881</v>
          </cell>
          <cell r="C4200" t="str">
            <v>DL hooney bal jus 550282</v>
          </cell>
          <cell r="D4200">
            <v>0</v>
          </cell>
          <cell r="E4200" t="str">
            <v>MERCEARIA</v>
          </cell>
          <cell r="F4200" t="str">
            <v>KG</v>
          </cell>
          <cell r="G4200" t="str">
            <v>KG</v>
          </cell>
          <cell r="H4200" t="str">
            <v>C4</v>
          </cell>
        </row>
        <row r="4201">
          <cell r="A4201" t="str">
            <v>PIDL0018</v>
          </cell>
          <cell r="B4201" t="str">
            <v/>
          </cell>
          <cell r="C4201" t="str">
            <v>DL Chick NuggPota Ma527184</v>
          </cell>
          <cell r="D4201">
            <v>0</v>
          </cell>
          <cell r="E4201" t="str">
            <v>CARNES</v>
          </cell>
          <cell r="F4201" t="str">
            <v>KG</v>
          </cell>
          <cell r="G4201" t="str">
            <v>KG</v>
          </cell>
          <cell r="H4201" t="str">
            <v>C4</v>
          </cell>
        </row>
        <row r="4202">
          <cell r="A4202" t="str">
            <v>PIDL0019</v>
          </cell>
          <cell r="B4202" t="str">
            <v/>
          </cell>
          <cell r="C4202" t="str">
            <v>DL ravioli pomodoreemoza550340</v>
          </cell>
          <cell r="D4202">
            <v>0</v>
          </cell>
          <cell r="E4202" t="str">
            <v>REFEICOESPRONTAS</v>
          </cell>
          <cell r="F4202" t="str">
            <v>UN</v>
          </cell>
          <cell r="G4202" t="str">
            <v>UN</v>
          </cell>
          <cell r="H4202" t="str">
            <v>C4</v>
          </cell>
        </row>
        <row r="4203">
          <cell r="A4203" t="str">
            <v>PIDL0020</v>
          </cell>
          <cell r="B4203" t="str">
            <v/>
          </cell>
          <cell r="C4203" t="str">
            <v>DL honeyemustard chicken550341</v>
          </cell>
          <cell r="D4203">
            <v>0</v>
          </cell>
          <cell r="E4203" t="str">
            <v>CARNES</v>
          </cell>
          <cell r="F4203" t="str">
            <v>UN</v>
          </cell>
          <cell r="G4203" t="str">
            <v>UN</v>
          </cell>
          <cell r="H4203" t="str">
            <v>C4</v>
          </cell>
        </row>
        <row r="4204">
          <cell r="A4204" t="str">
            <v>PIDL0021</v>
          </cell>
          <cell r="B4204" t="str">
            <v/>
          </cell>
          <cell r="C4204" t="str">
            <v>DL Mature cheddar sliced550342</v>
          </cell>
          <cell r="D4204">
            <v>0</v>
          </cell>
          <cell r="E4204" t="str">
            <v>CHOC_GELADOS_SNACKS</v>
          </cell>
          <cell r="F4204" t="str">
            <v>UN</v>
          </cell>
          <cell r="G4204" t="str">
            <v>UN</v>
          </cell>
          <cell r="H4204" t="str">
            <v>C4</v>
          </cell>
        </row>
        <row r="4205">
          <cell r="A4205" t="str">
            <v>PIDL0022</v>
          </cell>
          <cell r="B4205" t="str">
            <v>2006383017466</v>
          </cell>
          <cell r="C4205" t="str">
            <v>DLProvolone cheese 351008</v>
          </cell>
          <cell r="D4205">
            <v>0</v>
          </cell>
          <cell r="E4205" t="str">
            <v>LACTICINIOS</v>
          </cell>
          <cell r="F4205" t="str">
            <v>KG</v>
          </cell>
          <cell r="G4205" t="str">
            <v>KG</v>
          </cell>
          <cell r="H4205" t="str">
            <v>C4</v>
          </cell>
        </row>
        <row r="4206">
          <cell r="A4206" t="str">
            <v>PIDL0023</v>
          </cell>
          <cell r="B4206" t="str">
            <v>2006383017459</v>
          </cell>
          <cell r="C4206" t="str">
            <v>DLProscuitto Ham 351009</v>
          </cell>
          <cell r="D4206">
            <v>0</v>
          </cell>
          <cell r="E4206" t="str">
            <v>CARNES</v>
          </cell>
          <cell r="F4206" t="str">
            <v>KG</v>
          </cell>
          <cell r="G4206" t="str">
            <v>KG</v>
          </cell>
          <cell r="H4206" t="str">
            <v>C4</v>
          </cell>
        </row>
        <row r="4207">
          <cell r="A4207" t="str">
            <v>PIDL0024</v>
          </cell>
          <cell r="B4207" t="str">
            <v>2006383017442</v>
          </cell>
          <cell r="C4207" t="str">
            <v>DLPiz CaMar130gSPML-IMCR550358</v>
          </cell>
          <cell r="D4207">
            <v>0</v>
          </cell>
          <cell r="E4207" t="str">
            <v>CHOCOLATES_SNACKS</v>
          </cell>
          <cell r="F4207" t="str">
            <v>UN</v>
          </cell>
          <cell r="G4207" t="str">
            <v>UN</v>
          </cell>
          <cell r="H4207" t="str">
            <v>C4</v>
          </cell>
        </row>
        <row r="4208">
          <cell r="A4208" t="str">
            <v>PIDL0025</v>
          </cell>
          <cell r="B4208" t="str">
            <v>2006383017473</v>
          </cell>
          <cell r="C4208" t="str">
            <v>DLYC HotBreak-SPML IMCR523181</v>
          </cell>
          <cell r="D4208">
            <v>0</v>
          </cell>
          <cell r="E4208" t="str">
            <v>CHOCOLATES_SNACKS</v>
          </cell>
          <cell r="F4208" t="str">
            <v>UN</v>
          </cell>
          <cell r="G4208" t="str">
            <v>UN</v>
          </cell>
          <cell r="H4208" t="str">
            <v>C4</v>
          </cell>
        </row>
        <row r="4209">
          <cell r="A4209" t="str">
            <v>PIDL0026</v>
          </cell>
          <cell r="B4209" t="str">
            <v>2006383017480</v>
          </cell>
          <cell r="C4209" t="str">
            <v>DLYC HotSnackW SPML IMCR523182</v>
          </cell>
          <cell r="D4209">
            <v>0</v>
          </cell>
          <cell r="E4209" t="str">
            <v>CHOCOLATES_SNACKS</v>
          </cell>
          <cell r="F4209" t="str">
            <v>UN</v>
          </cell>
          <cell r="G4209" t="str">
            <v>UN</v>
          </cell>
          <cell r="H4209" t="str">
            <v>C4</v>
          </cell>
        </row>
        <row r="4210">
          <cell r="A4210" t="str">
            <v>PIDL0027</v>
          </cell>
          <cell r="B4210" t="str">
            <v>2006383017428</v>
          </cell>
          <cell r="C4210" t="str">
            <v>DL YC HotMeal-SPML -IMCR523173</v>
          </cell>
          <cell r="D4210">
            <v>0</v>
          </cell>
          <cell r="E4210" t="str">
            <v>CHOCOLATES_SNACKS</v>
          </cell>
          <cell r="F4210" t="str">
            <v>UN</v>
          </cell>
          <cell r="G4210" t="str">
            <v>UN</v>
          </cell>
          <cell r="H4210" t="str">
            <v>C4</v>
          </cell>
        </row>
        <row r="4211">
          <cell r="A4211" t="str">
            <v>PIDL0028</v>
          </cell>
          <cell r="B4211" t="str">
            <v>2006383017435</v>
          </cell>
          <cell r="C4211" t="str">
            <v>DL YC HotMeal-SPML-IMCR523172</v>
          </cell>
          <cell r="D4211">
            <v>0</v>
          </cell>
          <cell r="E4211" t="str">
            <v>CHOCOLATES_SNACKS</v>
          </cell>
          <cell r="F4211" t="str">
            <v>UN</v>
          </cell>
          <cell r="G4211" t="str">
            <v>UN</v>
          </cell>
          <cell r="H4211" t="str">
            <v>C4</v>
          </cell>
        </row>
        <row r="4212">
          <cell r="A4212" t="str">
            <v>PIDL0029</v>
          </cell>
          <cell r="B4212" t="str">
            <v>2006383017404</v>
          </cell>
          <cell r="C4212" t="str">
            <v>DL Cheese e OnionQuiche 550348</v>
          </cell>
          <cell r="D4212">
            <v>0</v>
          </cell>
          <cell r="E4212" t="str">
            <v>REFEICOESPRONTAS</v>
          </cell>
          <cell r="F4212" t="str">
            <v>UN</v>
          </cell>
          <cell r="G4212" t="str">
            <v>UN</v>
          </cell>
          <cell r="H4212" t="str">
            <v>C4</v>
          </cell>
        </row>
        <row r="4213">
          <cell r="A4213" t="str">
            <v>PIDL0030</v>
          </cell>
          <cell r="B4213" t="str">
            <v>2006383017411</v>
          </cell>
          <cell r="C4213" t="str">
            <v>DL White Soft Roll Oval369701</v>
          </cell>
          <cell r="D4213">
            <v>0</v>
          </cell>
          <cell r="E4213" t="str">
            <v>PAO</v>
          </cell>
          <cell r="F4213" t="str">
            <v>UN</v>
          </cell>
          <cell r="G4213" t="str">
            <v>UN</v>
          </cell>
          <cell r="H4213" t="str">
            <v>C4</v>
          </cell>
        </row>
        <row r="4214">
          <cell r="A4214" t="str">
            <v>PIDL0031</v>
          </cell>
          <cell r="B4214" t="str">
            <v/>
          </cell>
          <cell r="C4214" t="str">
            <v>DLEgg MeY AVML/VGML/HNML 63744</v>
          </cell>
          <cell r="D4214">
            <v>0</v>
          </cell>
          <cell r="E4214" t="str">
            <v>OVOS_DERIVADOS</v>
          </cell>
          <cell r="F4214" t="str">
            <v>UN</v>
          </cell>
          <cell r="G4214" t="str">
            <v>UN</v>
          </cell>
          <cell r="H4214" t="str">
            <v>C4</v>
          </cell>
        </row>
        <row r="4215">
          <cell r="A4215" t="str">
            <v>PIDL0032</v>
          </cell>
          <cell r="B4215" t="str">
            <v/>
          </cell>
          <cell r="C4215" t="str">
            <v>DL ChicwH JBLML/LFML/LSML63741</v>
          </cell>
          <cell r="D4215">
            <v>0</v>
          </cell>
          <cell r="E4215" t="str">
            <v>CARNES</v>
          </cell>
          <cell r="F4215" t="str">
            <v>UN</v>
          </cell>
          <cell r="G4215" t="str">
            <v>UN</v>
          </cell>
          <cell r="H4215" t="str">
            <v>C4</v>
          </cell>
        </row>
        <row r="4216">
          <cell r="A4216" t="str">
            <v>PIDL0033</v>
          </cell>
          <cell r="B4216" t="str">
            <v>2006383018265</v>
          </cell>
          <cell r="C4216" t="str">
            <v>DL Tamarind Chicken MOML527176</v>
          </cell>
          <cell r="D4216">
            <v>0</v>
          </cell>
          <cell r="E4216" t="str">
            <v>CARNES</v>
          </cell>
          <cell r="F4216" t="str">
            <v>UN</v>
          </cell>
          <cell r="G4216" t="str">
            <v>UN</v>
          </cell>
          <cell r="H4216" t="str">
            <v>C4</v>
          </cell>
        </row>
        <row r="4217">
          <cell r="A4217" t="str">
            <v>PIDL0034</v>
          </cell>
          <cell r="B4217" t="str">
            <v/>
          </cell>
          <cell r="C4217" t="str">
            <v>DL ChikenNuePotaMashCHML 63745</v>
          </cell>
          <cell r="D4217">
            <v>0</v>
          </cell>
          <cell r="E4217" t="str">
            <v>CARNES</v>
          </cell>
          <cell r="F4217" t="str">
            <v>UN</v>
          </cell>
          <cell r="G4217" t="str">
            <v>UN</v>
          </cell>
          <cell r="H4217" t="str">
            <v>C4</v>
          </cell>
        </row>
        <row r="4218">
          <cell r="A4218" t="str">
            <v>PIDL0035</v>
          </cell>
          <cell r="B4218" t="str">
            <v/>
          </cell>
          <cell r="C4218" t="str">
            <v>DL ThymeChickenGFML/DBML 63742</v>
          </cell>
          <cell r="D4218">
            <v>0</v>
          </cell>
          <cell r="E4218" t="str">
            <v>CARNES</v>
          </cell>
          <cell r="F4218" t="str">
            <v>UN</v>
          </cell>
          <cell r="G4218" t="str">
            <v>UN</v>
          </cell>
          <cell r="H4218" t="str">
            <v>C4</v>
          </cell>
        </row>
        <row r="4219">
          <cell r="A4219" t="str">
            <v>PIDL0036</v>
          </cell>
          <cell r="B4219" t="str">
            <v/>
          </cell>
          <cell r="C4219" t="str">
            <v>DL Chic NugePotMash CHML63733</v>
          </cell>
          <cell r="D4219">
            <v>0</v>
          </cell>
          <cell r="E4219" t="str">
            <v>CARNES</v>
          </cell>
          <cell r="F4219" t="str">
            <v>UN</v>
          </cell>
          <cell r="G4219" t="str">
            <v>UN</v>
          </cell>
          <cell r="H4219" t="str">
            <v>C4</v>
          </cell>
        </row>
        <row r="4220">
          <cell r="A4220" t="str">
            <v>PIDL0037</v>
          </cell>
          <cell r="B4220" t="str">
            <v/>
          </cell>
          <cell r="C4220" t="str">
            <v>DL Chee E P w/Tu MeaCHML 63732</v>
          </cell>
          <cell r="D4220">
            <v>0</v>
          </cell>
          <cell r="E4220" t="str">
            <v>CHOCOLATES_SNACKS</v>
          </cell>
          <cell r="F4220" t="str">
            <v>UN</v>
          </cell>
          <cell r="G4220" t="str">
            <v>UN</v>
          </cell>
          <cell r="H4220" t="str">
            <v>C4</v>
          </cell>
        </row>
        <row r="4221">
          <cell r="A4221" t="str">
            <v>PIDL0038</v>
          </cell>
          <cell r="B4221" t="str">
            <v/>
          </cell>
          <cell r="C4221" t="str">
            <v>DLYCHot BreakW SPML-IMCR523181</v>
          </cell>
          <cell r="D4221">
            <v>0</v>
          </cell>
          <cell r="E4221" t="str">
            <v>CHOCOLATES_SNACKS</v>
          </cell>
          <cell r="F4221" t="str">
            <v>UN</v>
          </cell>
          <cell r="G4221" t="str">
            <v>UN</v>
          </cell>
          <cell r="H4221" t="str">
            <v>C4</v>
          </cell>
        </row>
        <row r="4222">
          <cell r="A4222" t="str">
            <v>PIDL0039</v>
          </cell>
          <cell r="B4222" t="str">
            <v>2006383020008</v>
          </cell>
          <cell r="C4222" t="str">
            <v>DLYC ECHotSckW SPML-IMCR523182</v>
          </cell>
          <cell r="D4222">
            <v>0</v>
          </cell>
          <cell r="E4222" t="str">
            <v>CHOCOLATES_SNACKS</v>
          </cell>
          <cell r="F4222" t="str">
            <v>UN</v>
          </cell>
          <cell r="G4222" t="str">
            <v>UN</v>
          </cell>
          <cell r="H4222" t="str">
            <v>C4</v>
          </cell>
        </row>
        <row r="4223">
          <cell r="A4223" t="str">
            <v>PIDL0040</v>
          </cell>
          <cell r="B4223" t="str">
            <v>2006383020015</v>
          </cell>
          <cell r="C4223" t="str">
            <v>DLYCHot MealW SPML-IMCR523173</v>
          </cell>
          <cell r="D4223">
            <v>0</v>
          </cell>
          <cell r="E4223" t="str">
            <v>REFEICOESPRONTAS</v>
          </cell>
          <cell r="F4223" t="str">
            <v>UN</v>
          </cell>
          <cell r="G4223" t="str">
            <v>UN</v>
          </cell>
          <cell r="H4223" t="str">
            <v>C4</v>
          </cell>
        </row>
        <row r="4224">
          <cell r="A4224" t="str">
            <v>PIDL0041</v>
          </cell>
          <cell r="B4224" t="str">
            <v/>
          </cell>
          <cell r="C4224" t="str">
            <v>DLYCHot MealEW SPML-IMCR523172</v>
          </cell>
          <cell r="D4224">
            <v>0</v>
          </cell>
          <cell r="E4224" t="str">
            <v>REFEICOESPRONTAS</v>
          </cell>
          <cell r="F4224" t="str">
            <v>UN</v>
          </cell>
          <cell r="G4224" t="str">
            <v>UN</v>
          </cell>
          <cell r="H4224" t="str">
            <v>C4</v>
          </cell>
        </row>
        <row r="4225">
          <cell r="A4225" t="str">
            <v>PIDL0043</v>
          </cell>
          <cell r="B4225" t="str">
            <v>2006383017800</v>
          </cell>
          <cell r="C4225" t="str">
            <v>DL Cheddar e Tom Quiche 550355</v>
          </cell>
          <cell r="D4225">
            <v>0</v>
          </cell>
          <cell r="E4225" t="str">
            <v>REFEICOESPRONTAS</v>
          </cell>
          <cell r="F4225" t="str">
            <v>UN</v>
          </cell>
          <cell r="G4225" t="str">
            <v>UN</v>
          </cell>
          <cell r="H4225" t="str">
            <v>C4</v>
          </cell>
        </row>
        <row r="4226">
          <cell r="A4226" t="str">
            <v>PIDL0044</v>
          </cell>
          <cell r="B4226" t="str">
            <v>2006383017817</v>
          </cell>
          <cell r="C4226" t="str">
            <v>DL TorBla Tr e Bura Che 550356</v>
          </cell>
          <cell r="D4226">
            <v>0</v>
          </cell>
          <cell r="E4226" t="str">
            <v>MERCEARIA</v>
          </cell>
          <cell r="F4226" t="str">
            <v>KG</v>
          </cell>
          <cell r="G4226" t="str">
            <v>KG</v>
          </cell>
          <cell r="H4226" t="str">
            <v>C4</v>
          </cell>
        </row>
        <row r="4227">
          <cell r="A4227" t="str">
            <v>PIDL0045</v>
          </cell>
          <cell r="B4227" t="str">
            <v>2006383017824</v>
          </cell>
          <cell r="C4227" t="str">
            <v>DL Fl Mil Sto Ro+/-100g 550357</v>
          </cell>
          <cell r="D4227">
            <v>0</v>
          </cell>
          <cell r="E4227" t="str">
            <v>CHOCOLATES_SNACKS</v>
          </cell>
          <cell r="F4227" t="str">
            <v>UN</v>
          </cell>
          <cell r="G4227" t="str">
            <v>UN</v>
          </cell>
          <cell r="H4227" t="str">
            <v>C4</v>
          </cell>
        </row>
        <row r="4228">
          <cell r="A4228" t="str">
            <v>PIDL0046</v>
          </cell>
          <cell r="B4228" t="str">
            <v>2006383017831</v>
          </cell>
          <cell r="C4228" t="str">
            <v>DL Black Truffle Mayonn 550347</v>
          </cell>
          <cell r="D4228">
            <v>0</v>
          </cell>
          <cell r="E4228" t="str">
            <v>MERCEARIA</v>
          </cell>
          <cell r="F4228" t="str">
            <v>L</v>
          </cell>
          <cell r="G4228" t="str">
            <v>L</v>
          </cell>
          <cell r="H4228" t="str">
            <v>S</v>
          </cell>
        </row>
        <row r="4229">
          <cell r="A4229" t="str">
            <v>PIDL0047</v>
          </cell>
          <cell r="B4229" t="str">
            <v>2006383017848</v>
          </cell>
          <cell r="C4229" t="str">
            <v>DL Thai Coconut Soup 550349</v>
          </cell>
          <cell r="D4229">
            <v>0</v>
          </cell>
          <cell r="E4229" t="str">
            <v>MERCEARIA</v>
          </cell>
          <cell r="F4229" t="str">
            <v>KG</v>
          </cell>
          <cell r="G4229" t="str">
            <v>KG</v>
          </cell>
          <cell r="H4229" t="str">
            <v>C4</v>
          </cell>
        </row>
        <row r="4230">
          <cell r="A4230" t="str">
            <v>PIDL0050</v>
          </cell>
          <cell r="B4230" t="str">
            <v>2006383018043</v>
          </cell>
          <cell r="C4230" t="str">
            <v>DL Marinara Sauce 550351</v>
          </cell>
          <cell r="D4230">
            <v>0</v>
          </cell>
          <cell r="E4230" t="str">
            <v>MERCEARIA</v>
          </cell>
          <cell r="F4230" t="str">
            <v>KG</v>
          </cell>
          <cell r="G4230" t="str">
            <v>KG</v>
          </cell>
          <cell r="H4230" t="str">
            <v>C4</v>
          </cell>
        </row>
        <row r="4231">
          <cell r="A4231" t="str">
            <v>PIDL0051</v>
          </cell>
          <cell r="B4231" t="str">
            <v>2006383017886</v>
          </cell>
          <cell r="C4231" t="str">
            <v>DL Potato Graten 550352</v>
          </cell>
          <cell r="D4231">
            <v>0</v>
          </cell>
          <cell r="E4231" t="str">
            <v>FRUTAS_LEGUMES_ERVAS</v>
          </cell>
          <cell r="F4231" t="str">
            <v>KG</v>
          </cell>
          <cell r="G4231" t="str">
            <v>KG</v>
          </cell>
          <cell r="H4231" t="str">
            <v>C4</v>
          </cell>
        </row>
        <row r="4232">
          <cell r="A4232" t="str">
            <v>PIDL0052</v>
          </cell>
          <cell r="B4232" t="str">
            <v>2006383017893</v>
          </cell>
          <cell r="C4232" t="str">
            <v>DL Chicke Thi w/Thy+ Mu 550350</v>
          </cell>
          <cell r="D4232">
            <v>0</v>
          </cell>
          <cell r="E4232" t="str">
            <v>CARNES</v>
          </cell>
          <cell r="F4232" t="str">
            <v>UN</v>
          </cell>
          <cell r="G4232" t="str">
            <v>UN</v>
          </cell>
          <cell r="H4232" t="str">
            <v>C4</v>
          </cell>
        </row>
        <row r="4233">
          <cell r="A4233" t="str">
            <v>PIDL0053</v>
          </cell>
          <cell r="B4233" t="str">
            <v>2006383017909</v>
          </cell>
          <cell r="C4233" t="str">
            <v>DL Smoked Papr Chi Brea 550353</v>
          </cell>
          <cell r="D4233">
            <v>0</v>
          </cell>
          <cell r="E4233" t="str">
            <v>CARNES</v>
          </cell>
          <cell r="F4233" t="str">
            <v>KG</v>
          </cell>
          <cell r="G4233" t="str">
            <v>KG</v>
          </cell>
          <cell r="H4233" t="str">
            <v>C4</v>
          </cell>
        </row>
        <row r="4234">
          <cell r="A4234" t="str">
            <v>PIDL0054</v>
          </cell>
          <cell r="B4234" t="str">
            <v>2006383018050</v>
          </cell>
          <cell r="C4234" t="str">
            <v>DL Oatmeal Coconut v 550354</v>
          </cell>
          <cell r="D4234">
            <v>0</v>
          </cell>
          <cell r="E4234" t="str">
            <v>PASTELARIA</v>
          </cell>
          <cell r="F4234" t="str">
            <v>KG</v>
          </cell>
          <cell r="G4234" t="str">
            <v>KG</v>
          </cell>
          <cell r="H4234" t="str">
            <v>C4</v>
          </cell>
        </row>
        <row r="4235">
          <cell r="A4235" t="str">
            <v>PIDL0057</v>
          </cell>
          <cell r="B4235" t="str">
            <v>2006383017930</v>
          </cell>
          <cell r="C4235" t="str">
            <v>DL Frozen Croissan 42gr 550359</v>
          </cell>
          <cell r="D4235">
            <v>0</v>
          </cell>
          <cell r="E4235" t="str">
            <v>PAO</v>
          </cell>
          <cell r="F4235" t="str">
            <v>UN</v>
          </cell>
          <cell r="G4235" t="str">
            <v>UN</v>
          </cell>
          <cell r="H4235" t="str">
            <v>C4</v>
          </cell>
        </row>
        <row r="4236">
          <cell r="A4236" t="str">
            <v>PIDL0058</v>
          </cell>
          <cell r="B4236" t="str">
            <v>2006383017947</v>
          </cell>
          <cell r="C4236" t="str">
            <v>DL Frozen Mini Bri 25gr 550360</v>
          </cell>
          <cell r="D4236">
            <v>0</v>
          </cell>
          <cell r="E4236" t="str">
            <v>PAO</v>
          </cell>
          <cell r="F4236" t="str">
            <v>UN</v>
          </cell>
          <cell r="G4236" t="str">
            <v>UN</v>
          </cell>
          <cell r="H4236" t="str">
            <v>C4</v>
          </cell>
        </row>
        <row r="4237">
          <cell r="A4237" t="str">
            <v>PIDL0059</v>
          </cell>
          <cell r="B4237" t="str">
            <v>2006383017954</v>
          </cell>
          <cell r="C4237" t="str">
            <v>DL Frozen Fine Epi 35gr 550361</v>
          </cell>
          <cell r="D4237">
            <v>0</v>
          </cell>
          <cell r="E4237" t="str">
            <v>PAO</v>
          </cell>
          <cell r="F4237" t="str">
            <v>UN</v>
          </cell>
          <cell r="G4237" t="str">
            <v>UN</v>
          </cell>
          <cell r="H4237" t="str">
            <v>C4</v>
          </cell>
        </row>
        <row r="4238">
          <cell r="A4238" t="str">
            <v>PIDL0061</v>
          </cell>
          <cell r="B4238" t="str">
            <v>2006383017978</v>
          </cell>
          <cell r="C4238" t="str">
            <v>DL Cube Chocolate Mous 550362</v>
          </cell>
          <cell r="D4238">
            <v>0</v>
          </cell>
          <cell r="E4238" t="str">
            <v>PASTELARIA</v>
          </cell>
          <cell r="F4238" t="str">
            <v>UN</v>
          </cell>
          <cell r="G4238" t="str">
            <v>UN</v>
          </cell>
          <cell r="H4238" t="str">
            <v>C4</v>
          </cell>
        </row>
        <row r="4239">
          <cell r="A4239" t="str">
            <v>PIDL0064</v>
          </cell>
          <cell r="B4239" t="str">
            <v>2006383018005</v>
          </cell>
          <cell r="C4239" t="str">
            <v>DL EVOO e Balsa Vinegar 550363</v>
          </cell>
          <cell r="D4239">
            <v>0</v>
          </cell>
          <cell r="E4239" t="str">
            <v>MERCEARIA</v>
          </cell>
          <cell r="F4239" t="str">
            <v>UN</v>
          </cell>
          <cell r="G4239" t="str">
            <v>UN</v>
          </cell>
          <cell r="H4239" t="str">
            <v>S</v>
          </cell>
        </row>
        <row r="4240">
          <cell r="A4240" t="str">
            <v>PIDL0066</v>
          </cell>
          <cell r="B4240" t="str">
            <v/>
          </cell>
          <cell r="C4240" t="str">
            <v>DL Wagyu Pastrami Beef Sliced</v>
          </cell>
          <cell r="D4240">
            <v>0</v>
          </cell>
          <cell r="E4240" t="str">
            <v>CARNES</v>
          </cell>
          <cell r="F4240" t="str">
            <v>UN</v>
          </cell>
          <cell r="G4240" t="str">
            <v>UN</v>
          </cell>
          <cell r="H4240" t="str">
            <v>C4</v>
          </cell>
        </row>
        <row r="4241">
          <cell r="A4241" t="str">
            <v>PIDL0067</v>
          </cell>
          <cell r="B4241" t="str">
            <v>2006383018753</v>
          </cell>
          <cell r="C4241" t="str">
            <v>DL Organic Spelt 550365</v>
          </cell>
          <cell r="D4241">
            <v>0</v>
          </cell>
          <cell r="E4241" t="str">
            <v>MERCEARIA</v>
          </cell>
          <cell r="F4241" t="str">
            <v>KG</v>
          </cell>
          <cell r="G4241" t="str">
            <v>KG</v>
          </cell>
          <cell r="H4241" t="str">
            <v>C4</v>
          </cell>
        </row>
        <row r="4242">
          <cell r="A4242" t="str">
            <v>PIDL0068</v>
          </cell>
          <cell r="B4242" t="str">
            <v>2006383018760</v>
          </cell>
          <cell r="C4242" t="str">
            <v>DL Tuscan Gree CoolEaze 550366</v>
          </cell>
          <cell r="D4242">
            <v>0</v>
          </cell>
          <cell r="E4242" t="str">
            <v>MERCEARIA</v>
          </cell>
          <cell r="F4242" t="str">
            <v>KG</v>
          </cell>
          <cell r="G4242" t="str">
            <v>KG</v>
          </cell>
          <cell r="H4242" t="str">
            <v>C4</v>
          </cell>
        </row>
        <row r="4243">
          <cell r="A4243" t="str">
            <v>PIDL0069</v>
          </cell>
          <cell r="B4243" t="str">
            <v>2006383018777</v>
          </cell>
          <cell r="C4243" t="str">
            <v>DL Shakshuka w/beef 550367</v>
          </cell>
          <cell r="D4243">
            <v>0</v>
          </cell>
          <cell r="E4243" t="str">
            <v>CARNES</v>
          </cell>
          <cell r="F4243" t="str">
            <v>KG</v>
          </cell>
          <cell r="G4243" t="str">
            <v>KG</v>
          </cell>
          <cell r="H4243" t="str">
            <v>C4</v>
          </cell>
        </row>
        <row r="4244">
          <cell r="A4244" t="str">
            <v>PIDL0070</v>
          </cell>
          <cell r="B4244" t="str">
            <v>2006383018784</v>
          </cell>
          <cell r="C4244" t="str">
            <v>DL Edamame soy beans 550368</v>
          </cell>
          <cell r="D4244">
            <v>0</v>
          </cell>
          <cell r="E4244" t="str">
            <v>FRUTAS_LEGUMES_ERVAS</v>
          </cell>
          <cell r="F4244" t="str">
            <v>KG</v>
          </cell>
          <cell r="G4244" t="str">
            <v>KG</v>
          </cell>
          <cell r="H4244" t="str">
            <v>C4</v>
          </cell>
        </row>
        <row r="4245">
          <cell r="A4245" t="str">
            <v>PIDL0071</v>
          </cell>
          <cell r="B4245" t="str">
            <v>2006383018791</v>
          </cell>
          <cell r="C4245" t="str">
            <v>DL Fresh thai dressing 550369</v>
          </cell>
          <cell r="D4245">
            <v>0</v>
          </cell>
          <cell r="E4245" t="str">
            <v>MERCEARIA</v>
          </cell>
          <cell r="F4245" t="str">
            <v>L</v>
          </cell>
          <cell r="G4245" t="str">
            <v>L</v>
          </cell>
          <cell r="H4245" t="str">
            <v>C4</v>
          </cell>
        </row>
        <row r="4246">
          <cell r="A4246" t="str">
            <v>PIDL0072</v>
          </cell>
          <cell r="B4246" t="str">
            <v>2006383018807</v>
          </cell>
          <cell r="C4246" t="str">
            <v>DL Dil Cou gra mus dres 550370</v>
          </cell>
          <cell r="D4246">
            <v>0</v>
          </cell>
          <cell r="E4246" t="str">
            <v>MERCEARIA</v>
          </cell>
          <cell r="F4246" t="str">
            <v>L</v>
          </cell>
          <cell r="G4246" t="str">
            <v>L</v>
          </cell>
          <cell r="H4246" t="str">
            <v>C4</v>
          </cell>
        </row>
        <row r="4247">
          <cell r="A4247" t="str">
            <v>PIDL0073</v>
          </cell>
          <cell r="B4247" t="str">
            <v>2006383018814</v>
          </cell>
          <cell r="C4247" t="str">
            <v>DL Sm sal tarchidil 30g 550371</v>
          </cell>
          <cell r="D4247">
            <v>0</v>
          </cell>
          <cell r="E4247" t="str">
            <v>FRUTAS_LEGUMES_ERVAS</v>
          </cell>
          <cell r="F4247" t="str">
            <v>UN</v>
          </cell>
          <cell r="G4247" t="str">
            <v>UN</v>
          </cell>
          <cell r="H4247" t="str">
            <v>C4</v>
          </cell>
        </row>
        <row r="4248">
          <cell r="A4248" t="str">
            <v>PIDL0074</v>
          </cell>
          <cell r="B4248" t="str">
            <v>2006383018821</v>
          </cell>
          <cell r="C4248" t="str">
            <v>DL Mang passion fru mou 550372</v>
          </cell>
          <cell r="D4248">
            <v>0</v>
          </cell>
          <cell r="E4248" t="str">
            <v>PASTELARIA</v>
          </cell>
          <cell r="F4248" t="str">
            <v>UN</v>
          </cell>
          <cell r="G4248" t="str">
            <v>UN</v>
          </cell>
          <cell r="H4248" t="str">
            <v>C4</v>
          </cell>
        </row>
        <row r="4249">
          <cell r="A4249" t="str">
            <v>PIDL0075</v>
          </cell>
          <cell r="B4249" t="str">
            <v>2006383018838</v>
          </cell>
          <cell r="C4249" t="str">
            <v>DL Passion fruit mousse 550373</v>
          </cell>
          <cell r="D4249">
            <v>0</v>
          </cell>
          <cell r="E4249" t="str">
            <v>PASTELARIA</v>
          </cell>
          <cell r="F4249" t="str">
            <v>UN</v>
          </cell>
          <cell r="G4249" t="str">
            <v>UN</v>
          </cell>
          <cell r="H4249" t="str">
            <v>C4</v>
          </cell>
        </row>
        <row r="4250">
          <cell r="A4250" t="str">
            <v>PIDL0076</v>
          </cell>
          <cell r="B4250" t="str">
            <v>2006383019316</v>
          </cell>
          <cell r="C4250" t="str">
            <v>DL pizza gri pe car oni 550377</v>
          </cell>
          <cell r="D4250">
            <v>0</v>
          </cell>
          <cell r="E4250" t="str">
            <v>CHOC_GELADOS_SNACKS</v>
          </cell>
          <cell r="F4250" t="str">
            <v>UN</v>
          </cell>
          <cell r="G4250" t="str">
            <v>UN</v>
          </cell>
          <cell r="H4250" t="str">
            <v>C4</v>
          </cell>
        </row>
        <row r="4251">
          <cell r="A4251" t="str">
            <v>PIDL0077</v>
          </cell>
          <cell r="B4251" t="str">
            <v>2006383019323</v>
          </cell>
          <cell r="C4251" t="str">
            <v>DL Thai chicken curry 550378</v>
          </cell>
          <cell r="D4251">
            <v>0</v>
          </cell>
          <cell r="E4251" t="str">
            <v>CARNES</v>
          </cell>
          <cell r="F4251" t="str">
            <v>UN</v>
          </cell>
          <cell r="G4251" t="str">
            <v>UN</v>
          </cell>
          <cell r="H4251" t="str">
            <v>C4</v>
          </cell>
        </row>
        <row r="4252">
          <cell r="A4252" t="str">
            <v>PIDL0078</v>
          </cell>
          <cell r="B4252" t="str">
            <v>2006383019330</v>
          </cell>
          <cell r="C4252" t="str">
            <v>DL three cheese tortell 550379</v>
          </cell>
          <cell r="D4252">
            <v>0</v>
          </cell>
          <cell r="E4252" t="str">
            <v>CHOC_GELADOS_SNACKS</v>
          </cell>
          <cell r="F4252" t="str">
            <v>UN</v>
          </cell>
          <cell r="G4252" t="str">
            <v>UN</v>
          </cell>
          <cell r="H4252" t="str">
            <v>C4</v>
          </cell>
        </row>
        <row r="4253">
          <cell r="A4253" t="str">
            <v>PIDL0079</v>
          </cell>
          <cell r="B4253" t="str">
            <v>2006383019286</v>
          </cell>
          <cell r="C4253" t="str">
            <v>DL red dragon jasm rice 550640</v>
          </cell>
          <cell r="D4253">
            <v>0</v>
          </cell>
          <cell r="E4253" t="str">
            <v>MERCEARIA</v>
          </cell>
          <cell r="F4253" t="str">
            <v>KG</v>
          </cell>
          <cell r="G4253" t="str">
            <v>KG</v>
          </cell>
          <cell r="H4253" t="str">
            <v>C4</v>
          </cell>
        </row>
        <row r="4254">
          <cell r="A4254" t="str">
            <v>PIDL0080</v>
          </cell>
          <cell r="B4254" t="str">
            <v>2006383019309</v>
          </cell>
          <cell r="C4254" t="str">
            <v>DL dal makhani 550382</v>
          </cell>
          <cell r="D4254">
            <v>0</v>
          </cell>
          <cell r="E4254" t="str">
            <v>CHOCOLATES_SNACKS</v>
          </cell>
          <cell r="F4254" t="str">
            <v>UN</v>
          </cell>
          <cell r="G4254" t="str">
            <v>UN</v>
          </cell>
          <cell r="H4254" t="str">
            <v>C4</v>
          </cell>
        </row>
        <row r="4255">
          <cell r="A4255" t="str">
            <v>PIDL0081</v>
          </cell>
          <cell r="B4255" t="str">
            <v>2006383019385</v>
          </cell>
          <cell r="C4255" t="str">
            <v>DL chick breas saf rice 550383</v>
          </cell>
          <cell r="D4255">
            <v>0</v>
          </cell>
          <cell r="E4255" t="str">
            <v>CARNES</v>
          </cell>
          <cell r="F4255" t="str">
            <v>UN</v>
          </cell>
          <cell r="G4255" t="str">
            <v>UN</v>
          </cell>
          <cell r="H4255" t="str">
            <v>C4</v>
          </cell>
        </row>
        <row r="4256">
          <cell r="A4256" t="str">
            <v>PIDL0082</v>
          </cell>
          <cell r="B4256" t="str">
            <v>2006383019378</v>
          </cell>
          <cell r="C4256" t="str">
            <v>DL cicken raz el hanout 550384</v>
          </cell>
          <cell r="D4256">
            <v>0</v>
          </cell>
          <cell r="E4256" t="str">
            <v>CHOCOLATES_SNACKS</v>
          </cell>
          <cell r="F4256" t="str">
            <v>UN</v>
          </cell>
          <cell r="G4256" t="str">
            <v>UN</v>
          </cell>
          <cell r="H4256" t="str">
            <v>C4</v>
          </cell>
        </row>
        <row r="4257">
          <cell r="A4257" t="str">
            <v>PIDL0083</v>
          </cell>
          <cell r="B4257" t="str">
            <v>2006383019361</v>
          </cell>
          <cell r="C4257" t="str">
            <v>DL chicken pepper sauce 550385</v>
          </cell>
          <cell r="D4257">
            <v>0</v>
          </cell>
          <cell r="E4257" t="str">
            <v>CARNES</v>
          </cell>
          <cell r="F4257" t="str">
            <v>UN</v>
          </cell>
          <cell r="G4257" t="str">
            <v>UN</v>
          </cell>
          <cell r="H4257" t="str">
            <v>C4</v>
          </cell>
        </row>
        <row r="4258">
          <cell r="A4258" t="str">
            <v>PIDL0084</v>
          </cell>
          <cell r="B4258" t="str">
            <v>2006383019392</v>
          </cell>
          <cell r="C4258" t="str">
            <v>DL che elb past turk mt 550386</v>
          </cell>
          <cell r="D4258">
            <v>0</v>
          </cell>
          <cell r="E4258" t="str">
            <v>CHOCOLATES_SNACKS</v>
          </cell>
          <cell r="F4258" t="str">
            <v>UN</v>
          </cell>
          <cell r="G4258" t="str">
            <v>UN</v>
          </cell>
          <cell r="H4258" t="str">
            <v>C4</v>
          </cell>
        </row>
        <row r="4259">
          <cell r="A4259" t="str">
            <v>PIDL0085</v>
          </cell>
          <cell r="B4259" t="str">
            <v>2006383020824</v>
          </cell>
          <cell r="C4259" t="str">
            <v>DL EVOO e BALSAMIC VINEGAR</v>
          </cell>
          <cell r="D4259">
            <v>0</v>
          </cell>
          <cell r="E4259" t="str">
            <v>REFEICOESPRONTAS</v>
          </cell>
          <cell r="F4259" t="str">
            <v>UN</v>
          </cell>
          <cell r="G4259" t="str">
            <v>UN</v>
          </cell>
          <cell r="H4259" t="str">
            <v>C4</v>
          </cell>
        </row>
        <row r="4260">
          <cell r="A4260" t="str">
            <v>PIDL0086</v>
          </cell>
          <cell r="B4260" t="str">
            <v>2006383020244</v>
          </cell>
          <cell r="C4260" t="str">
            <v>DL MV OLIVE OIL e BALSAMIC VINEGAR</v>
          </cell>
          <cell r="D4260">
            <v>0</v>
          </cell>
          <cell r="E4260" t="str">
            <v>REFEICOESPRONTAS</v>
          </cell>
          <cell r="F4260" t="str">
            <v>UN</v>
          </cell>
          <cell r="G4260" t="str">
            <v>UN</v>
          </cell>
          <cell r="H4260" t="str">
            <v>C4</v>
          </cell>
        </row>
        <row r="4261">
          <cell r="A4261" t="str">
            <v>PIDL0087</v>
          </cell>
          <cell r="B4261" t="str">
            <v/>
          </cell>
          <cell r="C4261" t="str">
            <v>DL TUSCAN GREEN COOL EAZE</v>
          </cell>
          <cell r="D4261">
            <v>0</v>
          </cell>
          <cell r="E4261" t="str">
            <v>REFEICOESPRONTAS</v>
          </cell>
          <cell r="F4261" t="str">
            <v>UN</v>
          </cell>
          <cell r="G4261" t="str">
            <v>UN</v>
          </cell>
          <cell r="H4261" t="str">
            <v>C4</v>
          </cell>
        </row>
        <row r="4262">
          <cell r="A4262" t="str">
            <v>PIDL0088</v>
          </cell>
          <cell r="B4262" t="str">
            <v>2006383020251</v>
          </cell>
          <cell r="C4262" t="str">
            <v>DL WHITE SOFT ROLL - HOAGIE</v>
          </cell>
          <cell r="D4262">
            <v>0</v>
          </cell>
          <cell r="E4262" t="str">
            <v>REFEICOESPRONTAS</v>
          </cell>
          <cell r="F4262" t="str">
            <v>UN</v>
          </cell>
          <cell r="G4262" t="str">
            <v>UN</v>
          </cell>
          <cell r="H4262" t="str">
            <v>C4</v>
          </cell>
        </row>
        <row r="4263">
          <cell r="A4263" t="str">
            <v>PIDL0089</v>
          </cell>
          <cell r="B4263" t="str">
            <v>2006383020268</v>
          </cell>
          <cell r="C4263" t="str">
            <v>DL BC ALPINE ROSETTES 15gm</v>
          </cell>
          <cell r="D4263">
            <v>0</v>
          </cell>
          <cell r="E4263" t="str">
            <v>REFEICOESPRONTAS</v>
          </cell>
          <cell r="F4263" t="str">
            <v>UN</v>
          </cell>
          <cell r="G4263" t="str">
            <v>UN</v>
          </cell>
          <cell r="H4263" t="str">
            <v>C4</v>
          </cell>
        </row>
        <row r="4264">
          <cell r="A4264" t="str">
            <v>PIDL0090</v>
          </cell>
          <cell r="B4264" t="str">
            <v>2006383020275</v>
          </cell>
          <cell r="C4264" t="str">
            <v>DL KESBEKE CORNICHO</v>
          </cell>
          <cell r="D4264">
            <v>0</v>
          </cell>
          <cell r="E4264" t="str">
            <v>REFEICOESPRONTAS</v>
          </cell>
          <cell r="F4264" t="str">
            <v>KG</v>
          </cell>
          <cell r="G4264" t="str">
            <v>KG</v>
          </cell>
          <cell r="H4264" t="str">
            <v>C4</v>
          </cell>
        </row>
        <row r="4265">
          <cell r="A4265" t="str">
            <v>PIDL0091</v>
          </cell>
          <cell r="B4265" t="str">
            <v>2006383020282</v>
          </cell>
          <cell r="C4265" t="str">
            <v>DL GROK CHEESE SNACK 12gr</v>
          </cell>
          <cell r="D4265">
            <v>0</v>
          </cell>
          <cell r="E4265" t="str">
            <v>REFEICOESPRONTAS</v>
          </cell>
          <cell r="F4265" t="str">
            <v>UN</v>
          </cell>
          <cell r="G4265" t="str">
            <v>UN</v>
          </cell>
          <cell r="H4265" t="str">
            <v>S</v>
          </cell>
        </row>
        <row r="4266">
          <cell r="A4266" t="str">
            <v>PIDL0092</v>
          </cell>
          <cell r="B4266" t="str">
            <v>2006383021241</v>
          </cell>
          <cell r="C4266" t="str">
            <v>DL ONE - HONEY BALSAMICO JUS</v>
          </cell>
          <cell r="D4266">
            <v>0</v>
          </cell>
          <cell r="E4266" t="str">
            <v>REFEICOESPRONTAS</v>
          </cell>
          <cell r="F4266" t="str">
            <v>KG</v>
          </cell>
          <cell r="G4266" t="str">
            <v>KG</v>
          </cell>
          <cell r="H4266" t="str">
            <v>C4</v>
          </cell>
        </row>
        <row r="4267">
          <cell r="A4267" t="str">
            <v>PIDL0093</v>
          </cell>
          <cell r="B4267" t="str">
            <v>2006383020916</v>
          </cell>
          <cell r="C4267" t="str">
            <v>DL RED THAI CURRY SAUCE</v>
          </cell>
          <cell r="D4267">
            <v>0</v>
          </cell>
          <cell r="E4267" t="str">
            <v>REFEICOESPRONTAS</v>
          </cell>
          <cell r="F4267" t="str">
            <v>KG</v>
          </cell>
          <cell r="G4267" t="str">
            <v>KG</v>
          </cell>
          <cell r="H4267" t="str">
            <v>C4</v>
          </cell>
        </row>
        <row r="4268">
          <cell r="A4268" t="str">
            <v>PIDL0094</v>
          </cell>
          <cell r="B4268" t="str">
            <v>2006383020312</v>
          </cell>
          <cell r="C4268" t="str">
            <v>DL THAI COCONUT SOUP</v>
          </cell>
          <cell r="D4268">
            <v>0</v>
          </cell>
          <cell r="E4268" t="str">
            <v>REFEICOESPRONTAS</v>
          </cell>
          <cell r="F4268" t="str">
            <v>KG</v>
          </cell>
          <cell r="G4268" t="str">
            <v>KG</v>
          </cell>
          <cell r="H4268" t="str">
            <v>C4</v>
          </cell>
        </row>
        <row r="4269">
          <cell r="A4269" t="str">
            <v>PIDL0095</v>
          </cell>
          <cell r="B4269" t="str">
            <v>2006383020749</v>
          </cell>
          <cell r="C4269" t="str">
            <v>DL BLACK TRUFFLE MAYONAISE</v>
          </cell>
          <cell r="D4269">
            <v>0</v>
          </cell>
          <cell r="E4269" t="str">
            <v>REFEICOESPRONTAS</v>
          </cell>
          <cell r="F4269" t="str">
            <v>L</v>
          </cell>
          <cell r="G4269" t="str">
            <v>L</v>
          </cell>
          <cell r="H4269" t="str">
            <v>C4</v>
          </cell>
        </row>
        <row r="4270">
          <cell r="A4270" t="str">
            <v>PIDL0096</v>
          </cell>
          <cell r="B4270" t="str">
            <v>2006383021272</v>
          </cell>
          <cell r="C4270" t="str">
            <v>DL TOMATO BASIL SOUP</v>
          </cell>
          <cell r="D4270">
            <v>0</v>
          </cell>
          <cell r="E4270" t="str">
            <v>REFEICOESPRONTAS</v>
          </cell>
          <cell r="F4270" t="str">
            <v>KG</v>
          </cell>
          <cell r="G4270" t="str">
            <v>KG</v>
          </cell>
          <cell r="H4270" t="str">
            <v>C4</v>
          </cell>
        </row>
        <row r="4271">
          <cell r="A4271" t="str">
            <v>PIDL0097</v>
          </cell>
          <cell r="B4271" t="str">
            <v>2006383020329</v>
          </cell>
          <cell r="C4271" t="str">
            <v>DL SALTED CARAMEL ICE CREAM</v>
          </cell>
          <cell r="D4271">
            <v>0</v>
          </cell>
          <cell r="E4271" t="str">
            <v>REFEICOESPRONTAS</v>
          </cell>
          <cell r="F4271" t="str">
            <v>UN</v>
          </cell>
          <cell r="G4271" t="str">
            <v>UN</v>
          </cell>
          <cell r="H4271" t="str">
            <v>C4</v>
          </cell>
        </row>
        <row r="4272">
          <cell r="A4272" t="str">
            <v>PIDL0098</v>
          </cell>
          <cell r="B4272" t="str">
            <v>2006383020336</v>
          </cell>
          <cell r="C4272" t="str">
            <v>DL CHOCOLATE CHIP COOKIES</v>
          </cell>
          <cell r="D4272">
            <v>0</v>
          </cell>
          <cell r="E4272" t="str">
            <v>REFEICOESPRONTAS</v>
          </cell>
          <cell r="F4272" t="str">
            <v>UN</v>
          </cell>
          <cell r="G4272" t="str">
            <v>UN</v>
          </cell>
          <cell r="H4272" t="str">
            <v>C4</v>
          </cell>
        </row>
        <row r="4273">
          <cell r="A4273" t="str">
            <v>PIDL0099</v>
          </cell>
          <cell r="B4273" t="str">
            <v>2006383020343</v>
          </cell>
          <cell r="C4273" t="str">
            <v>DL BEEF TENDERLOIN RAW 160gr</v>
          </cell>
          <cell r="D4273">
            <v>0</v>
          </cell>
          <cell r="E4273" t="str">
            <v>REFEICOESPRONTAS</v>
          </cell>
          <cell r="F4273" t="str">
            <v>UN</v>
          </cell>
          <cell r="G4273" t="str">
            <v>UN</v>
          </cell>
          <cell r="H4273" t="str">
            <v>C4</v>
          </cell>
        </row>
        <row r="4274">
          <cell r="A4274" t="str">
            <v>PIDL0100</v>
          </cell>
          <cell r="B4274" t="str">
            <v>2006383020350</v>
          </cell>
          <cell r="C4274" t="str">
            <v>DL MARINARA SAUCE</v>
          </cell>
          <cell r="D4274">
            <v>0</v>
          </cell>
          <cell r="E4274" t="str">
            <v>REFEICOESPRONTAS</v>
          </cell>
          <cell r="F4274" t="str">
            <v>KG</v>
          </cell>
          <cell r="G4274" t="str">
            <v>KG</v>
          </cell>
          <cell r="H4274" t="str">
            <v>C4</v>
          </cell>
        </row>
        <row r="4275">
          <cell r="A4275" t="str">
            <v>PIDL0101</v>
          </cell>
          <cell r="B4275" t="str">
            <v/>
          </cell>
          <cell r="C4275" t="str">
            <v>DL POTATO GRATIN</v>
          </cell>
          <cell r="D4275">
            <v>0</v>
          </cell>
          <cell r="E4275" t="str">
            <v>REFEICOESPRONTAS</v>
          </cell>
          <cell r="F4275" t="str">
            <v>UN</v>
          </cell>
          <cell r="G4275" t="str">
            <v>UN</v>
          </cell>
          <cell r="H4275" t="str">
            <v>C4</v>
          </cell>
        </row>
        <row r="4276">
          <cell r="A4276" t="str">
            <v>PIDL0102</v>
          </cell>
          <cell r="B4276" t="str">
            <v>2006383020930</v>
          </cell>
          <cell r="C4276" t="str">
            <v>DL SHAKSHAKA W/BEEF</v>
          </cell>
          <cell r="D4276">
            <v>0</v>
          </cell>
          <cell r="E4276" t="str">
            <v>REFEICOESPRONTAS</v>
          </cell>
          <cell r="F4276" t="str">
            <v>KG</v>
          </cell>
          <cell r="G4276" t="str">
            <v>KG</v>
          </cell>
          <cell r="H4276" t="str">
            <v>C4</v>
          </cell>
        </row>
        <row r="4277">
          <cell r="A4277" t="str">
            <v>PIDL0103</v>
          </cell>
          <cell r="B4277" t="str">
            <v>2006383020367</v>
          </cell>
          <cell r="C4277" t="str">
            <v>DL MINI PANECILLO WHITE</v>
          </cell>
          <cell r="D4277">
            <v>0</v>
          </cell>
          <cell r="E4277" t="str">
            <v>PASTELARIA</v>
          </cell>
          <cell r="F4277" t="str">
            <v>UN</v>
          </cell>
          <cell r="G4277" t="str">
            <v>UN</v>
          </cell>
          <cell r="H4277" t="str">
            <v>C4</v>
          </cell>
        </row>
        <row r="4278">
          <cell r="A4278" t="str">
            <v>PIDL0104</v>
          </cell>
          <cell r="B4278" t="str">
            <v>2006383020886</v>
          </cell>
          <cell r="C4278" t="str">
            <v>DL MINI CROISSANT</v>
          </cell>
          <cell r="D4278">
            <v>0</v>
          </cell>
          <cell r="E4278" t="str">
            <v>REFEICOESPRONTAS</v>
          </cell>
          <cell r="F4278" t="str">
            <v>UN</v>
          </cell>
          <cell r="G4278" t="str">
            <v>UN</v>
          </cell>
          <cell r="H4278" t="str">
            <v>C4</v>
          </cell>
        </row>
        <row r="4279">
          <cell r="A4279" t="str">
            <v>PIDL0105</v>
          </cell>
          <cell r="B4279" t="str">
            <v>2006383020909</v>
          </cell>
          <cell r="C4279" t="str">
            <v>DL RED DRAGON JASMINE RICE</v>
          </cell>
          <cell r="D4279">
            <v>0</v>
          </cell>
          <cell r="E4279" t="str">
            <v>REFEICOESPRONTAS</v>
          </cell>
          <cell r="F4279" t="str">
            <v>KG</v>
          </cell>
          <cell r="G4279" t="str">
            <v>KG</v>
          </cell>
          <cell r="H4279" t="str">
            <v>C4</v>
          </cell>
        </row>
        <row r="4280">
          <cell r="A4280" t="str">
            <v>PIDL0106</v>
          </cell>
          <cell r="B4280" t="str">
            <v>2006383020794</v>
          </cell>
          <cell r="C4280" t="str">
            <v>DL COOKIE DOUBLE CHOCOLATE CHUNK</v>
          </cell>
          <cell r="D4280">
            <v>0</v>
          </cell>
          <cell r="E4280" t="str">
            <v>PASTELARIA</v>
          </cell>
          <cell r="F4280" t="str">
            <v>UN</v>
          </cell>
          <cell r="G4280" t="str">
            <v>UN</v>
          </cell>
          <cell r="H4280" t="str">
            <v>C4</v>
          </cell>
        </row>
        <row r="4281">
          <cell r="A4281" t="str">
            <v>PIDL0107</v>
          </cell>
          <cell r="B4281" t="str">
            <v>2006383020381</v>
          </cell>
          <cell r="C4281" t="str">
            <v>DL CHUNKY CHOCOLATE SUPREME COOKIE</v>
          </cell>
          <cell r="D4281">
            <v>0</v>
          </cell>
          <cell r="E4281" t="str">
            <v>REFEICOESPRONTAS</v>
          </cell>
          <cell r="F4281" t="str">
            <v>UN</v>
          </cell>
          <cell r="G4281" t="str">
            <v>UN</v>
          </cell>
          <cell r="H4281" t="str">
            <v>C4</v>
          </cell>
        </row>
        <row r="4282">
          <cell r="A4282" t="str">
            <v>PIDL0108</v>
          </cell>
          <cell r="B4282" t="str">
            <v>2006383020398</v>
          </cell>
          <cell r="C4282" t="str">
            <v>DL WFS CHICKEN BREAST 110g-130g</v>
          </cell>
          <cell r="D4282">
            <v>0</v>
          </cell>
          <cell r="E4282" t="str">
            <v>REFEICOESPRONTAS</v>
          </cell>
          <cell r="F4282" t="str">
            <v>KG</v>
          </cell>
          <cell r="G4282" t="str">
            <v>KG</v>
          </cell>
          <cell r="H4282" t="str">
            <v>C4</v>
          </cell>
        </row>
        <row r="4283">
          <cell r="A4283" t="str">
            <v>PIDL0109</v>
          </cell>
          <cell r="B4283" t="str">
            <v>2006383020404</v>
          </cell>
          <cell r="C4283" t="str">
            <v>DL FLAGUETTE MILLER STONEBAKED ROLL</v>
          </cell>
          <cell r="D4283">
            <v>0</v>
          </cell>
          <cell r="E4283" t="str">
            <v>REFEICOESPRONTAS</v>
          </cell>
          <cell r="F4283" t="str">
            <v>UN</v>
          </cell>
          <cell r="G4283" t="str">
            <v>UN</v>
          </cell>
          <cell r="H4283" t="str">
            <v>C4</v>
          </cell>
        </row>
        <row r="4284">
          <cell r="A4284" t="str">
            <v>PIDL0110</v>
          </cell>
          <cell r="B4284" t="str">
            <v>2006383021258</v>
          </cell>
          <cell r="C4284" t="str">
            <v>DL ORGANIC UDON NOODLES</v>
          </cell>
          <cell r="D4284">
            <v>0</v>
          </cell>
          <cell r="E4284" t="str">
            <v>REFEICOESPRONTAS</v>
          </cell>
          <cell r="F4284" t="str">
            <v>KG</v>
          </cell>
          <cell r="G4284" t="str">
            <v>KG</v>
          </cell>
          <cell r="H4284" t="str">
            <v>C4</v>
          </cell>
        </row>
        <row r="4285">
          <cell r="A4285" t="str">
            <v>PIDL0111</v>
          </cell>
          <cell r="B4285" t="str">
            <v>2006383020879</v>
          </cell>
          <cell r="C4285" t="str">
            <v>DL MANGO e PASSION FRUIT CAKE</v>
          </cell>
          <cell r="D4285">
            <v>0</v>
          </cell>
          <cell r="E4285" t="str">
            <v>PASTELARIA</v>
          </cell>
          <cell r="F4285" t="str">
            <v>UN</v>
          </cell>
          <cell r="G4285" t="str">
            <v>UN</v>
          </cell>
          <cell r="H4285" t="str">
            <v>C4</v>
          </cell>
        </row>
        <row r="4286">
          <cell r="A4286" t="str">
            <v>PIDL0112</v>
          </cell>
          <cell r="B4286" t="str">
            <v>2006383020701</v>
          </cell>
          <cell r="C4286" t="str">
            <v>DL BC CHICKEN FILLET W/SAFFRON RICE</v>
          </cell>
          <cell r="D4286">
            <v>0</v>
          </cell>
          <cell r="E4286" t="str">
            <v>REFEICOESPRONTAS</v>
          </cell>
          <cell r="F4286" t="str">
            <v>UN</v>
          </cell>
          <cell r="G4286" t="str">
            <v>UN</v>
          </cell>
          <cell r="H4286" t="str">
            <v>C4</v>
          </cell>
        </row>
        <row r="4287">
          <cell r="A4287" t="str">
            <v>PIDL0113</v>
          </cell>
          <cell r="B4287" t="str">
            <v>2006383020725</v>
          </cell>
          <cell r="C4287" t="str">
            <v>DL BC SUPREME CHICKEN W/HERB JUS</v>
          </cell>
          <cell r="D4287">
            <v>0</v>
          </cell>
          <cell r="E4287" t="str">
            <v>REFEICOESPRONTAS</v>
          </cell>
          <cell r="F4287" t="str">
            <v>UN</v>
          </cell>
          <cell r="G4287" t="str">
            <v>UN</v>
          </cell>
          <cell r="H4287" t="str">
            <v>C4</v>
          </cell>
        </row>
        <row r="4288">
          <cell r="A4288" t="str">
            <v>PIDL0114</v>
          </cell>
          <cell r="B4288" t="str">
            <v>2006383020411</v>
          </cell>
          <cell r="C4288" t="str">
            <v>DL BC SEARED CHICKEN W THYME SAUCE</v>
          </cell>
          <cell r="D4288">
            <v>0</v>
          </cell>
          <cell r="E4288" t="str">
            <v>REFEICOESPRONTAS</v>
          </cell>
          <cell r="F4288" t="str">
            <v>UN</v>
          </cell>
          <cell r="G4288" t="str">
            <v>UN</v>
          </cell>
          <cell r="H4288" t="str">
            <v>C4</v>
          </cell>
        </row>
        <row r="4289">
          <cell r="A4289" t="str">
            <v>PIDL0115</v>
          </cell>
          <cell r="B4289" t="str">
            <v>2006383020732</v>
          </cell>
          <cell r="C4289" t="str">
            <v>DL BC TAMARIND CHICKEN</v>
          </cell>
          <cell r="D4289">
            <v>0</v>
          </cell>
          <cell r="E4289" t="str">
            <v>REFEICOESPRONTAS</v>
          </cell>
          <cell r="F4289" t="str">
            <v>UN</v>
          </cell>
          <cell r="G4289" t="str">
            <v>UN</v>
          </cell>
          <cell r="H4289" t="str">
            <v>C4</v>
          </cell>
        </row>
        <row r="4290">
          <cell r="A4290" t="str">
            <v>PIDL0116</v>
          </cell>
          <cell r="B4290" t="str">
            <v>2006383020428</v>
          </cell>
          <cell r="C4290" t="str">
            <v>DL CAULIFLOWER MASALA e DAL MAKHANI</v>
          </cell>
          <cell r="D4290">
            <v>0</v>
          </cell>
          <cell r="E4290" t="str">
            <v>REFEICOESPRONTAS</v>
          </cell>
          <cell r="F4290" t="str">
            <v>UN</v>
          </cell>
          <cell r="G4290" t="str">
            <v>UN</v>
          </cell>
          <cell r="H4290" t="str">
            <v>C4</v>
          </cell>
        </row>
        <row r="4291">
          <cell r="A4291" t="str">
            <v>PIDL0117</v>
          </cell>
          <cell r="B4291" t="str">
            <v>2006383020718</v>
          </cell>
          <cell r="C4291" t="str">
            <v>DL BC EGGPLANT MASALA e YELLOW LENTIL</v>
          </cell>
          <cell r="D4291">
            <v>0</v>
          </cell>
          <cell r="E4291" t="str">
            <v>REFEICOESPRONTAS</v>
          </cell>
          <cell r="F4291" t="str">
            <v>UN</v>
          </cell>
          <cell r="G4291" t="str">
            <v>UN</v>
          </cell>
          <cell r="H4291" t="str">
            <v>C4</v>
          </cell>
        </row>
        <row r="4292">
          <cell r="A4292" t="str">
            <v>PIDL0118</v>
          </cell>
          <cell r="B4292" t="str">
            <v>2006383020862</v>
          </cell>
          <cell r="C4292" t="str">
            <v>DL HONEY e MUSTARD CHICKEN</v>
          </cell>
          <cell r="D4292">
            <v>0</v>
          </cell>
          <cell r="E4292" t="str">
            <v>REFEICOESPRONTAS</v>
          </cell>
          <cell r="F4292" t="str">
            <v>UN</v>
          </cell>
          <cell r="G4292" t="str">
            <v>UN</v>
          </cell>
          <cell r="H4292" t="str">
            <v>C4</v>
          </cell>
        </row>
        <row r="4293">
          <cell r="A4293" t="str">
            <v>PIDL0119</v>
          </cell>
          <cell r="B4293" t="str">
            <v>2006383021197</v>
          </cell>
          <cell r="C4293" t="str">
            <v>DL RAVIOLI POMODORE e MOZZARELLA</v>
          </cell>
          <cell r="D4293">
            <v>0</v>
          </cell>
          <cell r="E4293" t="str">
            <v>REFEICOESPRONTAS</v>
          </cell>
          <cell r="F4293" t="str">
            <v>UN</v>
          </cell>
          <cell r="G4293" t="str">
            <v>UN</v>
          </cell>
          <cell r="H4293" t="str">
            <v>C4</v>
          </cell>
        </row>
        <row r="4294">
          <cell r="A4294" t="str">
            <v>PIDL0120</v>
          </cell>
          <cell r="B4294" t="str">
            <v>2006383020435</v>
          </cell>
          <cell r="C4294" t="str">
            <v>DL CHICKEN NUGGETS AND POTATO MASH</v>
          </cell>
          <cell r="D4294">
            <v>0</v>
          </cell>
          <cell r="E4294" t="str">
            <v>REFEICOESPRONTAS</v>
          </cell>
          <cell r="F4294" t="str">
            <v>UN</v>
          </cell>
          <cell r="G4294" t="str">
            <v>UN</v>
          </cell>
          <cell r="H4294" t="str">
            <v>C4</v>
          </cell>
        </row>
        <row r="4295">
          <cell r="A4295" t="str">
            <v>PIDL0121</v>
          </cell>
          <cell r="B4295" t="str">
            <v>2006383020770</v>
          </cell>
          <cell r="C4295" t="str">
            <v>DL CHICKEN WITH HERB JUS 280gr</v>
          </cell>
          <cell r="D4295">
            <v>0</v>
          </cell>
          <cell r="E4295" t="str">
            <v>REFEICOESPRONTAS</v>
          </cell>
          <cell r="F4295" t="str">
            <v>UN</v>
          </cell>
          <cell r="G4295" t="str">
            <v>UN</v>
          </cell>
          <cell r="H4295" t="str">
            <v>C4</v>
          </cell>
        </row>
        <row r="4296">
          <cell r="A4296" t="str">
            <v>PIDL0122</v>
          </cell>
          <cell r="B4296" t="str">
            <v>2006383020954</v>
          </cell>
          <cell r="C4296" t="str">
            <v>DL THYME CHICKEN 290gr</v>
          </cell>
          <cell r="D4296">
            <v>0</v>
          </cell>
          <cell r="E4296" t="str">
            <v>REFEICOESPRONTAS</v>
          </cell>
          <cell r="F4296" t="str">
            <v>UN</v>
          </cell>
          <cell r="G4296" t="str">
            <v>UN</v>
          </cell>
          <cell r="H4296" t="str">
            <v>C4</v>
          </cell>
        </row>
        <row r="4297">
          <cell r="A4297" t="str">
            <v>PIDL0123</v>
          </cell>
          <cell r="B4297" t="str">
            <v>2006383020947</v>
          </cell>
          <cell r="C4297" t="str">
            <v>DL TAMARIND CHICKEN 280 gr</v>
          </cell>
          <cell r="D4297">
            <v>0</v>
          </cell>
          <cell r="E4297" t="str">
            <v>REFEICOESPRONTAS</v>
          </cell>
          <cell r="F4297" t="str">
            <v>UN</v>
          </cell>
          <cell r="G4297" t="str">
            <v>UN</v>
          </cell>
          <cell r="H4297" t="str">
            <v>C4</v>
          </cell>
        </row>
        <row r="4298">
          <cell r="A4298" t="str">
            <v>PIDL0124</v>
          </cell>
          <cell r="B4298" t="str">
            <v>2006383020817</v>
          </cell>
          <cell r="C4298" t="str">
            <v>DL EGGPLANT MASALA e YELLOW LENTIL</v>
          </cell>
          <cell r="D4298">
            <v>0</v>
          </cell>
          <cell r="E4298" t="str">
            <v>REFEICOESPRONTAS</v>
          </cell>
          <cell r="F4298" t="str">
            <v>UN</v>
          </cell>
          <cell r="G4298" t="str">
            <v>UN</v>
          </cell>
          <cell r="H4298" t="str">
            <v>C4</v>
          </cell>
        </row>
        <row r="4299">
          <cell r="A4299" t="str">
            <v>PIDL0125</v>
          </cell>
          <cell r="B4299" t="str">
            <v>2006383020763</v>
          </cell>
          <cell r="C4299" t="str">
            <v>DL CHICKEN NUGGETS W/ MASHED POTATO</v>
          </cell>
          <cell r="D4299">
            <v>0</v>
          </cell>
          <cell r="E4299" t="str">
            <v>REFEICOESPRONTAS</v>
          </cell>
          <cell r="F4299" t="str">
            <v>UN</v>
          </cell>
          <cell r="G4299" t="str">
            <v>UN</v>
          </cell>
          <cell r="H4299" t="str">
            <v>C4</v>
          </cell>
        </row>
        <row r="4300">
          <cell r="A4300" t="str">
            <v>PIDL0126</v>
          </cell>
          <cell r="B4300" t="str">
            <v>2006383020442</v>
          </cell>
          <cell r="C4300" t="str">
            <v>DL THAI CHICKEN CURRY</v>
          </cell>
          <cell r="D4300">
            <v>0</v>
          </cell>
          <cell r="E4300" t="str">
            <v>REFEICOESPRONTAS</v>
          </cell>
          <cell r="F4300" t="str">
            <v>UN</v>
          </cell>
          <cell r="G4300" t="str">
            <v>UN</v>
          </cell>
          <cell r="H4300" t="str">
            <v>C4</v>
          </cell>
        </row>
        <row r="4301">
          <cell r="A4301" t="str">
            <v>PIDL0127</v>
          </cell>
          <cell r="B4301" t="str">
            <v>2006383020459</v>
          </cell>
          <cell r="C4301" t="str">
            <v>DL THREE CHEESE TORTELLI</v>
          </cell>
          <cell r="D4301">
            <v>0</v>
          </cell>
          <cell r="E4301" t="str">
            <v>REFEICOESPRONTAS</v>
          </cell>
          <cell r="F4301" t="str">
            <v>UN</v>
          </cell>
          <cell r="G4301" t="str">
            <v>UN</v>
          </cell>
          <cell r="H4301" t="str">
            <v>C4</v>
          </cell>
        </row>
        <row r="4302">
          <cell r="A4302" t="str">
            <v>PIDL0128</v>
          </cell>
          <cell r="B4302" t="str">
            <v>2006383020923</v>
          </cell>
          <cell r="C4302" t="str">
            <v>DL SCRAMBLED EGGS W CHEDDAR CHEESE</v>
          </cell>
          <cell r="D4302">
            <v>0</v>
          </cell>
          <cell r="E4302" t="str">
            <v>REFEICOESPRONTAS</v>
          </cell>
          <cell r="F4302" t="str">
            <v>UN</v>
          </cell>
          <cell r="G4302" t="str">
            <v>UN</v>
          </cell>
          <cell r="H4302" t="str">
            <v>C4</v>
          </cell>
        </row>
        <row r="4303">
          <cell r="A4303" t="str">
            <v>PIDL0129</v>
          </cell>
          <cell r="B4303" t="str">
            <v>2006383020831</v>
          </cell>
          <cell r="C4303" t="str">
            <v>DL FRENCH TOAST APPLE COMPOTE</v>
          </cell>
          <cell r="D4303">
            <v>0</v>
          </cell>
          <cell r="E4303" t="str">
            <v>REFEICOESPRONTAS</v>
          </cell>
          <cell r="F4303" t="str">
            <v>UN</v>
          </cell>
          <cell r="G4303" t="str">
            <v>UN</v>
          </cell>
          <cell r="H4303" t="str">
            <v>C4</v>
          </cell>
        </row>
        <row r="4304">
          <cell r="A4304" t="str">
            <v>PIDL0130</v>
          </cell>
          <cell r="B4304" t="str">
            <v>2006383020756</v>
          </cell>
          <cell r="C4304" t="str">
            <v>DL CHICKEN BREAST WITH SAFFRON RICE</v>
          </cell>
          <cell r="D4304">
            <v>0</v>
          </cell>
          <cell r="E4304" t="str">
            <v>REFEICOESPRONTAS</v>
          </cell>
          <cell r="F4304" t="str">
            <v>UN</v>
          </cell>
          <cell r="G4304" t="str">
            <v>UN</v>
          </cell>
          <cell r="H4304" t="str">
            <v>C4</v>
          </cell>
        </row>
        <row r="4305">
          <cell r="A4305" t="str">
            <v>PIDL0131</v>
          </cell>
          <cell r="B4305" t="str">
            <v>2006383020787</v>
          </cell>
          <cell r="C4305" t="str">
            <v>DL CHICKEN WITH PEPPER SAUCE</v>
          </cell>
          <cell r="D4305">
            <v>0</v>
          </cell>
          <cell r="E4305" t="str">
            <v>REFEICOESPRONTAS</v>
          </cell>
          <cell r="F4305" t="str">
            <v>UN</v>
          </cell>
          <cell r="G4305" t="str">
            <v>UN</v>
          </cell>
          <cell r="H4305" t="str">
            <v>C4</v>
          </cell>
        </row>
        <row r="4306">
          <cell r="A4306" t="str">
            <v>PIDL0132</v>
          </cell>
          <cell r="B4306" t="str">
            <v>2006383020466</v>
          </cell>
          <cell r="C4306" t="str">
            <v>DL CHICKEN BREAST IN RAZ EL HANOUT JUS</v>
          </cell>
          <cell r="D4306">
            <v>0</v>
          </cell>
          <cell r="E4306" t="str">
            <v>REFEICOESPRONTAS</v>
          </cell>
          <cell r="F4306" t="str">
            <v>UN</v>
          </cell>
          <cell r="G4306" t="str">
            <v>UN</v>
          </cell>
          <cell r="H4306" t="str">
            <v>C4</v>
          </cell>
        </row>
        <row r="4307">
          <cell r="A4307" t="str">
            <v>PIDL0133</v>
          </cell>
          <cell r="B4307" t="str">
            <v>2006383020800</v>
          </cell>
          <cell r="C4307" t="str">
            <v>DL DAL MAKHANI</v>
          </cell>
          <cell r="D4307">
            <v>0</v>
          </cell>
          <cell r="E4307" t="str">
            <v>REFEICOESPRONTAS</v>
          </cell>
          <cell r="F4307" t="str">
            <v>UN</v>
          </cell>
          <cell r="G4307" t="str">
            <v>UN</v>
          </cell>
          <cell r="H4307" t="str">
            <v>C4</v>
          </cell>
        </row>
        <row r="4308">
          <cell r="A4308" t="str">
            <v>PIDL0134</v>
          </cell>
          <cell r="B4308" t="str">
            <v>2006383020855</v>
          </cell>
          <cell r="C4308" t="str">
            <v>DL FROZEN MINI BRIOCHE</v>
          </cell>
          <cell r="D4308">
            <v>0</v>
          </cell>
          <cell r="E4308" t="str">
            <v>REFEICOESPRONTAS</v>
          </cell>
          <cell r="F4308" t="str">
            <v>UN</v>
          </cell>
          <cell r="G4308" t="str">
            <v>UN</v>
          </cell>
          <cell r="H4308" t="str">
            <v>C4</v>
          </cell>
        </row>
        <row r="4309">
          <cell r="A4309" t="str">
            <v>PIDL0135</v>
          </cell>
          <cell r="B4309" t="str">
            <v>2006383020848</v>
          </cell>
          <cell r="C4309" t="str">
            <v>DL FROZEN CROISSANT</v>
          </cell>
          <cell r="D4309">
            <v>0</v>
          </cell>
          <cell r="E4309" t="str">
            <v>REFEICOESPRONTAS</v>
          </cell>
          <cell r="F4309" t="str">
            <v>UN</v>
          </cell>
          <cell r="G4309" t="str">
            <v>UN</v>
          </cell>
          <cell r="H4309" t="str">
            <v>C4</v>
          </cell>
        </row>
        <row r="4310">
          <cell r="A4310" t="str">
            <v>PIDL0136</v>
          </cell>
          <cell r="B4310" t="str">
            <v>2006383021029</v>
          </cell>
          <cell r="C4310" t="str">
            <v>DL FROZEN FINEDOR EPI</v>
          </cell>
          <cell r="D4310">
            <v>0</v>
          </cell>
          <cell r="E4310" t="str">
            <v>REFEICOESPRONTAS</v>
          </cell>
          <cell r="F4310" t="str">
            <v>UN</v>
          </cell>
          <cell r="G4310" t="str">
            <v>UN</v>
          </cell>
          <cell r="H4310" t="str">
            <v>C4</v>
          </cell>
        </row>
        <row r="4311">
          <cell r="A4311" t="str">
            <v>PIDL0137</v>
          </cell>
          <cell r="B4311" t="str">
            <v>2006383020497</v>
          </cell>
          <cell r="C4311" t="str">
            <v>DL ORGANIC SPELT</v>
          </cell>
          <cell r="D4311">
            <v>0</v>
          </cell>
          <cell r="E4311" t="str">
            <v>REFEICOESPRONTAS</v>
          </cell>
          <cell r="F4311" t="str">
            <v>KG</v>
          </cell>
          <cell r="G4311" t="str">
            <v>KG</v>
          </cell>
          <cell r="H4311" t="str">
            <v>C4</v>
          </cell>
        </row>
        <row r="4312">
          <cell r="A4312" t="str">
            <v>PIDL0138</v>
          </cell>
          <cell r="B4312" t="str">
            <v>2006383021036</v>
          </cell>
          <cell r="C4312" t="str">
            <v>DL OATMEAL COCONUT</v>
          </cell>
          <cell r="D4312">
            <v>0</v>
          </cell>
          <cell r="E4312" t="str">
            <v>REFEICOESPRONTAS</v>
          </cell>
          <cell r="F4312" t="str">
            <v>KG</v>
          </cell>
          <cell r="G4312" t="str">
            <v>KG</v>
          </cell>
          <cell r="H4312" t="str">
            <v>C4</v>
          </cell>
        </row>
        <row r="4313">
          <cell r="A4313" t="str">
            <v>PIDL0139</v>
          </cell>
          <cell r="B4313" t="str">
            <v>2006383020510</v>
          </cell>
          <cell r="C4313" t="str">
            <v>DL CRAB CAKE</v>
          </cell>
          <cell r="D4313">
            <v>0</v>
          </cell>
          <cell r="E4313" t="str">
            <v>REFEICOESPRONTAS</v>
          </cell>
          <cell r="F4313" t="str">
            <v>UN</v>
          </cell>
          <cell r="G4313" t="str">
            <v>UN</v>
          </cell>
          <cell r="H4313" t="str">
            <v>C4</v>
          </cell>
        </row>
        <row r="4314">
          <cell r="A4314" t="str">
            <v>PIDL0140</v>
          </cell>
          <cell r="B4314" t="str">
            <v>2006383020527</v>
          </cell>
          <cell r="C4314" t="str">
            <v>DL GOATS CHEESE eRED ONION PIZ TWIST</v>
          </cell>
          <cell r="D4314">
            <v>0</v>
          </cell>
          <cell r="E4314" t="str">
            <v>REFEICOESPRONTAS</v>
          </cell>
          <cell r="F4314" t="str">
            <v>UN</v>
          </cell>
          <cell r="G4314" t="str">
            <v>UN</v>
          </cell>
          <cell r="H4314" t="str">
            <v>C4</v>
          </cell>
        </row>
        <row r="4315">
          <cell r="A4315" t="str">
            <v>PIDL0141</v>
          </cell>
          <cell r="B4315" t="str">
            <v>2006383020534</v>
          </cell>
          <cell r="C4315" t="str">
            <v>DL BBQ CHICKEN/ONION S/BAKED PIZZA</v>
          </cell>
          <cell r="D4315">
            <v>0</v>
          </cell>
          <cell r="E4315" t="str">
            <v>REFEICOESPRONTAS</v>
          </cell>
          <cell r="F4315" t="str">
            <v>UN</v>
          </cell>
          <cell r="G4315" t="str">
            <v>UN</v>
          </cell>
          <cell r="H4315" t="str">
            <v>C4</v>
          </cell>
        </row>
        <row r="4316">
          <cell r="A4316" t="str">
            <v>PIDL0142</v>
          </cell>
          <cell r="B4316" t="str">
            <v>2006383020558</v>
          </cell>
          <cell r="C4316" t="str">
            <v>DL CHICKEN STUFFED W/ MUSHROOMS A. HERBS</v>
          </cell>
          <cell r="D4316">
            <v>0</v>
          </cell>
          <cell r="E4316" t="str">
            <v>REFEICOESPRONTAS</v>
          </cell>
          <cell r="F4316" t="str">
            <v>UN</v>
          </cell>
          <cell r="G4316" t="str">
            <v>UN</v>
          </cell>
          <cell r="H4316" t="str">
            <v>C4</v>
          </cell>
        </row>
        <row r="4317">
          <cell r="A4317" t="str">
            <v>PIDL0143</v>
          </cell>
          <cell r="B4317" t="str">
            <v>2006383020565</v>
          </cell>
          <cell r="C4317" t="str">
            <v>DL CHICKEN THIGH STUFFED W/ CHERRY</v>
          </cell>
          <cell r="D4317">
            <v>0</v>
          </cell>
          <cell r="E4317" t="str">
            <v>REFEICOESPRONTAS</v>
          </cell>
          <cell r="F4317" t="str">
            <v>UN</v>
          </cell>
          <cell r="G4317" t="str">
            <v>UN</v>
          </cell>
          <cell r="H4317" t="str">
            <v>C4</v>
          </cell>
        </row>
        <row r="4318">
          <cell r="A4318" t="str">
            <v>PIDL0144</v>
          </cell>
          <cell r="B4318" t="str">
            <v>2006383021043</v>
          </cell>
          <cell r="C4318" t="str">
            <v>DL PIZZA GRILL PEPP CRMLD ONIONS MOZ</v>
          </cell>
          <cell r="D4318">
            <v>0</v>
          </cell>
          <cell r="E4318" t="str">
            <v>REFEICOESPRONTAS</v>
          </cell>
          <cell r="F4318" t="str">
            <v>UN</v>
          </cell>
          <cell r="G4318" t="str">
            <v>UN</v>
          </cell>
          <cell r="H4318" t="str">
            <v>C4</v>
          </cell>
        </row>
        <row r="4319">
          <cell r="A4319" t="str">
            <v>PIDL0145</v>
          </cell>
          <cell r="B4319" t="str">
            <v>2006383021005</v>
          </cell>
          <cell r="C4319" t="str">
            <v>DL EDAMAME SOY BEANS</v>
          </cell>
          <cell r="D4319">
            <v>0</v>
          </cell>
          <cell r="E4319" t="str">
            <v>REFEICOESPRONTAS</v>
          </cell>
          <cell r="F4319" t="str">
            <v>KG</v>
          </cell>
          <cell r="G4319" t="str">
            <v>KG</v>
          </cell>
          <cell r="H4319" t="str">
            <v>C4</v>
          </cell>
        </row>
        <row r="4320">
          <cell r="A4320" t="str">
            <v>PIDL0146</v>
          </cell>
          <cell r="B4320" t="str">
            <v>2006383021012</v>
          </cell>
          <cell r="C4320" t="str">
            <v>DL FRESH THAI DRESSING</v>
          </cell>
          <cell r="D4320">
            <v>0</v>
          </cell>
          <cell r="E4320" t="str">
            <v>REFEICOESPRONTAS</v>
          </cell>
          <cell r="F4320" t="str">
            <v>L</v>
          </cell>
          <cell r="G4320" t="str">
            <v>L</v>
          </cell>
          <cell r="H4320" t="str">
            <v>C4</v>
          </cell>
        </row>
        <row r="4321">
          <cell r="A4321" t="str">
            <v>PIDL0147</v>
          </cell>
          <cell r="B4321" t="str">
            <v>2006383020572</v>
          </cell>
          <cell r="C4321" t="str">
            <v>DL DILL COURSE GRAIN MTARD DRESSING</v>
          </cell>
          <cell r="D4321">
            <v>0</v>
          </cell>
          <cell r="E4321" t="str">
            <v>REFEICOESPRONTAS</v>
          </cell>
          <cell r="F4321" t="str">
            <v>L</v>
          </cell>
          <cell r="G4321" t="str">
            <v>L</v>
          </cell>
          <cell r="H4321" t="str">
            <v>C4</v>
          </cell>
        </row>
        <row r="4322">
          <cell r="A4322" t="str">
            <v>PIDL0148</v>
          </cell>
          <cell r="B4322" t="str">
            <v>2006383020596</v>
          </cell>
          <cell r="C4322" t="str">
            <v>DL CHOPPED WILD GARLIC</v>
          </cell>
          <cell r="D4322">
            <v>0</v>
          </cell>
          <cell r="E4322" t="str">
            <v>REFEICOESPRONTAS</v>
          </cell>
          <cell r="F4322" t="str">
            <v>KG</v>
          </cell>
          <cell r="G4322" t="str">
            <v>KG</v>
          </cell>
          <cell r="H4322" t="str">
            <v>C4</v>
          </cell>
        </row>
        <row r="4323">
          <cell r="A4323" t="str">
            <v>PIDL0149</v>
          </cell>
          <cell r="B4323" t="str">
            <v>2006383020602</v>
          </cell>
          <cell r="C4323" t="str">
            <v>DL SPINACH STRACCIATELLA PANCIOTTI</v>
          </cell>
          <cell r="D4323">
            <v>0</v>
          </cell>
          <cell r="E4323" t="str">
            <v>REFEICOESPRONTAS</v>
          </cell>
          <cell r="F4323" t="str">
            <v>KG</v>
          </cell>
          <cell r="G4323" t="str">
            <v>KG</v>
          </cell>
          <cell r="H4323" t="str">
            <v>C4</v>
          </cell>
        </row>
        <row r="4324">
          <cell r="A4324" t="str">
            <v>PIDL0150</v>
          </cell>
          <cell r="B4324" t="str">
            <v>2006383020961</v>
          </cell>
          <cell r="C4324" t="str">
            <v>DL - STO BC SNACK 1</v>
          </cell>
          <cell r="D4324">
            <v>0</v>
          </cell>
          <cell r="E4324" t="str">
            <v>REFEICOESPRONTAS</v>
          </cell>
          <cell r="F4324" t="str">
            <v>UN</v>
          </cell>
          <cell r="G4324" t="str">
            <v>UN</v>
          </cell>
          <cell r="H4324" t="str">
            <v>C4</v>
          </cell>
        </row>
        <row r="4325">
          <cell r="A4325" t="str">
            <v>PIDL0151</v>
          </cell>
          <cell r="B4325" t="str">
            <v>2006383020619</v>
          </cell>
          <cell r="C4325" t="str">
            <v>DL - STO BC HOT MEAL 1</v>
          </cell>
          <cell r="D4325">
            <v>0</v>
          </cell>
          <cell r="E4325" t="str">
            <v>REFEICOESPRONTAS</v>
          </cell>
          <cell r="F4325" t="str">
            <v>UN</v>
          </cell>
          <cell r="G4325" t="str">
            <v>UN</v>
          </cell>
          <cell r="H4325" t="str">
            <v>C4</v>
          </cell>
        </row>
        <row r="4326">
          <cell r="A4326" t="str">
            <v>PIDL0152</v>
          </cell>
          <cell r="B4326" t="str">
            <v>2006383021067</v>
          </cell>
          <cell r="C4326" t="str">
            <v>DL -STO YC HOT BREAKFAST W</v>
          </cell>
          <cell r="D4326">
            <v>0</v>
          </cell>
          <cell r="E4326" t="str">
            <v>REFEICOESPRONTAS</v>
          </cell>
          <cell r="F4326" t="str">
            <v>UN</v>
          </cell>
          <cell r="G4326" t="str">
            <v>UN</v>
          </cell>
          <cell r="H4326" t="str">
            <v>C4</v>
          </cell>
        </row>
        <row r="4327">
          <cell r="A4327" t="str">
            <v>PIDL0153</v>
          </cell>
          <cell r="B4327" t="str">
            <v>2006383021074</v>
          </cell>
          <cell r="C4327" t="str">
            <v>DL -STO YC HOT MEAL S</v>
          </cell>
          <cell r="D4327">
            <v>0</v>
          </cell>
          <cell r="E4327" t="str">
            <v>REFEICOESPRONTAS</v>
          </cell>
          <cell r="F4327" t="str">
            <v>UN</v>
          </cell>
          <cell r="G4327" t="str">
            <v>UN</v>
          </cell>
          <cell r="H4327" t="str">
            <v>C4</v>
          </cell>
        </row>
        <row r="4328">
          <cell r="A4328" t="str">
            <v>PIDL0154</v>
          </cell>
          <cell r="B4328" t="str">
            <v>2006383020985</v>
          </cell>
          <cell r="C4328" t="str">
            <v>DELTA ECONOMY HOT MEAL SUMMER ROTATION</v>
          </cell>
          <cell r="D4328">
            <v>0</v>
          </cell>
          <cell r="E4328" t="str">
            <v>REFEICOESPRONTAS</v>
          </cell>
          <cell r="F4328" t="str">
            <v>UN</v>
          </cell>
          <cell r="G4328" t="str">
            <v>UN</v>
          </cell>
          <cell r="H4328" t="str">
            <v>C1</v>
          </cell>
        </row>
        <row r="4329">
          <cell r="A4329" t="str">
            <v>PIDL0155</v>
          </cell>
          <cell r="B4329" t="str">
            <v>2006383020992</v>
          </cell>
          <cell r="C4329" t="str">
            <v>DL - STO YC HOT MEAL W</v>
          </cell>
          <cell r="D4329">
            <v>0</v>
          </cell>
          <cell r="E4329" t="str">
            <v>REFEICOESPRONTAS</v>
          </cell>
          <cell r="F4329" t="str">
            <v>UN</v>
          </cell>
          <cell r="G4329" t="str">
            <v>UN</v>
          </cell>
          <cell r="H4329" t="str">
            <v>C4</v>
          </cell>
        </row>
        <row r="4330">
          <cell r="A4330" t="str">
            <v>PIDL0156</v>
          </cell>
          <cell r="B4330" t="str">
            <v>2006383021081</v>
          </cell>
          <cell r="C4330" t="str">
            <v>DL -STO YC HOT SNACK S</v>
          </cell>
          <cell r="D4330">
            <v>0</v>
          </cell>
          <cell r="E4330" t="str">
            <v>REFEICOESPRONTAS</v>
          </cell>
          <cell r="F4330" t="str">
            <v>UN</v>
          </cell>
          <cell r="G4330" t="str">
            <v>UN</v>
          </cell>
          <cell r="H4330" t="str">
            <v>C4</v>
          </cell>
        </row>
        <row r="4331">
          <cell r="A4331" t="str">
            <v>PIDL0157</v>
          </cell>
          <cell r="B4331" t="str">
            <v>2006383021265</v>
          </cell>
          <cell r="C4331" t="str">
            <v>DL -STO YC HOT SNACK W</v>
          </cell>
          <cell r="D4331">
            <v>0</v>
          </cell>
          <cell r="E4331" t="str">
            <v>REFEICOESPRONTAS</v>
          </cell>
          <cell r="F4331" t="str">
            <v>UN</v>
          </cell>
          <cell r="G4331" t="str">
            <v>UN</v>
          </cell>
          <cell r="H4331" t="str">
            <v>C4</v>
          </cell>
        </row>
        <row r="4332">
          <cell r="A4332" t="str">
            <v>PIDL0158</v>
          </cell>
          <cell r="B4332" t="str">
            <v>2006383020626</v>
          </cell>
          <cell r="C4332" t="str">
            <v>DL ACACIA TABLE CRACKER TWIN PACK</v>
          </cell>
          <cell r="D4332">
            <v>0</v>
          </cell>
          <cell r="E4332" t="str">
            <v>REFEICOESPRONTAS</v>
          </cell>
          <cell r="F4332" t="str">
            <v>UN</v>
          </cell>
          <cell r="G4332" t="str">
            <v>UN</v>
          </cell>
          <cell r="H4332" t="str">
            <v>S</v>
          </cell>
        </row>
        <row r="4333">
          <cell r="A4333" t="str">
            <v>PIDL0159</v>
          </cell>
          <cell r="B4333" t="str">
            <v>2006383021180</v>
          </cell>
          <cell r="C4333" t="str">
            <v>DL MEDIUM FINE GARDEN PEAS</v>
          </cell>
          <cell r="D4333">
            <v>0</v>
          </cell>
          <cell r="E4333" t="str">
            <v>REFEICOESPRONTAS</v>
          </cell>
          <cell r="F4333" t="str">
            <v>KG</v>
          </cell>
          <cell r="G4333" t="str">
            <v>KG</v>
          </cell>
          <cell r="H4333" t="str">
            <v>C4</v>
          </cell>
        </row>
        <row r="4334">
          <cell r="A4334" t="str">
            <v>PIDL0160</v>
          </cell>
          <cell r="B4334" t="str">
            <v>2006383020640</v>
          </cell>
          <cell r="C4334" t="str">
            <v>DL PASSION FRUIT MOUSSE</v>
          </cell>
          <cell r="D4334">
            <v>0</v>
          </cell>
          <cell r="E4334" t="str">
            <v>REFEICOESPRONTAS</v>
          </cell>
          <cell r="F4334" t="str">
            <v>UN</v>
          </cell>
          <cell r="G4334" t="str">
            <v>UN</v>
          </cell>
          <cell r="H4334" t="str">
            <v>C4</v>
          </cell>
        </row>
        <row r="4335">
          <cell r="A4335" t="str">
            <v>PIDL0161</v>
          </cell>
          <cell r="B4335" t="str">
            <v>2006383020657</v>
          </cell>
          <cell r="C4335" t="str">
            <v>DL DEATH BY CHOCOLATE SINGLE TWIST</v>
          </cell>
          <cell r="D4335">
            <v>0</v>
          </cell>
          <cell r="E4335" t="str">
            <v>REFEICOESPRONTAS</v>
          </cell>
          <cell r="F4335" t="str">
            <v>UN</v>
          </cell>
          <cell r="G4335" t="str">
            <v>UN</v>
          </cell>
          <cell r="H4335" t="str">
            <v>S</v>
          </cell>
        </row>
        <row r="4336">
          <cell r="A4336" t="str">
            <v>PIDL0162</v>
          </cell>
          <cell r="B4336" t="str">
            <v>2006383020664</v>
          </cell>
          <cell r="C4336" t="str">
            <v>DL DARK CHOCOLATE HIMALAYAN SALT</v>
          </cell>
          <cell r="D4336">
            <v>0</v>
          </cell>
          <cell r="E4336" t="str">
            <v>REFEICOESPRONTAS</v>
          </cell>
          <cell r="F4336" t="str">
            <v>UN</v>
          </cell>
          <cell r="G4336" t="str">
            <v>UN</v>
          </cell>
          <cell r="H4336" t="str">
            <v>S</v>
          </cell>
        </row>
        <row r="4337">
          <cell r="A4337" t="str">
            <v>PIDL0163</v>
          </cell>
          <cell r="B4337" t="str">
            <v>2006383021050</v>
          </cell>
          <cell r="C4337" t="str">
            <v>DL RAW PEELED PRAWNS/TAIL OFF</v>
          </cell>
          <cell r="D4337">
            <v>0</v>
          </cell>
          <cell r="E4337" t="str">
            <v>REFEICOESPRONTAS</v>
          </cell>
          <cell r="F4337" t="str">
            <v>KG</v>
          </cell>
          <cell r="G4337" t="str">
            <v>KG</v>
          </cell>
          <cell r="H4337" t="str">
            <v>C4</v>
          </cell>
        </row>
        <row r="4338">
          <cell r="A4338" t="str">
            <v>PIDL0164</v>
          </cell>
          <cell r="B4338" t="str">
            <v>2006383020671</v>
          </cell>
          <cell r="C4338" t="str">
            <v>DL TORTELLONI B. TRUFFLE/BURRATA CHEESE</v>
          </cell>
          <cell r="D4338">
            <v>0</v>
          </cell>
          <cell r="E4338" t="str">
            <v>REFEICOESPRONTAS</v>
          </cell>
          <cell r="F4338" t="str">
            <v>KG</v>
          </cell>
          <cell r="G4338" t="str">
            <v>KG</v>
          </cell>
          <cell r="H4338" t="str">
            <v>C4</v>
          </cell>
        </row>
        <row r="4339">
          <cell r="A4339" t="str">
            <v>PIDL0165</v>
          </cell>
          <cell r="B4339" t="str">
            <v>2006383021494</v>
          </cell>
          <cell r="C4339" t="str">
            <v>DL BURGER PATTY 170g 1100138</v>
          </cell>
          <cell r="D4339">
            <v>0</v>
          </cell>
          <cell r="E4339" t="str">
            <v>REFEICOESPRONTAS</v>
          </cell>
          <cell r="F4339" t="str">
            <v>UN</v>
          </cell>
          <cell r="G4339" t="str">
            <v>UN</v>
          </cell>
          <cell r="H4339" t="str">
            <v>C4</v>
          </cell>
        </row>
        <row r="4340">
          <cell r="A4340" t="str">
            <v>PIDL0166</v>
          </cell>
          <cell r="B4340" t="str">
            <v/>
          </cell>
          <cell r="C4340" t="str">
            <v>DL SHAKSHAKA W/BEEF 18169</v>
          </cell>
          <cell r="D4340">
            <v>0</v>
          </cell>
          <cell r="E4340" t="str">
            <v>REFEICOESPRONTAS</v>
          </cell>
          <cell r="F4340" t="str">
            <v>KG</v>
          </cell>
          <cell r="G4340" t="str">
            <v>KG</v>
          </cell>
          <cell r="H4340" t="str">
            <v>C4</v>
          </cell>
        </row>
        <row r="4341">
          <cell r="A4341" t="str">
            <v>PIDL0167</v>
          </cell>
          <cell r="B4341" t="str">
            <v>2006383021319</v>
          </cell>
          <cell r="C4341" t="str">
            <v>DL SLICED DILL CHIPS 39265</v>
          </cell>
          <cell r="D4341">
            <v>0</v>
          </cell>
          <cell r="E4341" t="str">
            <v>REFEICOESPRONTAS</v>
          </cell>
          <cell r="F4341" t="str">
            <v>L</v>
          </cell>
          <cell r="G4341" t="str">
            <v>L</v>
          </cell>
          <cell r="H4341" t="str">
            <v>R</v>
          </cell>
        </row>
        <row r="4342">
          <cell r="A4342" t="str">
            <v>PIDL0168</v>
          </cell>
          <cell r="B4342" t="str">
            <v>2006383021364</v>
          </cell>
          <cell r="C4342" t="str">
            <v>DL HONEY MUSTARD DILL SAUCE 75805</v>
          </cell>
          <cell r="D4342">
            <v>0</v>
          </cell>
          <cell r="E4342" t="str">
            <v>REFEICOESPRONTAS</v>
          </cell>
          <cell r="F4342" t="str">
            <v>KG</v>
          </cell>
          <cell r="G4342" t="str">
            <v>KG</v>
          </cell>
          <cell r="H4342" t="str">
            <v>C4</v>
          </cell>
        </row>
        <row r="4343">
          <cell r="A4343" t="str">
            <v>PIDL0169</v>
          </cell>
          <cell r="B4343" t="str">
            <v>2006382021716</v>
          </cell>
          <cell r="C4343" t="str">
            <v>COUSCOUS SALAD 71071</v>
          </cell>
          <cell r="D4343">
            <v>0</v>
          </cell>
          <cell r="E4343" t="str">
            <v>REFEICOESPRONTAS</v>
          </cell>
          <cell r="F4343" t="str">
            <v>KG</v>
          </cell>
          <cell r="G4343" t="str">
            <v>KG</v>
          </cell>
          <cell r="H4343" t="str">
            <v>C4</v>
          </cell>
        </row>
        <row r="4344">
          <cell r="A4344" t="str">
            <v>PIDL0170</v>
          </cell>
          <cell r="B4344" t="str">
            <v>2006382021723</v>
          </cell>
          <cell r="C4344" t="str">
            <v>CAULIFLOWER PEAR SOUP 71072</v>
          </cell>
          <cell r="D4344">
            <v>0</v>
          </cell>
          <cell r="E4344" t="str">
            <v>REFEICOESPRONTAS</v>
          </cell>
          <cell r="F4344" t="str">
            <v>KG</v>
          </cell>
          <cell r="G4344" t="str">
            <v>KG</v>
          </cell>
          <cell r="H4344" t="str">
            <v>C4</v>
          </cell>
        </row>
        <row r="4345">
          <cell r="A4345" t="str">
            <v>PIDL0171</v>
          </cell>
          <cell r="B4345" t="str">
            <v>2006382021730</v>
          </cell>
          <cell r="C4345" t="str">
            <v>CELERIAC SOUP 71073</v>
          </cell>
          <cell r="D4345">
            <v>0</v>
          </cell>
          <cell r="E4345" t="str">
            <v>REFEICOESPRONTAS</v>
          </cell>
          <cell r="F4345" t="str">
            <v>KG</v>
          </cell>
          <cell r="G4345" t="str">
            <v>KG</v>
          </cell>
          <cell r="H4345" t="str">
            <v>C4</v>
          </cell>
        </row>
        <row r="4346">
          <cell r="A4346" t="str">
            <v>PIDL0172</v>
          </cell>
          <cell r="B4346" t="str">
            <v>2006382021747</v>
          </cell>
          <cell r="C4346" t="str">
            <v>LENTIL TOMATO SOUP 71075</v>
          </cell>
          <cell r="D4346">
            <v>0</v>
          </cell>
          <cell r="E4346" t="str">
            <v>REFEICOESPRONTAS</v>
          </cell>
          <cell r="F4346" t="str">
            <v>KG</v>
          </cell>
          <cell r="G4346" t="str">
            <v>KG</v>
          </cell>
          <cell r="H4346" t="str">
            <v>C4</v>
          </cell>
        </row>
        <row r="4347">
          <cell r="A4347" t="str">
            <v>PIDL0173</v>
          </cell>
          <cell r="B4347" t="str">
            <v>2006382021754</v>
          </cell>
          <cell r="C4347" t="str">
            <v>DL CHIC STUFFED SAGECHESTNUT 9082</v>
          </cell>
          <cell r="D4347">
            <v>0</v>
          </cell>
          <cell r="E4347" t="str">
            <v>REFEICOESPRONTAS</v>
          </cell>
          <cell r="F4347" t="str">
            <v>UN</v>
          </cell>
          <cell r="G4347" t="str">
            <v>UN</v>
          </cell>
          <cell r="H4347" t="str">
            <v>C4</v>
          </cell>
        </row>
        <row r="4348">
          <cell r="A4348" t="str">
            <v>PIDL0174</v>
          </cell>
          <cell r="B4348" t="str">
            <v>2006382021761</v>
          </cell>
          <cell r="C4348" t="str">
            <v>TOMATO TARTAR 20071</v>
          </cell>
          <cell r="D4348">
            <v>0</v>
          </cell>
          <cell r="E4348" t="str">
            <v>REFEICOESPRONTAS</v>
          </cell>
          <cell r="F4348" t="str">
            <v>KG</v>
          </cell>
          <cell r="G4348" t="str">
            <v>KG</v>
          </cell>
          <cell r="H4348" t="str">
            <v>C4</v>
          </cell>
        </row>
        <row r="4349">
          <cell r="A4349" t="str">
            <v>PIDL0175</v>
          </cell>
          <cell r="B4349" t="str">
            <v>2006382021778</v>
          </cell>
          <cell r="C4349" t="str">
            <v>DL RED PEPPER TAPENA 20149</v>
          </cell>
          <cell r="D4349">
            <v>0</v>
          </cell>
          <cell r="E4349" t="str">
            <v>REFEICOESPRONTAS</v>
          </cell>
          <cell r="F4349" t="str">
            <v>KG</v>
          </cell>
          <cell r="G4349" t="str">
            <v>KG</v>
          </cell>
          <cell r="H4349" t="str">
            <v>C4</v>
          </cell>
        </row>
        <row r="4350">
          <cell r="A4350" t="str">
            <v>PIDL0176</v>
          </cell>
          <cell r="B4350" t="str">
            <v>2006382021785</v>
          </cell>
          <cell r="C4350" t="str">
            <v>MIXED VEGETABLE TARTAR 20147</v>
          </cell>
          <cell r="D4350">
            <v>0</v>
          </cell>
          <cell r="E4350" t="str">
            <v>REFEICOESPRONTAS</v>
          </cell>
          <cell r="F4350" t="str">
            <v>KG</v>
          </cell>
          <cell r="G4350" t="str">
            <v>KG</v>
          </cell>
          <cell r="H4350" t="str">
            <v>C4</v>
          </cell>
        </row>
        <row r="4351">
          <cell r="A4351" t="str">
            <v>PIDL0177</v>
          </cell>
          <cell r="B4351" t="str">
            <v>2006382021792</v>
          </cell>
          <cell r="C4351" t="str">
            <v>BASIL PESTO 20150</v>
          </cell>
          <cell r="D4351">
            <v>0</v>
          </cell>
          <cell r="E4351" t="str">
            <v>REFEICOESPRONTAS</v>
          </cell>
          <cell r="F4351" t="str">
            <v>KG</v>
          </cell>
          <cell r="G4351" t="str">
            <v>KG</v>
          </cell>
          <cell r="H4351" t="str">
            <v>C4</v>
          </cell>
        </row>
        <row r="4352">
          <cell r="A4352" t="str">
            <v>PIDL0178</v>
          </cell>
          <cell r="B4352" t="str">
            <v>2006382021808</v>
          </cell>
          <cell r="C4352" t="str">
            <v>HUMMUS EXTRA 20252</v>
          </cell>
          <cell r="D4352">
            <v>0</v>
          </cell>
          <cell r="E4352" t="str">
            <v>REFEICOESPRONTAS</v>
          </cell>
          <cell r="F4352" t="str">
            <v>KG</v>
          </cell>
          <cell r="G4352" t="str">
            <v>KG</v>
          </cell>
          <cell r="H4352" t="str">
            <v>C4</v>
          </cell>
        </row>
        <row r="4353">
          <cell r="A4353" t="str">
            <v>PIDL0179</v>
          </cell>
          <cell r="B4353" t="str">
            <v>2006382021815</v>
          </cell>
          <cell r="C4353" t="str">
            <v>HOT SMOKED SALMON FILLET 40G 200695</v>
          </cell>
          <cell r="D4353">
            <v>0</v>
          </cell>
          <cell r="E4353" t="str">
            <v>REFEICOESPRONTAS</v>
          </cell>
          <cell r="F4353" t="str">
            <v>UN</v>
          </cell>
          <cell r="G4353" t="str">
            <v>UN</v>
          </cell>
          <cell r="H4353" t="str">
            <v>C4</v>
          </cell>
        </row>
        <row r="4354">
          <cell r="A4354" t="str">
            <v>PIDL0180</v>
          </cell>
          <cell r="B4354" t="str">
            <v>2006382021822</v>
          </cell>
          <cell r="C4354" t="str">
            <v>DL BURGER PATTY 170g RAW 12cm 1529</v>
          </cell>
          <cell r="D4354">
            <v>0</v>
          </cell>
          <cell r="E4354" t="str">
            <v>REFEICOESPRONTAS</v>
          </cell>
          <cell r="F4354" t="str">
            <v>UN</v>
          </cell>
          <cell r="G4354" t="str">
            <v>UN</v>
          </cell>
          <cell r="H4354" t="str">
            <v>C4</v>
          </cell>
        </row>
        <row r="4355">
          <cell r="A4355" t="str">
            <v>PIDL0181</v>
          </cell>
          <cell r="B4355" t="str">
            <v>2006382021839</v>
          </cell>
          <cell r="C4355" t="str">
            <v>DL BC SUPREME CHIC W RAZ HAN 63723</v>
          </cell>
          <cell r="D4355">
            <v>0</v>
          </cell>
          <cell r="E4355" t="str">
            <v>REFEICOESPRONTAS</v>
          </cell>
          <cell r="F4355" t="str">
            <v>UN</v>
          </cell>
          <cell r="G4355" t="str">
            <v>UN</v>
          </cell>
          <cell r="H4355" t="str">
            <v>C4</v>
          </cell>
        </row>
        <row r="4356">
          <cell r="A4356" t="str">
            <v>PIDL0182</v>
          </cell>
          <cell r="B4356" t="str">
            <v>2006382021846</v>
          </cell>
          <cell r="C4356" t="str">
            <v>DOUBLE CHOCOLATE MOUSSE FDLOB1004</v>
          </cell>
          <cell r="D4356">
            <v>0</v>
          </cell>
          <cell r="E4356" t="str">
            <v>PASTELARIA</v>
          </cell>
          <cell r="F4356" t="str">
            <v>UN</v>
          </cell>
          <cell r="G4356" t="str">
            <v>UN</v>
          </cell>
          <cell r="H4356" t="str">
            <v>C4</v>
          </cell>
        </row>
        <row r="4357">
          <cell r="A4357" t="str">
            <v>PIDL0183</v>
          </cell>
          <cell r="B4357" t="str">
            <v>2006382021853</v>
          </cell>
          <cell r="C4357" t="str">
            <v>BRAISED ONIONS 1004401</v>
          </cell>
          <cell r="D4357">
            <v>0</v>
          </cell>
          <cell r="E4357" t="str">
            <v>REFEICOESPRONTAS</v>
          </cell>
          <cell r="F4357" t="str">
            <v>KG</v>
          </cell>
          <cell r="G4357" t="str">
            <v>KG</v>
          </cell>
          <cell r="H4357" t="str">
            <v>C4</v>
          </cell>
        </row>
        <row r="4358">
          <cell r="A4358" t="str">
            <v>PIDL0184</v>
          </cell>
          <cell r="B4358" t="str">
            <v>2006382021860</v>
          </cell>
          <cell r="C4358" t="str">
            <v>BEEMSTER TRIAN AGED 12,5 gr 10979066</v>
          </cell>
          <cell r="D4358">
            <v>0</v>
          </cell>
          <cell r="E4358" t="str">
            <v>LACTICINIOS</v>
          </cell>
          <cell r="F4358" t="str">
            <v>UN</v>
          </cell>
          <cell r="G4358" t="str">
            <v>UN</v>
          </cell>
          <cell r="H4358" t="str">
            <v>C4</v>
          </cell>
        </row>
        <row r="4359">
          <cell r="A4359" t="str">
            <v>PIDL0185</v>
          </cell>
          <cell r="B4359" t="str">
            <v>2006382021877</v>
          </cell>
          <cell r="C4359" t="str">
            <v>DL TORTE BLAC TRUF/BUR CHE TL2973000F</v>
          </cell>
          <cell r="D4359">
            <v>0</v>
          </cell>
          <cell r="E4359" t="str">
            <v>REFEICOESPRONTAS</v>
          </cell>
          <cell r="F4359" t="str">
            <v>KG</v>
          </cell>
          <cell r="G4359" t="str">
            <v>KG</v>
          </cell>
          <cell r="H4359" t="str">
            <v>C4</v>
          </cell>
        </row>
        <row r="4360">
          <cell r="A4360" t="str">
            <v>PIDL0186</v>
          </cell>
          <cell r="B4360" t="str">
            <v>2006382021884</v>
          </cell>
          <cell r="C4360" t="str">
            <v>CHANTERELLES 20018187</v>
          </cell>
          <cell r="D4360">
            <v>0</v>
          </cell>
          <cell r="E4360" t="str">
            <v>FRUTAS_LEGUMES_ERVAS</v>
          </cell>
          <cell r="F4360" t="str">
            <v>KG</v>
          </cell>
          <cell r="G4360" t="str">
            <v>KG</v>
          </cell>
          <cell r="H4360" t="str">
            <v>C4</v>
          </cell>
        </row>
        <row r="4361">
          <cell r="A4361" t="str">
            <v>PIDL0187</v>
          </cell>
          <cell r="B4361" t="str">
            <v>2006382021891</v>
          </cell>
          <cell r="C4361" t="str">
            <v>DL VEGET CHICKPEA CUR WRAP139120515D</v>
          </cell>
          <cell r="D4361">
            <v>0</v>
          </cell>
          <cell r="E4361" t="str">
            <v>REFEICOESPRONTAS</v>
          </cell>
          <cell r="F4361" t="str">
            <v>UN</v>
          </cell>
          <cell r="G4361" t="str">
            <v>UN</v>
          </cell>
          <cell r="H4361" t="str">
            <v>C4</v>
          </cell>
        </row>
        <row r="4362">
          <cell r="A4362" t="str">
            <v>PIDL0188</v>
          </cell>
          <cell r="B4362" t="str">
            <v>2006382021907</v>
          </cell>
          <cell r="C4362" t="str">
            <v>TOM KHA SOUP 71076</v>
          </cell>
          <cell r="D4362">
            <v>0</v>
          </cell>
          <cell r="E4362" t="str">
            <v>REFEICOESPRONTAS</v>
          </cell>
          <cell r="F4362" t="str">
            <v>KG</v>
          </cell>
          <cell r="G4362" t="str">
            <v>KG</v>
          </cell>
          <cell r="H4362" t="str">
            <v>C4</v>
          </cell>
        </row>
        <row r="4363">
          <cell r="A4363" t="str">
            <v>PIDL0189</v>
          </cell>
          <cell r="B4363" t="str">
            <v>2006382021914</v>
          </cell>
          <cell r="C4363" t="str">
            <v>GREEN PEPPERCORN SAUCE 71074</v>
          </cell>
          <cell r="D4363">
            <v>0</v>
          </cell>
          <cell r="E4363" t="str">
            <v>MERCEARIA</v>
          </cell>
          <cell r="F4363" t="str">
            <v>KG</v>
          </cell>
          <cell r="G4363" t="str">
            <v>KG</v>
          </cell>
          <cell r="H4363" t="str">
            <v>C4</v>
          </cell>
        </row>
        <row r="4364">
          <cell r="A4364" t="str">
            <v>PIDL0190</v>
          </cell>
          <cell r="B4364" t="str">
            <v>2006382021921</v>
          </cell>
          <cell r="C4364" t="str">
            <v>PASSOVER ECONOMY CLASS MEAL SETS DP-YSET</v>
          </cell>
          <cell r="D4364">
            <v>0</v>
          </cell>
          <cell r="E4364" t="str">
            <v>REFEICOESPRONTAS</v>
          </cell>
          <cell r="F4364" t="str">
            <v>UN</v>
          </cell>
          <cell r="G4364" t="str">
            <v>UN</v>
          </cell>
          <cell r="H4364" t="str">
            <v>C4</v>
          </cell>
        </row>
        <row r="4365">
          <cell r="A4365" t="str">
            <v>PIDL0191</v>
          </cell>
          <cell r="B4365" t="str">
            <v>2006382021938</v>
          </cell>
          <cell r="C4365" t="str">
            <v>PASSOVER BUSINESS CLASS MEAL SET DP-BSET</v>
          </cell>
          <cell r="D4365">
            <v>0</v>
          </cell>
          <cell r="E4365" t="str">
            <v>REFEICOESPRONTAS</v>
          </cell>
          <cell r="F4365" t="str">
            <v>UN</v>
          </cell>
          <cell r="G4365" t="str">
            <v>UN</v>
          </cell>
          <cell r="H4365" t="str">
            <v>C4</v>
          </cell>
        </row>
        <row r="4366">
          <cell r="A4366" t="str">
            <v>PIDL0192</v>
          </cell>
          <cell r="B4366" t="str">
            <v>2006382021945</v>
          </cell>
          <cell r="C4366" t="str">
            <v>GOMA WAKAME 1599</v>
          </cell>
          <cell r="D4366">
            <v>0</v>
          </cell>
          <cell r="E4366" t="str">
            <v>FRUTAS_LEGUMES_ERVAS</v>
          </cell>
          <cell r="F4366" t="str">
            <v>KG</v>
          </cell>
          <cell r="G4366" t="str">
            <v>KG</v>
          </cell>
          <cell r="H4366" t="str">
            <v>C4</v>
          </cell>
        </row>
        <row r="4367">
          <cell r="A4367" t="str">
            <v>PIDL0193</v>
          </cell>
          <cell r="B4367" t="str">
            <v>2006382021952</v>
          </cell>
          <cell r="C4367" t="str">
            <v>GOAT CHEESE SLICE 16g 3901</v>
          </cell>
          <cell r="D4367">
            <v>0</v>
          </cell>
          <cell r="E4367" t="str">
            <v>LACTICINIOS</v>
          </cell>
          <cell r="F4367" t="str">
            <v>UN</v>
          </cell>
          <cell r="G4367" t="str">
            <v>UN</v>
          </cell>
          <cell r="H4367" t="str">
            <v>C4</v>
          </cell>
        </row>
        <row r="4368">
          <cell r="A4368" t="str">
            <v>PIDL0194</v>
          </cell>
          <cell r="B4368" t="str">
            <v>2006382021976</v>
          </cell>
          <cell r="C4368" t="str">
            <v>SOY CHILI YUZU DRESSING 72111</v>
          </cell>
          <cell r="D4368">
            <v>0</v>
          </cell>
          <cell r="E4368" t="str">
            <v>FRUTAS_LEGUMES_ERVAS</v>
          </cell>
          <cell r="F4368" t="str">
            <v>KG</v>
          </cell>
          <cell r="G4368" t="str">
            <v>KG</v>
          </cell>
          <cell r="H4368" t="str">
            <v>R</v>
          </cell>
        </row>
        <row r="4369">
          <cell r="A4369" t="str">
            <v>PIDL0195</v>
          </cell>
          <cell r="B4369" t="str">
            <v>2006382021983</v>
          </cell>
          <cell r="C4369" t="str">
            <v>TRUFFLE TAPENADE 100% 814487</v>
          </cell>
          <cell r="D4369">
            <v>0</v>
          </cell>
          <cell r="E4369" t="str">
            <v>MERCEARIA</v>
          </cell>
          <cell r="F4369" t="str">
            <v>KG</v>
          </cell>
          <cell r="G4369" t="str">
            <v>KG</v>
          </cell>
          <cell r="H4369" t="str">
            <v>S</v>
          </cell>
        </row>
        <row r="4370">
          <cell r="A4370" t="str">
            <v>PIDL0198</v>
          </cell>
          <cell r="B4370" t="str">
            <v>2006382022003</v>
          </cell>
          <cell r="C4370" t="str">
            <v>GARDEN PEAS MEDIUM 100187710</v>
          </cell>
          <cell r="D4370">
            <v>0</v>
          </cell>
          <cell r="E4370" t="str">
            <v>FRUTAS_LEGUMES_ERVAS</v>
          </cell>
          <cell r="F4370" t="str">
            <v>KG</v>
          </cell>
          <cell r="G4370" t="str">
            <v>KG</v>
          </cell>
          <cell r="H4370" t="str">
            <v>C4</v>
          </cell>
        </row>
        <row r="4371">
          <cell r="A4371" t="str">
            <v>PIDL0199</v>
          </cell>
          <cell r="B4371" t="str">
            <v>2006382022010</v>
          </cell>
          <cell r="C4371" t="str">
            <v>BEEF SHORT RIBS 729534</v>
          </cell>
          <cell r="D4371">
            <v>0</v>
          </cell>
          <cell r="E4371" t="str">
            <v>CARNES</v>
          </cell>
          <cell r="F4371" t="str">
            <v>UN</v>
          </cell>
          <cell r="G4371" t="str">
            <v>UN</v>
          </cell>
          <cell r="H4371" t="str">
            <v>C4</v>
          </cell>
        </row>
        <row r="4372">
          <cell r="A4372" t="str">
            <v>PIDL0200</v>
          </cell>
          <cell r="B4372" t="str">
            <v>2006382022027</v>
          </cell>
          <cell r="C4372" t="str">
            <v>RAVIOLON LEMON BURR WILD HERBS DE1383</v>
          </cell>
          <cell r="D4372">
            <v>0</v>
          </cell>
          <cell r="E4372" t="str">
            <v>MERCEARIA</v>
          </cell>
          <cell r="F4372" t="str">
            <v>KG</v>
          </cell>
          <cell r="G4372" t="str">
            <v>KG</v>
          </cell>
          <cell r="H4372" t="str">
            <v>C4</v>
          </cell>
        </row>
        <row r="4373">
          <cell r="A4373" t="str">
            <v>PIDL0201</v>
          </cell>
          <cell r="B4373" t="str">
            <v>2006382022034</v>
          </cell>
          <cell r="C4373" t="str">
            <v>TOMATO SAUCE DE1510</v>
          </cell>
          <cell r="D4373">
            <v>0</v>
          </cell>
          <cell r="E4373" t="str">
            <v>MERCEARIA</v>
          </cell>
          <cell r="F4373" t="str">
            <v>KG</v>
          </cell>
          <cell r="G4373" t="str">
            <v>KG</v>
          </cell>
          <cell r="H4373" t="str">
            <v>C4</v>
          </cell>
        </row>
        <row r="4374">
          <cell r="A4374" t="str">
            <v>PIDL0202</v>
          </cell>
          <cell r="B4374" t="str">
            <v/>
          </cell>
          <cell r="C4374" t="str">
            <v>DL FROZEN CROISSANT 42Gx20x1 6477</v>
          </cell>
          <cell r="D4374">
            <v>0</v>
          </cell>
          <cell r="E4374" t="str">
            <v>PASTELARIA</v>
          </cell>
          <cell r="F4374" t="str">
            <v>UN</v>
          </cell>
          <cell r="G4374" t="str">
            <v>UN</v>
          </cell>
          <cell r="H4374" t="str">
            <v>C4</v>
          </cell>
        </row>
        <row r="4375">
          <cell r="A4375" t="str">
            <v>PIDL0203</v>
          </cell>
          <cell r="B4375" t="str">
            <v>2006382021990</v>
          </cell>
          <cell r="C4375" t="str">
            <v>DANISH RYE BREAD PRESLICED 5001995</v>
          </cell>
          <cell r="D4375">
            <v>0</v>
          </cell>
          <cell r="E4375" t="str">
            <v>PAO</v>
          </cell>
          <cell r="F4375" t="str">
            <v>UN</v>
          </cell>
          <cell r="G4375" t="str">
            <v>UN</v>
          </cell>
          <cell r="H4375" t="str">
            <v>C4</v>
          </cell>
        </row>
        <row r="4376">
          <cell r="A4376" t="str">
            <v>PIDL0204</v>
          </cell>
          <cell r="B4376" t="str">
            <v>2006382022423</v>
          </cell>
          <cell r="C4376" t="str">
            <v>DL ECO HOT MEAL WINTER ROT DL-YHMW1</v>
          </cell>
          <cell r="D4376">
            <v>0</v>
          </cell>
          <cell r="E4376" t="str">
            <v>REFEICOESPRONTAS</v>
          </cell>
          <cell r="F4376" t="str">
            <v>UN</v>
          </cell>
          <cell r="G4376" t="str">
            <v>UN</v>
          </cell>
          <cell r="H4376" t="str">
            <v>C4</v>
          </cell>
        </row>
        <row r="4377">
          <cell r="A4377" t="str">
            <v>PIDL0205</v>
          </cell>
          <cell r="B4377" t="str">
            <v>2006382022430</v>
          </cell>
          <cell r="C4377" t="str">
            <v>DL ECO HOT MEAL SUMMER ROT DL-YHMS1</v>
          </cell>
          <cell r="D4377">
            <v>0</v>
          </cell>
          <cell r="E4377" t="str">
            <v>REFEICOESPRONTAS</v>
          </cell>
          <cell r="F4377" t="str">
            <v>UN</v>
          </cell>
          <cell r="G4377" t="str">
            <v>UN</v>
          </cell>
          <cell r="H4377" t="str">
            <v>C4</v>
          </cell>
        </row>
        <row r="4378">
          <cell r="A4378" t="str">
            <v>PIDL0206</v>
          </cell>
          <cell r="B4378" t="str">
            <v>2006382022447</v>
          </cell>
          <cell r="C4378" t="str">
            <v>SPICED CAULI POTATO WRAP 139120890D</v>
          </cell>
          <cell r="D4378">
            <v>0</v>
          </cell>
          <cell r="E4378" t="str">
            <v>REFEICOESPRONTAS</v>
          </cell>
          <cell r="F4378" t="str">
            <v>UN</v>
          </cell>
          <cell r="G4378" t="str">
            <v>UN</v>
          </cell>
          <cell r="H4378" t="str">
            <v>C4</v>
          </cell>
        </row>
        <row r="4379">
          <cell r="A4379" t="str">
            <v>PIDL0207</v>
          </cell>
          <cell r="B4379" t="str">
            <v>2006382022966</v>
          </cell>
          <cell r="C4379" t="str">
            <v>GRILLED STONED GREEN OLIVES NSOIOF10</v>
          </cell>
          <cell r="D4379">
            <v>0</v>
          </cell>
          <cell r="E4379" t="str">
            <v>MERCEARIA</v>
          </cell>
          <cell r="F4379" t="str">
            <v>KG</v>
          </cell>
          <cell r="G4379" t="str">
            <v>KG</v>
          </cell>
          <cell r="H4379" t="str">
            <v>S</v>
          </cell>
        </row>
        <row r="4380">
          <cell r="A4380" t="str">
            <v>PIDL0208</v>
          </cell>
          <cell r="B4380" t="str">
            <v>2006382022607</v>
          </cell>
          <cell r="C4380" t="str">
            <v>CRISPY BUTTER WAFFLES 26207</v>
          </cell>
          <cell r="D4380">
            <v>0</v>
          </cell>
          <cell r="E4380" t="str">
            <v>CHOCOLATES_SNACKS</v>
          </cell>
          <cell r="F4380" t="str">
            <v>UN</v>
          </cell>
          <cell r="G4380" t="str">
            <v>UN</v>
          </cell>
          <cell r="H4380" t="str">
            <v>S</v>
          </cell>
        </row>
        <row r="4381">
          <cell r="A4381" t="str">
            <v>PIDL0209</v>
          </cell>
          <cell r="B4381" t="str">
            <v>2006382022614</v>
          </cell>
          <cell r="C4381" t="str">
            <v>VANIL BEAN ICE CREAM SCOOPS I5VAN050</v>
          </cell>
          <cell r="D4381">
            <v>0</v>
          </cell>
          <cell r="E4381" t="str">
            <v>CHOCOLATES_SNACKS</v>
          </cell>
          <cell r="F4381" t="str">
            <v>UN</v>
          </cell>
          <cell r="G4381" t="str">
            <v>UN</v>
          </cell>
          <cell r="H4381" t="str">
            <v>C4</v>
          </cell>
        </row>
        <row r="4382">
          <cell r="A4382" t="str">
            <v>PIDL0210</v>
          </cell>
          <cell r="B4382" t="str">
            <v>2006382022621</v>
          </cell>
          <cell r="C4382" t="str">
            <v>ALMOND PRALINE TOPPING P1ALM005</v>
          </cell>
          <cell r="D4382">
            <v>0</v>
          </cell>
          <cell r="E4382" t="str">
            <v>PASTELARIA</v>
          </cell>
          <cell r="F4382" t="str">
            <v>KG</v>
          </cell>
          <cell r="G4382" t="str">
            <v>KG</v>
          </cell>
          <cell r="H4382" t="str">
            <v>C4</v>
          </cell>
        </row>
        <row r="4383">
          <cell r="A4383" t="str">
            <v>PIDL0211</v>
          </cell>
          <cell r="B4383" t="str">
            <v>2006382022638</v>
          </cell>
          <cell r="C4383" t="str">
            <v>RED BERRY COMPOTE P1RED050</v>
          </cell>
          <cell r="D4383">
            <v>0</v>
          </cell>
          <cell r="E4383" t="str">
            <v>PASTELARIA</v>
          </cell>
          <cell r="F4383" t="str">
            <v>KG</v>
          </cell>
          <cell r="G4383" t="str">
            <v>KG</v>
          </cell>
          <cell r="H4383" t="str">
            <v>C4</v>
          </cell>
        </row>
        <row r="4384">
          <cell r="A4384" t="str">
            <v>PIDL0212</v>
          </cell>
          <cell r="B4384" t="str">
            <v>2006382022652</v>
          </cell>
          <cell r="C4384" t="str">
            <v>VANILLA BEAN ICE CREAM TUBS I5VAN017</v>
          </cell>
          <cell r="D4384">
            <v>0</v>
          </cell>
          <cell r="E4384" t="str">
            <v>CHOCOLATES_SNACKS</v>
          </cell>
          <cell r="F4384" t="str">
            <v>KG</v>
          </cell>
          <cell r="G4384" t="str">
            <v>KG</v>
          </cell>
          <cell r="H4384" t="str">
            <v>C4</v>
          </cell>
        </row>
        <row r="4385">
          <cell r="A4385" t="str">
            <v>PIDL0213</v>
          </cell>
          <cell r="B4385" t="str">
            <v>2006382022829</v>
          </cell>
          <cell r="C4385" t="str">
            <v>TYRRELLIGHSEA SALT POT CRI 25g 702430</v>
          </cell>
          <cell r="D4385">
            <v>0</v>
          </cell>
          <cell r="E4385" t="str">
            <v>CHOCOLATES_SNACKS</v>
          </cell>
          <cell r="F4385" t="str">
            <v>UN</v>
          </cell>
          <cell r="G4385" t="str">
            <v>UN</v>
          </cell>
          <cell r="H4385" t="str">
            <v>S</v>
          </cell>
        </row>
        <row r="4386">
          <cell r="A4386" t="str">
            <v>PIDL0214</v>
          </cell>
          <cell r="B4386" t="str">
            <v>2006382022935</v>
          </cell>
          <cell r="C4386" t="str">
            <v>BUFFALO MOZZARELLA BITES BMB2001</v>
          </cell>
          <cell r="D4386">
            <v>0</v>
          </cell>
          <cell r="E4386" t="str">
            <v>LACTICINIOS</v>
          </cell>
          <cell r="F4386" t="str">
            <v>UN</v>
          </cell>
          <cell r="G4386" t="str">
            <v>UN</v>
          </cell>
          <cell r="H4386" t="str">
            <v>C4</v>
          </cell>
        </row>
        <row r="4387">
          <cell r="A4387" t="str">
            <v>PIDL0215</v>
          </cell>
          <cell r="B4387" t="str">
            <v>2006382023772</v>
          </cell>
          <cell r="C4387" t="str">
            <v>DL PESTO CHIC RISOT MILANE 285G 63759</v>
          </cell>
          <cell r="D4387">
            <v>0</v>
          </cell>
          <cell r="E4387" t="str">
            <v>REFEICOESPRONTAS</v>
          </cell>
          <cell r="F4387" t="str">
            <v>UN</v>
          </cell>
          <cell r="G4387" t="str">
            <v>UN</v>
          </cell>
          <cell r="H4387" t="str">
            <v>C4</v>
          </cell>
        </row>
        <row r="4388">
          <cell r="A4388" t="str">
            <v>PIDL0216</v>
          </cell>
          <cell r="B4388" t="str">
            <v>2006382023970</v>
          </cell>
          <cell r="C4388" t="str">
            <v>DL CHEESE BLUE CRUMBLES A002</v>
          </cell>
          <cell r="D4388">
            <v>0</v>
          </cell>
          <cell r="E4388" t="str">
            <v>REFEICOESPRONTAS</v>
          </cell>
          <cell r="F4388" t="str">
            <v>KG</v>
          </cell>
          <cell r="G4388" t="str">
            <v>KG</v>
          </cell>
          <cell r="H4388" t="str">
            <v>C4</v>
          </cell>
        </row>
        <row r="4389">
          <cell r="A4389" t="str">
            <v>PIDL0217</v>
          </cell>
          <cell r="B4389" t="str">
            <v>2006382023789</v>
          </cell>
          <cell r="C4389" t="str">
            <v>DL ROASTED CARDON STUFFED MUSH DE1635</v>
          </cell>
          <cell r="D4389">
            <v>0</v>
          </cell>
          <cell r="E4389" t="str">
            <v>FRUTAS_LEGUMES_ERVAS</v>
          </cell>
          <cell r="F4389" t="str">
            <v>KG</v>
          </cell>
          <cell r="G4389" t="str">
            <v>KG</v>
          </cell>
          <cell r="H4389" t="str">
            <v>C4</v>
          </cell>
        </row>
        <row r="4390">
          <cell r="A4390" t="str">
            <v>PIDL0218</v>
          </cell>
          <cell r="B4390" t="str">
            <v>2006382023796</v>
          </cell>
          <cell r="C4390" t="str">
            <v>DL PARSNIP MASH 729528</v>
          </cell>
          <cell r="D4390">
            <v>0</v>
          </cell>
          <cell r="E4390" t="str">
            <v>FRUTAS_LEGUMES_ERVAS</v>
          </cell>
          <cell r="F4390" t="str">
            <v>KG</v>
          </cell>
          <cell r="G4390" t="str">
            <v>KG</v>
          </cell>
          <cell r="H4390" t="str">
            <v>C4</v>
          </cell>
        </row>
        <row r="4391">
          <cell r="A4391" t="str">
            <v>PIDL0219</v>
          </cell>
          <cell r="B4391" t="str">
            <v>2006382023802</v>
          </cell>
          <cell r="C4391" t="str">
            <v>DL TOMATO OLIVE SAUCE 729411</v>
          </cell>
          <cell r="D4391">
            <v>0</v>
          </cell>
          <cell r="E4391" t="str">
            <v>MERCEARIA</v>
          </cell>
          <cell r="F4391" t="str">
            <v>KG</v>
          </cell>
          <cell r="G4391" t="str">
            <v>KG</v>
          </cell>
          <cell r="H4391" t="str">
            <v>C4</v>
          </cell>
        </row>
        <row r="4392">
          <cell r="A4392" t="str">
            <v>PIDL0220</v>
          </cell>
          <cell r="B4392" t="str">
            <v>2006382023819</v>
          </cell>
          <cell r="C4392" t="str">
            <v>DL CHICK BREA GRILL BAR MARK90G729320</v>
          </cell>
          <cell r="D4392">
            <v>0</v>
          </cell>
          <cell r="E4392" t="str">
            <v>CARNES</v>
          </cell>
          <cell r="F4392" t="str">
            <v>UN</v>
          </cell>
          <cell r="G4392" t="str">
            <v>UN</v>
          </cell>
          <cell r="H4392" t="str">
            <v>C4</v>
          </cell>
        </row>
        <row r="4393">
          <cell r="A4393" t="str">
            <v>PIDL0221</v>
          </cell>
          <cell r="B4393" t="str">
            <v>2006382023826</v>
          </cell>
          <cell r="C4393" t="str">
            <v>DL BEEF BRISKET PASTRAMI SLICED 7171</v>
          </cell>
          <cell r="D4393">
            <v>0</v>
          </cell>
          <cell r="E4393" t="str">
            <v>CARNES</v>
          </cell>
          <cell r="F4393" t="str">
            <v>KG</v>
          </cell>
          <cell r="G4393" t="str">
            <v>KG</v>
          </cell>
          <cell r="H4393" t="str">
            <v>C4</v>
          </cell>
        </row>
        <row r="4394">
          <cell r="A4394" t="str">
            <v>PIDL0222</v>
          </cell>
          <cell r="B4394" t="str">
            <v>2006382023833</v>
          </cell>
          <cell r="C4394" t="str">
            <v>DL GNOCCH TOMA MASC SAUCE 280GR 63760</v>
          </cell>
          <cell r="D4394">
            <v>0</v>
          </cell>
          <cell r="E4394" t="str">
            <v>REFEICOESPRONTAS</v>
          </cell>
          <cell r="F4394" t="str">
            <v>UN</v>
          </cell>
          <cell r="G4394" t="str">
            <v>UN</v>
          </cell>
          <cell r="H4394" t="str">
            <v>C4</v>
          </cell>
        </row>
        <row r="4395">
          <cell r="A4395" t="str">
            <v>PIDL0223</v>
          </cell>
          <cell r="B4395" t="str">
            <v>2006382023840</v>
          </cell>
          <cell r="C4395" t="str">
            <v>DL TOMATO FLAMBE SAUCE DE1520</v>
          </cell>
          <cell r="D4395">
            <v>0</v>
          </cell>
          <cell r="E4395" t="str">
            <v>MERCEARIA</v>
          </cell>
          <cell r="F4395" t="str">
            <v>KG</v>
          </cell>
          <cell r="G4395" t="str">
            <v>KG</v>
          </cell>
          <cell r="H4395" t="str">
            <v>C4</v>
          </cell>
        </row>
        <row r="4396">
          <cell r="A4396" t="str">
            <v>PIDL0224</v>
          </cell>
          <cell r="B4396" t="str">
            <v>2006382023857</v>
          </cell>
          <cell r="C4396" t="str">
            <v>DL TORTELLO WITH SMOKE BURRATA DE1391</v>
          </cell>
          <cell r="D4396">
            <v>0</v>
          </cell>
          <cell r="E4396" t="str">
            <v>LACTICINIOS</v>
          </cell>
          <cell r="F4396" t="str">
            <v>KG</v>
          </cell>
          <cell r="G4396" t="str">
            <v>KG</v>
          </cell>
          <cell r="H4396" t="str">
            <v>C4</v>
          </cell>
        </row>
        <row r="4397">
          <cell r="A4397" t="str">
            <v>PIDL0225</v>
          </cell>
          <cell r="B4397" t="str">
            <v>2006382023864</v>
          </cell>
          <cell r="C4397" t="str">
            <v>DL APPLE CREP PORK SAUSAGE 230G 63761</v>
          </cell>
          <cell r="D4397">
            <v>0</v>
          </cell>
          <cell r="E4397" t="str">
            <v>REFEICOESPRONTAS</v>
          </cell>
          <cell r="F4397" t="str">
            <v>UN</v>
          </cell>
          <cell r="G4397" t="str">
            <v>UN</v>
          </cell>
          <cell r="H4397" t="str">
            <v>C4</v>
          </cell>
        </row>
        <row r="4398">
          <cell r="A4398" t="str">
            <v>PIDL0226</v>
          </cell>
          <cell r="B4398" t="str">
            <v>2006382024120</v>
          </cell>
          <cell r="C4398" t="str">
            <v>VANIL BEAN ICE CREAM SCOOPS I5VAN050 PACK12UN</v>
          </cell>
          <cell r="D4398">
            <v>0</v>
          </cell>
          <cell r="E4398" t="str">
            <v>CHOCOLATES_SNACKS</v>
          </cell>
          <cell r="F4398" t="str">
            <v>UN</v>
          </cell>
          <cell r="G4398" t="str">
            <v>UN</v>
          </cell>
          <cell r="H4398" t="str">
            <v>C4</v>
          </cell>
        </row>
        <row r="4399">
          <cell r="A4399" t="str">
            <v>PIDL0227</v>
          </cell>
          <cell r="B4399" t="str">
            <v>2006382024236</v>
          </cell>
          <cell r="C4399" t="str">
            <v>PASSOVE HOT BREAK BUS CLASS MEAL DP-HBF</v>
          </cell>
          <cell r="D4399">
            <v>0</v>
          </cell>
          <cell r="E4399" t="str">
            <v>REFEICOESPRONTAS</v>
          </cell>
          <cell r="F4399" t="str">
            <v>UN</v>
          </cell>
          <cell r="G4399" t="str">
            <v>UN</v>
          </cell>
          <cell r="H4399" t="str">
            <v>C4</v>
          </cell>
        </row>
        <row r="4400">
          <cell r="A4400" t="str">
            <v>PIDL0228</v>
          </cell>
          <cell r="B4400" t="str">
            <v>2006382024229</v>
          </cell>
          <cell r="C4400" t="str">
            <v>PASSOVE HOT BREACOACH CLASS MEAL DP-HBY</v>
          </cell>
          <cell r="D4400">
            <v>0</v>
          </cell>
          <cell r="E4400" t="str">
            <v>REFEICOESPRONTAS</v>
          </cell>
          <cell r="F4400" t="str">
            <v>UN</v>
          </cell>
          <cell r="G4400" t="str">
            <v>UN</v>
          </cell>
          <cell r="H4400" t="str">
            <v>C4</v>
          </cell>
        </row>
        <row r="4401">
          <cell r="A4401" t="str">
            <v>PIDL0230</v>
          </cell>
          <cell r="B4401" t="str">
            <v>PIDL0230</v>
          </cell>
          <cell r="C4401" t="str">
            <v>TORTELLI LIME AND MARSCAPONE 63765</v>
          </cell>
          <cell r="D4401">
            <v>0</v>
          </cell>
          <cell r="E4401" t="str">
            <v>REFEICOESPRONTAS</v>
          </cell>
          <cell r="F4401" t="str">
            <v>UN</v>
          </cell>
          <cell r="G4401" t="str">
            <v>UN</v>
          </cell>
          <cell r="H4401" t="str">
            <v>C4</v>
          </cell>
        </row>
        <row r="4402">
          <cell r="A4402" t="str">
            <v>PIDL0231</v>
          </cell>
          <cell r="B4402" t="str">
            <v/>
          </cell>
          <cell r="C4402" t="str">
            <v>CORN FED CHIC RISOTTO MILANESE 63764</v>
          </cell>
          <cell r="D4402">
            <v>0</v>
          </cell>
          <cell r="E4402" t="str">
            <v>REFEICOESPRONTAS</v>
          </cell>
          <cell r="F4402" t="str">
            <v>UN</v>
          </cell>
          <cell r="G4402" t="str">
            <v>UN</v>
          </cell>
          <cell r="H4402" t="str">
            <v>C4</v>
          </cell>
        </row>
        <row r="4403">
          <cell r="A4403" t="str">
            <v>PIDL0232</v>
          </cell>
          <cell r="B4403" t="str">
            <v/>
          </cell>
          <cell r="C4403" t="str">
            <v>MONTO MANCH STYLE SHEEP CHEE KIT 3716</v>
          </cell>
          <cell r="D4403">
            <v>0</v>
          </cell>
          <cell r="E4403" t="str">
            <v>REFEICOESPRONTAS</v>
          </cell>
          <cell r="F4403" t="str">
            <v>UN</v>
          </cell>
          <cell r="G4403" t="str">
            <v>UN</v>
          </cell>
          <cell r="H4403" t="str">
            <v>C4</v>
          </cell>
        </row>
        <row r="4404">
          <cell r="A4404" t="str">
            <v>PIDL0233</v>
          </cell>
          <cell r="B4404" t="str">
            <v/>
          </cell>
          <cell r="C4404" t="str">
            <v>CORN VELOUTE 729635</v>
          </cell>
          <cell r="D4404">
            <v>0</v>
          </cell>
          <cell r="E4404" t="str">
            <v>FRUTAS_LEGUMES_ERVAS</v>
          </cell>
          <cell r="F4404" t="str">
            <v>KG</v>
          </cell>
          <cell r="G4404" t="str">
            <v>KG</v>
          </cell>
          <cell r="H4404" t="str">
            <v>C4</v>
          </cell>
        </row>
        <row r="4405">
          <cell r="A4405" t="str">
            <v>PIDL0234</v>
          </cell>
          <cell r="B4405" t="str">
            <v>3608580002727</v>
          </cell>
          <cell r="C4405" t="str">
            <v>VEG CHICKP CURRY LATT PAST 2091151056D</v>
          </cell>
          <cell r="D4405">
            <v>0</v>
          </cell>
          <cell r="E4405" t="str">
            <v>REFEICOESPRONTAS</v>
          </cell>
          <cell r="F4405" t="str">
            <v>UN</v>
          </cell>
          <cell r="G4405" t="str">
            <v>UN</v>
          </cell>
          <cell r="H4405" t="str">
            <v>C4</v>
          </cell>
        </row>
        <row r="4406">
          <cell r="A4406" t="str">
            <v>PIDL0235</v>
          </cell>
          <cell r="B4406" t="str">
            <v>3045320087505</v>
          </cell>
          <cell r="C4406" t="str">
            <v>TOM CUMIN MINT LATT PASTRY 2091151055D</v>
          </cell>
          <cell r="D4406">
            <v>0</v>
          </cell>
          <cell r="E4406" t="str">
            <v>REFEICOESPRONTAS</v>
          </cell>
          <cell r="F4406" t="str">
            <v>UN</v>
          </cell>
          <cell r="G4406" t="str">
            <v>UN</v>
          </cell>
          <cell r="H4406" t="str">
            <v>C4</v>
          </cell>
        </row>
        <row r="4407">
          <cell r="A4407" t="str">
            <v>PIDO0004</v>
          </cell>
          <cell r="B4407" t="str">
            <v>2006383007801</v>
          </cell>
          <cell r="C4407" t="str">
            <v>Donawella EK10B10e</v>
          </cell>
          <cell r="D4407">
            <v>0</v>
          </cell>
          <cell r="E4407" t="str">
            <v>PASTELARIA</v>
          </cell>
          <cell r="F4407" t="str">
            <v>UN</v>
          </cell>
          <cell r="G4407" t="str">
            <v>UN</v>
          </cell>
          <cell r="H4407" t="str">
            <v>C2</v>
          </cell>
        </row>
        <row r="4408">
          <cell r="A4408" t="str">
            <v>PIDO0006</v>
          </cell>
          <cell r="B4408" t="str">
            <v>2006383011433</v>
          </cell>
          <cell r="C4408" t="str">
            <v>Doub Choco SupreCook 368796</v>
          </cell>
          <cell r="D4408">
            <v>0</v>
          </cell>
          <cell r="E4408" t="str">
            <v>PASTELARIA</v>
          </cell>
          <cell r="F4408" t="str">
            <v>UN</v>
          </cell>
          <cell r="G4408" t="str">
            <v>UN</v>
          </cell>
          <cell r="H4408" t="str">
            <v>S</v>
          </cell>
        </row>
        <row r="4409">
          <cell r="A4409" t="str">
            <v>PIDO0007</v>
          </cell>
          <cell r="B4409" t="str">
            <v>2006383012362</v>
          </cell>
          <cell r="C4409" t="str">
            <v>Doub Chic truffwsea sal 348030</v>
          </cell>
          <cell r="D4409">
            <v>0</v>
          </cell>
          <cell r="E4409" t="str">
            <v>CARNES</v>
          </cell>
          <cell r="F4409" t="str">
            <v>UN</v>
          </cell>
          <cell r="G4409" t="str">
            <v>UN</v>
          </cell>
          <cell r="H4409" t="str">
            <v>S</v>
          </cell>
        </row>
        <row r="4410">
          <cell r="A4410" t="str">
            <v>PIDO0008</v>
          </cell>
          <cell r="B4410" t="str">
            <v/>
          </cell>
          <cell r="C4410" t="str">
            <v>Arroz doce avo filo</v>
          </cell>
          <cell r="D4410">
            <v>0</v>
          </cell>
          <cell r="E4410" t="str">
            <v>PASTELARIA</v>
          </cell>
          <cell r="F4410" t="str">
            <v>UN</v>
          </cell>
          <cell r="G4410" t="str">
            <v>UN</v>
          </cell>
          <cell r="H4410" t="str">
            <v>R</v>
          </cell>
        </row>
        <row r="4411">
          <cell r="A4411" t="str">
            <v>PIDO0009</v>
          </cell>
          <cell r="B4411" t="str">
            <v>2006383021388</v>
          </cell>
          <cell r="C4411" t="str">
            <v>DOUBLE BLUEBERRY MUFFIN 55GX6 33448127</v>
          </cell>
          <cell r="D4411">
            <v>0</v>
          </cell>
          <cell r="E4411" t="str">
            <v>PASTELARIA</v>
          </cell>
          <cell r="F4411" t="str">
            <v>UN</v>
          </cell>
          <cell r="G4411" t="str">
            <v>UN</v>
          </cell>
          <cell r="H4411" t="str">
            <v>C2</v>
          </cell>
        </row>
        <row r="4412">
          <cell r="A4412" t="str">
            <v>PIDO0010</v>
          </cell>
          <cell r="B4412" t="str">
            <v>2006382025035</v>
          </cell>
          <cell r="C4412" t="str">
            <v>DOLCHA DE LECHE 1006076</v>
          </cell>
          <cell r="D4412">
            <v>0</v>
          </cell>
          <cell r="E4412" t="str">
            <v>PASTELARIA</v>
          </cell>
          <cell r="F4412" t="str">
            <v>KG</v>
          </cell>
          <cell r="G4412" t="str">
            <v>KG</v>
          </cell>
          <cell r="H4412" t="str">
            <v>C3</v>
          </cell>
        </row>
        <row r="4413">
          <cell r="A4413" t="str">
            <v>PIDR0009</v>
          </cell>
          <cell r="B4413" t="str">
            <v>2006382023116</v>
          </cell>
          <cell r="C4413" t="str">
            <v>DRESSING CAESAR 72108</v>
          </cell>
          <cell r="D4413">
            <v>0</v>
          </cell>
          <cell r="E4413" t="str">
            <v>MERCEARIA</v>
          </cell>
          <cell r="F4413" t="str">
            <v>KG</v>
          </cell>
          <cell r="G4413" t="str">
            <v>KG</v>
          </cell>
          <cell r="H4413" t="str">
            <v>R</v>
          </cell>
        </row>
        <row r="4414">
          <cell r="A4414" t="str">
            <v>PIDR0010</v>
          </cell>
          <cell r="B4414" t="str">
            <v>2006382023123</v>
          </cell>
          <cell r="C4414" t="str">
            <v>DRESSING PUMPKIN SEED OIL 72109</v>
          </cell>
          <cell r="D4414">
            <v>0</v>
          </cell>
          <cell r="E4414" t="str">
            <v>MERCEARIA</v>
          </cell>
          <cell r="F4414" t="str">
            <v>KG</v>
          </cell>
          <cell r="G4414" t="str">
            <v>KG</v>
          </cell>
          <cell r="H4414" t="str">
            <v>R</v>
          </cell>
        </row>
        <row r="4415">
          <cell r="A4415" t="str">
            <v>PIDR0011</v>
          </cell>
          <cell r="B4415" t="str">
            <v>2006382023130</v>
          </cell>
          <cell r="C4415" t="str">
            <v>DRESSING TOMATO TARRAGON 72112</v>
          </cell>
          <cell r="D4415">
            <v>0</v>
          </cell>
          <cell r="E4415" t="str">
            <v>MERCEARIA</v>
          </cell>
          <cell r="F4415" t="str">
            <v>KG</v>
          </cell>
          <cell r="G4415" t="str">
            <v>KG</v>
          </cell>
          <cell r="H4415" t="str">
            <v>R</v>
          </cell>
        </row>
        <row r="4416">
          <cell r="A4416" t="str">
            <v>PIDU0001</v>
          </cell>
          <cell r="B4416" t="str">
            <v>2006383012218</v>
          </cell>
          <cell r="C4416" t="str">
            <v>Duck Fat Potatoes550259</v>
          </cell>
          <cell r="D4416">
            <v>0</v>
          </cell>
          <cell r="E4416" t="str">
            <v>FRUTAS_LEGUMES_ERVAS</v>
          </cell>
          <cell r="F4416" t="str">
            <v>KG</v>
          </cell>
          <cell r="G4416" t="str">
            <v>KG</v>
          </cell>
          <cell r="H4416" t="str">
            <v>C4</v>
          </cell>
        </row>
        <row r="4417">
          <cell r="A4417" t="str">
            <v>PIDU0002</v>
          </cell>
          <cell r="B4417" t="str">
            <v>2006382022898</v>
          </cell>
          <cell r="C4417" t="str">
            <v>DUCK BREAST TEA SMOKED 1003909</v>
          </cell>
          <cell r="D4417">
            <v>0</v>
          </cell>
          <cell r="E4417" t="str">
            <v>CARNES</v>
          </cell>
          <cell r="F4417" t="str">
            <v>KG</v>
          </cell>
          <cell r="G4417" t="str">
            <v>KG</v>
          </cell>
          <cell r="H4417" t="str">
            <v>C2</v>
          </cell>
        </row>
        <row r="4418">
          <cell r="A4418" t="str">
            <v>PIEA0001</v>
          </cell>
          <cell r="B4418" t="str">
            <v>2006383013475</v>
          </cell>
          <cell r="C4418" t="str">
            <v>Earlgc matchaj cho gsmEK12C05e</v>
          </cell>
          <cell r="D4418">
            <v>0</v>
          </cell>
          <cell r="E4418" t="str">
            <v>PASTELARIA</v>
          </cell>
          <cell r="F4418" t="str">
            <v>UN</v>
          </cell>
          <cell r="G4418" t="str">
            <v>UN</v>
          </cell>
          <cell r="H4418" t="str">
            <v>C2</v>
          </cell>
        </row>
        <row r="4419">
          <cell r="A4419" t="str">
            <v>PIEA0002</v>
          </cell>
          <cell r="B4419" t="str">
            <v>2006383013512</v>
          </cell>
          <cell r="C4419" t="str">
            <v>Early grey cust cream EK12C09e</v>
          </cell>
          <cell r="D4419">
            <v>0</v>
          </cell>
          <cell r="E4419" t="str">
            <v>MERCEARIA</v>
          </cell>
          <cell r="F4419" t="str">
            <v>KG</v>
          </cell>
          <cell r="G4419" t="str">
            <v>KG</v>
          </cell>
          <cell r="H4419" t="str">
            <v>C2</v>
          </cell>
        </row>
        <row r="4420">
          <cell r="A4420" t="str">
            <v>PIED0001</v>
          </cell>
          <cell r="B4420" t="str">
            <v>2006383008914</v>
          </cell>
          <cell r="C4420" t="str">
            <v>Edam Vergeer 20g 398037</v>
          </cell>
          <cell r="D4420">
            <v>0</v>
          </cell>
          <cell r="E4420" t="str">
            <v>LACTICINIOS</v>
          </cell>
          <cell r="F4420" t="str">
            <v>UN</v>
          </cell>
          <cell r="G4420" t="str">
            <v>UN</v>
          </cell>
          <cell r="H4420" t="str">
            <v>C4</v>
          </cell>
        </row>
        <row r="4421">
          <cell r="A4421" t="str">
            <v>PIEG0006</v>
          </cell>
          <cell r="B4421" t="str">
            <v/>
          </cell>
          <cell r="C4421" t="str">
            <v>Egg masaeyel l d vlml 527166</v>
          </cell>
          <cell r="D4421">
            <v>0</v>
          </cell>
          <cell r="E4421" t="str">
            <v>OVOS_DERIVADOS</v>
          </cell>
          <cell r="F4421" t="str">
            <v>UN</v>
          </cell>
          <cell r="G4421" t="str">
            <v>UN</v>
          </cell>
          <cell r="H4421" t="str">
            <v>C4</v>
          </cell>
        </row>
        <row r="4422">
          <cell r="A4422" t="str">
            <v>PIEG0007</v>
          </cell>
          <cell r="B4422" t="str">
            <v/>
          </cell>
          <cell r="C4422" t="str">
            <v>Egg whi omel w/he 100002327008</v>
          </cell>
          <cell r="D4422">
            <v>0</v>
          </cell>
          <cell r="E4422" t="str">
            <v>REFEICOESPRONTAS</v>
          </cell>
          <cell r="F4422" t="str">
            <v>UN</v>
          </cell>
          <cell r="G4422" t="str">
            <v>UN</v>
          </cell>
          <cell r="H4422" t="str">
            <v>C4</v>
          </cell>
        </row>
        <row r="4423">
          <cell r="A4423" t="str">
            <v>PIEG0008</v>
          </cell>
          <cell r="B4423" t="str">
            <v>2006383016698</v>
          </cell>
          <cell r="C4423" t="str">
            <v>DL egg masalaeyellow 527186</v>
          </cell>
          <cell r="D4423">
            <v>0</v>
          </cell>
          <cell r="E4423" t="str">
            <v>OVOS_DERIVADOS</v>
          </cell>
          <cell r="F4423" t="str">
            <v>UN</v>
          </cell>
          <cell r="G4423" t="str">
            <v>UN</v>
          </cell>
          <cell r="H4423" t="str">
            <v>C4</v>
          </cell>
        </row>
        <row r="4424">
          <cell r="A4424" t="str">
            <v>PIEG0009</v>
          </cell>
          <cell r="B4424" t="str">
            <v>2006383016766</v>
          </cell>
          <cell r="C4424" t="str">
            <v>DL egg omelet herb sauce550345</v>
          </cell>
          <cell r="D4424">
            <v>0</v>
          </cell>
          <cell r="E4424" t="str">
            <v>REFEICOESPRONTAS</v>
          </cell>
          <cell r="F4424" t="str">
            <v>UN</v>
          </cell>
          <cell r="G4424" t="str">
            <v>UN</v>
          </cell>
          <cell r="H4424" t="str">
            <v>C4</v>
          </cell>
        </row>
        <row r="4425">
          <cell r="A4425" t="str">
            <v>PIEG0010</v>
          </cell>
          <cell r="B4425" t="str">
            <v>2006383018258</v>
          </cell>
          <cell r="C4425" t="str">
            <v>Eggplant Masal AV/VG/HN 527182</v>
          </cell>
          <cell r="D4425">
            <v>0</v>
          </cell>
          <cell r="E4425" t="str">
            <v>OVOS_DERIVADOS</v>
          </cell>
          <cell r="F4425" t="str">
            <v>UN</v>
          </cell>
          <cell r="G4425" t="str">
            <v>UN</v>
          </cell>
          <cell r="H4425" t="str">
            <v>C4</v>
          </cell>
        </row>
        <row r="4426">
          <cell r="A4426" t="str">
            <v>PIEG0011</v>
          </cell>
          <cell r="B4426" t="str">
            <v>2006382022706</v>
          </cell>
          <cell r="C4426" t="str">
            <v>EGGPLANT GRILLED 2.75KG 1004193</v>
          </cell>
          <cell r="D4426">
            <v>0</v>
          </cell>
          <cell r="E4426" t="str">
            <v>FRUTAS_LEGUMES_ERVAS</v>
          </cell>
          <cell r="F4426" t="str">
            <v>KG</v>
          </cell>
          <cell r="G4426" t="str">
            <v>KG</v>
          </cell>
          <cell r="H4426" t="str">
            <v>C2</v>
          </cell>
        </row>
        <row r="4427">
          <cell r="A4427" t="str">
            <v>PIEK0001</v>
          </cell>
          <cell r="B4427" t="str">
            <v>2006382025837</v>
          </cell>
          <cell r="C4427" t="str">
            <v>HM BREAD ROLLS 11340862</v>
          </cell>
          <cell r="D4427">
            <v>0</v>
          </cell>
          <cell r="E4427" t="str">
            <v>PAO</v>
          </cell>
          <cell r="F4427" t="str">
            <v>UN</v>
          </cell>
          <cell r="G4427" t="str">
            <v>UN</v>
          </cell>
          <cell r="H4427" t="str">
            <v>C2</v>
          </cell>
        </row>
        <row r="4428">
          <cell r="A4428" t="str">
            <v>PIEK0002</v>
          </cell>
          <cell r="B4428" t="str">
            <v>2006382025493</v>
          </cell>
          <cell r="C4428" t="str">
            <v>SLICED WHITE LOAF SOURDOUGH 13402268</v>
          </cell>
          <cell r="D4428">
            <v>0</v>
          </cell>
          <cell r="E4428" t="str">
            <v>PAO</v>
          </cell>
          <cell r="F4428" t="str">
            <v>UN</v>
          </cell>
          <cell r="G4428" t="str">
            <v>UN</v>
          </cell>
          <cell r="H4428" t="str">
            <v>C3</v>
          </cell>
        </row>
        <row r="4429">
          <cell r="A4429" t="str">
            <v>PIEK0003</v>
          </cell>
          <cell r="B4429" t="str">
            <v>2006382025509</v>
          </cell>
          <cell r="C4429" t="str">
            <v>ARABIC BREAD 13402269</v>
          </cell>
          <cell r="D4429">
            <v>0</v>
          </cell>
          <cell r="E4429" t="str">
            <v>PAO</v>
          </cell>
          <cell r="F4429" t="str">
            <v>UN</v>
          </cell>
          <cell r="G4429" t="str">
            <v>UN</v>
          </cell>
          <cell r="H4429" t="str">
            <v>C3</v>
          </cell>
        </row>
        <row r="4430">
          <cell r="A4430" t="str">
            <v>PIEK0004</v>
          </cell>
          <cell r="B4430" t="str">
            <v>2006382025516</v>
          </cell>
          <cell r="C4430" t="str">
            <v>OLIVE CIABATTA BREAD BAG 40GX8 3402270</v>
          </cell>
          <cell r="D4430">
            <v>0</v>
          </cell>
          <cell r="E4430" t="str">
            <v>PAO</v>
          </cell>
          <cell r="F4430" t="str">
            <v>UN</v>
          </cell>
          <cell r="G4430" t="str">
            <v>UN</v>
          </cell>
          <cell r="H4430" t="str">
            <v>C3</v>
          </cell>
        </row>
        <row r="4431">
          <cell r="A4431" t="str">
            <v>PIEK0005</v>
          </cell>
          <cell r="B4431" t="str">
            <v>5060359812780</v>
          </cell>
          <cell r="C4431" t="str">
            <v>MINI RUSTICO BREAD BAG 45GX8 13402273</v>
          </cell>
          <cell r="D4431">
            <v>0</v>
          </cell>
          <cell r="E4431" t="str">
            <v>PAO</v>
          </cell>
          <cell r="F4431" t="str">
            <v>UN</v>
          </cell>
          <cell r="G4431" t="str">
            <v>UN</v>
          </cell>
          <cell r="H4431" t="str">
            <v>C3</v>
          </cell>
        </row>
        <row r="4432">
          <cell r="A4432" t="str">
            <v>PIEK0006</v>
          </cell>
          <cell r="B4432" t="str">
            <v>5060359812773</v>
          </cell>
          <cell r="C4432" t="str">
            <v>WHEAT AND RYE BREAD BAG 60GX8 13402272</v>
          </cell>
          <cell r="D4432">
            <v>0</v>
          </cell>
          <cell r="E4432" t="str">
            <v>PAO</v>
          </cell>
          <cell r="F4432" t="str">
            <v>UN</v>
          </cell>
          <cell r="G4432" t="str">
            <v>UN</v>
          </cell>
          <cell r="H4432" t="str">
            <v>C3</v>
          </cell>
        </row>
        <row r="4433">
          <cell r="A4433" t="str">
            <v>PIEK0007</v>
          </cell>
          <cell r="B4433" t="str">
            <v>2006382025523</v>
          </cell>
          <cell r="C4433" t="str">
            <v>GARLIC e PARSLEY BAGUETTE 1340855V1</v>
          </cell>
          <cell r="D4433">
            <v>0</v>
          </cell>
          <cell r="E4433" t="str">
            <v>PAO</v>
          </cell>
          <cell r="F4433" t="str">
            <v>UN</v>
          </cell>
          <cell r="G4433" t="str">
            <v>UN</v>
          </cell>
          <cell r="H4433" t="str">
            <v>C3</v>
          </cell>
        </row>
        <row r="4434">
          <cell r="A4434" t="str">
            <v>PIEK0008</v>
          </cell>
          <cell r="B4434" t="str">
            <v>2006382025530</v>
          </cell>
          <cell r="C4434" t="str">
            <v>WHEAT ROLL 35G 1340483</v>
          </cell>
          <cell r="D4434">
            <v>0</v>
          </cell>
          <cell r="E4434" t="str">
            <v>PAO</v>
          </cell>
          <cell r="F4434" t="str">
            <v>UN</v>
          </cell>
          <cell r="G4434" t="str">
            <v>EM70UN</v>
          </cell>
          <cell r="H4434" t="str">
            <v>C3</v>
          </cell>
        </row>
        <row r="4435">
          <cell r="A4435" t="str">
            <v>PIEK0009</v>
          </cell>
          <cell r="B4435" t="str">
            <v>2006382025547</v>
          </cell>
          <cell r="C4435" t="str">
            <v>SEEDED ROLL 35G 1340484</v>
          </cell>
          <cell r="D4435">
            <v>0</v>
          </cell>
          <cell r="E4435" t="str">
            <v>PAO</v>
          </cell>
          <cell r="F4435" t="str">
            <v>UN</v>
          </cell>
          <cell r="G4435" t="str">
            <v>EM70UN</v>
          </cell>
          <cell r="H4435" t="str">
            <v>C3</v>
          </cell>
        </row>
        <row r="4436">
          <cell r="A4436" t="str">
            <v>PIEK0010</v>
          </cell>
          <cell r="B4436" t="str">
            <v>2006382025554</v>
          </cell>
          <cell r="C4436" t="str">
            <v>FC CB PREMIUM BREAKFAST TRAY 33448133V1</v>
          </cell>
          <cell r="D4436">
            <v>0</v>
          </cell>
          <cell r="E4436" t="str">
            <v>PASTELARIA</v>
          </cell>
          <cell r="F4436" t="str">
            <v>UN</v>
          </cell>
          <cell r="G4436" t="str">
            <v>UN</v>
          </cell>
          <cell r="H4436" t="str">
            <v>C3</v>
          </cell>
        </row>
        <row r="4437">
          <cell r="A4437" t="str">
            <v>PIEK0011</v>
          </cell>
          <cell r="B4437" t="str">
            <v>5060359812827</v>
          </cell>
          <cell r="C4437" t="str">
            <v>PAIN CRÈME 35G 33448134V1</v>
          </cell>
          <cell r="D4437">
            <v>0</v>
          </cell>
          <cell r="E4437" t="str">
            <v>PASTELARIA</v>
          </cell>
          <cell r="F4437" t="str">
            <v>UN</v>
          </cell>
          <cell r="G4437" t="str">
            <v>UN</v>
          </cell>
          <cell r="H4437" t="str">
            <v>C3</v>
          </cell>
        </row>
        <row r="4438">
          <cell r="A4438" t="str">
            <v>PIEK0012</v>
          </cell>
          <cell r="B4438" t="str">
            <v>2006382025561</v>
          </cell>
          <cell r="C4438" t="str">
            <v>FRUIT AND OAT MUFFIN 70GX6 33448135</v>
          </cell>
          <cell r="D4438">
            <v>0</v>
          </cell>
          <cell r="E4438" t="str">
            <v>PASTELARIA</v>
          </cell>
          <cell r="F4438" t="str">
            <v>UN</v>
          </cell>
          <cell r="G4438" t="str">
            <v>UN</v>
          </cell>
          <cell r="H4438" t="str">
            <v>C3</v>
          </cell>
        </row>
        <row r="4439">
          <cell r="A4439" t="str">
            <v>PIEK0013</v>
          </cell>
          <cell r="B4439" t="str">
            <v>5060359812803</v>
          </cell>
          <cell r="C4439" t="str">
            <v>MINI WHOLEMEAL ROLL 45GX12 13402275</v>
          </cell>
          <cell r="D4439">
            <v>0</v>
          </cell>
          <cell r="E4439" t="str">
            <v>PAO</v>
          </cell>
          <cell r="F4439" t="str">
            <v>UN</v>
          </cell>
          <cell r="G4439" t="str">
            <v>UN</v>
          </cell>
          <cell r="H4439" t="str">
            <v>C3</v>
          </cell>
        </row>
        <row r="4440">
          <cell r="A4440" t="str">
            <v>PIEK0014</v>
          </cell>
          <cell r="B4440" t="str">
            <v>2006382025844</v>
          </cell>
          <cell r="C4440" t="str">
            <v>PREMIUM BUTTER CROISSANT 35G 3344648</v>
          </cell>
          <cell r="D4440">
            <v>0</v>
          </cell>
          <cell r="E4440" t="str">
            <v>PASTELARIA</v>
          </cell>
          <cell r="F4440" t="str">
            <v>UN</v>
          </cell>
          <cell r="G4440" t="str">
            <v>UN</v>
          </cell>
          <cell r="H4440" t="str">
            <v>C3</v>
          </cell>
        </row>
        <row r="4441">
          <cell r="A4441" t="str">
            <v>PIEK0015</v>
          </cell>
          <cell r="B4441" t="str">
            <v>5060359812834</v>
          </cell>
          <cell r="C4441" t="str">
            <v>PAIN AU CHOC 28G X 6 33448136V1</v>
          </cell>
          <cell r="D4441">
            <v>0</v>
          </cell>
          <cell r="E4441" t="str">
            <v>PASTELARIA</v>
          </cell>
          <cell r="F4441" t="str">
            <v>UN</v>
          </cell>
          <cell r="G4441" t="str">
            <v>UN</v>
          </cell>
          <cell r="H4441" t="str">
            <v>C3</v>
          </cell>
        </row>
        <row r="4442">
          <cell r="A4442" t="str">
            <v>PIEK0016</v>
          </cell>
          <cell r="B4442" t="str">
            <v>2006382025578</v>
          </cell>
          <cell r="C4442" t="str">
            <v>FULLY BAKED CHERRY DANISH 100G 3344433V2</v>
          </cell>
          <cell r="D4442">
            <v>0</v>
          </cell>
          <cell r="E4442" t="str">
            <v>PASTELARIA</v>
          </cell>
          <cell r="F4442" t="str">
            <v>UN</v>
          </cell>
          <cell r="G4442" t="str">
            <v>UN</v>
          </cell>
          <cell r="H4442" t="str">
            <v>C3</v>
          </cell>
        </row>
        <row r="4443">
          <cell r="A4443" t="str">
            <v>PIEK0017</v>
          </cell>
          <cell r="B4443" t="str">
            <v>2006382025585</v>
          </cell>
          <cell r="C4443" t="str">
            <v>GOUDA CHEESE PASTRY 105G 63439214V1</v>
          </cell>
          <cell r="D4443">
            <v>0</v>
          </cell>
          <cell r="E4443" t="str">
            <v>PASTELARIA</v>
          </cell>
          <cell r="F4443" t="str">
            <v>UN</v>
          </cell>
          <cell r="G4443" t="str">
            <v>UN</v>
          </cell>
          <cell r="H4443" t="str">
            <v>C3</v>
          </cell>
        </row>
        <row r="4444">
          <cell r="A4444" t="str">
            <v>PIEK0018</v>
          </cell>
          <cell r="B4444" t="str">
            <v>0200030354054</v>
          </cell>
          <cell r="C4444" t="str">
            <v>VANILLA CLOTTED CREAM 125ML 7342337</v>
          </cell>
          <cell r="D4444">
            <v>0</v>
          </cell>
          <cell r="E4444" t="str">
            <v>CHOC_GELADOS_SNACKS</v>
          </cell>
          <cell r="F4444" t="str">
            <v>UN</v>
          </cell>
          <cell r="G4444" t="str">
            <v>UN</v>
          </cell>
          <cell r="H4444" t="str">
            <v>C3</v>
          </cell>
        </row>
        <row r="4445">
          <cell r="A4445" t="str">
            <v>PIEK0019</v>
          </cell>
          <cell r="B4445" t="str">
            <v>3154140116002</v>
          </cell>
          <cell r="C4445" t="str">
            <v>CHEDDAR CHEESE PORTION 20g 42416243</v>
          </cell>
          <cell r="D4445">
            <v>0</v>
          </cell>
          <cell r="E4445" t="str">
            <v>LACTICINIOS</v>
          </cell>
          <cell r="F4445" t="str">
            <v>UN</v>
          </cell>
          <cell r="G4445" t="str">
            <v>UN</v>
          </cell>
          <cell r="H4445" t="str">
            <v>R4</v>
          </cell>
        </row>
        <row r="4446">
          <cell r="A4446" t="str">
            <v>PIEK0020</v>
          </cell>
          <cell r="B4446" t="str">
            <v>8426307316507</v>
          </cell>
          <cell r="C4446" t="str">
            <v>FC R31 CHEESE SELECTION 42416248</v>
          </cell>
          <cell r="D4446">
            <v>0</v>
          </cell>
          <cell r="E4446" t="str">
            <v>LACTICINIOS</v>
          </cell>
          <cell r="F4446" t="str">
            <v>UN</v>
          </cell>
          <cell r="G4446" t="str">
            <v>UN</v>
          </cell>
          <cell r="H4446" t="str">
            <v>R4</v>
          </cell>
        </row>
        <row r="4447">
          <cell r="A4447" t="str">
            <v>PIEK0021</v>
          </cell>
          <cell r="B4447" t="str">
            <v>8414100306559</v>
          </cell>
          <cell r="C4447" t="str">
            <v>BC R31 CHEESE SELECTION 42416249</v>
          </cell>
          <cell r="D4447">
            <v>384</v>
          </cell>
          <cell r="E4447" t="str">
            <v>LACTICINIOS</v>
          </cell>
          <cell r="F4447" t="str">
            <v>UN</v>
          </cell>
          <cell r="G4447" t="str">
            <v>UN</v>
          </cell>
          <cell r="H4447" t="str">
            <v>R4</v>
          </cell>
        </row>
        <row r="4448">
          <cell r="A4448" t="str">
            <v>PIEK0022</v>
          </cell>
          <cell r="B4448" t="str">
            <v>5600783200274</v>
          </cell>
          <cell r="C4448" t="str">
            <v>CLASSIC BEEF LASAGNE 71158</v>
          </cell>
          <cell r="D4448">
            <v>0</v>
          </cell>
          <cell r="E4448" t="str">
            <v>REFEICOESPRONTAS</v>
          </cell>
          <cell r="F4448" t="str">
            <v>UN</v>
          </cell>
          <cell r="G4448" t="str">
            <v>UN</v>
          </cell>
          <cell r="H4448" t="str">
            <v>C2</v>
          </cell>
        </row>
        <row r="4449">
          <cell r="A4449" t="str">
            <v>PIEN0002</v>
          </cell>
          <cell r="B4449" t="str">
            <v/>
          </cell>
          <cell r="C4449" t="str">
            <v>Enjoy Bag YC HL KSML</v>
          </cell>
          <cell r="D4449">
            <v>0</v>
          </cell>
          <cell r="E4449" t="str">
            <v>CHOCOLATES_SNACKS</v>
          </cell>
          <cell r="F4449" t="str">
            <v>UN</v>
          </cell>
          <cell r="G4449" t="str">
            <v>UN</v>
          </cell>
          <cell r="H4449" t="str">
            <v>C4</v>
          </cell>
        </row>
        <row r="4450">
          <cell r="A4450" t="str">
            <v>PIEN0003</v>
          </cell>
          <cell r="B4450" t="str">
            <v>2006383019569</v>
          </cell>
          <cell r="C4450" t="str">
            <v>AA YC English Breakfast 521752</v>
          </cell>
          <cell r="D4450">
            <v>0</v>
          </cell>
          <cell r="E4450" t="str">
            <v>CHOCOLATES_SNACKS</v>
          </cell>
          <cell r="F4450" t="str">
            <v>UN</v>
          </cell>
          <cell r="G4450" t="str">
            <v>UN</v>
          </cell>
          <cell r="H4450" t="str">
            <v>C4</v>
          </cell>
        </row>
        <row r="4451">
          <cell r="A4451" t="str">
            <v>PIEX0001</v>
          </cell>
          <cell r="B4451" t="str">
            <v>2006383013437</v>
          </cell>
          <cell r="C4451" t="str">
            <v>Exotic delice EK12C01e</v>
          </cell>
          <cell r="D4451">
            <v>0</v>
          </cell>
          <cell r="E4451" t="str">
            <v>PASTELARIA</v>
          </cell>
          <cell r="F4451" t="str">
            <v>UN</v>
          </cell>
          <cell r="G4451" t="str">
            <v>UN</v>
          </cell>
          <cell r="H4451" t="str">
            <v>C2</v>
          </cell>
        </row>
        <row r="4452">
          <cell r="A4452" t="str">
            <v>PIEY0001</v>
          </cell>
          <cell r="B4452" t="str">
            <v/>
          </cell>
          <cell r="C4452" t="str">
            <v>E/y bread roll 1340415 rot.1</v>
          </cell>
          <cell r="D4452">
            <v>0</v>
          </cell>
          <cell r="E4452" t="str">
            <v>PAO</v>
          </cell>
          <cell r="F4452" t="str">
            <v>UN</v>
          </cell>
          <cell r="G4452" t="str">
            <v>UN</v>
          </cell>
          <cell r="H4452" t="str">
            <v>R</v>
          </cell>
        </row>
        <row r="4453">
          <cell r="A4453" t="str">
            <v>PIEY0003</v>
          </cell>
          <cell r="B4453" t="str">
            <v/>
          </cell>
          <cell r="C4453" t="str">
            <v>EY roll- rot2 1340430</v>
          </cell>
          <cell r="D4453">
            <v>0</v>
          </cell>
          <cell r="E4453" t="str">
            <v>PAO</v>
          </cell>
          <cell r="F4453" t="str">
            <v>UN</v>
          </cell>
          <cell r="G4453" t="str">
            <v>UN</v>
          </cell>
          <cell r="H4453" t="str">
            <v>C1</v>
          </cell>
        </row>
        <row r="4454">
          <cell r="A4454" t="str">
            <v>PIEY0008</v>
          </cell>
          <cell r="B4454" t="str">
            <v/>
          </cell>
          <cell r="C4454" t="str">
            <v>EYchickw fruit curry sa527151</v>
          </cell>
          <cell r="D4454">
            <v>0</v>
          </cell>
          <cell r="E4454" t="str">
            <v>CARNES</v>
          </cell>
          <cell r="F4454" t="str">
            <v>UN</v>
          </cell>
          <cell r="G4454" t="str">
            <v>UN</v>
          </cell>
          <cell r="H4454" t="str">
            <v>R</v>
          </cell>
        </row>
        <row r="4455">
          <cell r="A4455" t="str">
            <v>PIEY0009</v>
          </cell>
          <cell r="B4455" t="str">
            <v/>
          </cell>
          <cell r="C4455" t="str">
            <v>EYchicken w cream sau527153</v>
          </cell>
          <cell r="D4455">
            <v>0</v>
          </cell>
          <cell r="E4455" t="str">
            <v>CARNES</v>
          </cell>
          <cell r="F4455" t="str">
            <v>UN</v>
          </cell>
          <cell r="G4455" t="str">
            <v>UN</v>
          </cell>
          <cell r="H4455" t="str">
            <v>R</v>
          </cell>
        </row>
        <row r="4456">
          <cell r="A4456" t="str">
            <v>PIEY0010</v>
          </cell>
          <cell r="B4456" t="str">
            <v/>
          </cell>
          <cell r="C4456" t="str">
            <v>EY seared chic w pumpksa527163</v>
          </cell>
          <cell r="D4456">
            <v>0</v>
          </cell>
          <cell r="E4456" t="str">
            <v>CARNES</v>
          </cell>
          <cell r="F4456" t="str">
            <v>UN</v>
          </cell>
          <cell r="G4456" t="str">
            <v>UN</v>
          </cell>
          <cell r="H4456" t="str">
            <v>R</v>
          </cell>
        </row>
        <row r="4457">
          <cell r="A4457" t="str">
            <v>PIEY0011</v>
          </cell>
          <cell r="B4457" t="str">
            <v/>
          </cell>
          <cell r="C4457" t="str">
            <v>EY roll 1340438</v>
          </cell>
          <cell r="D4457">
            <v>0</v>
          </cell>
          <cell r="E4457" t="str">
            <v>PAO</v>
          </cell>
          <cell r="F4457" t="str">
            <v>UN</v>
          </cell>
          <cell r="G4457" t="str">
            <v>UN</v>
          </cell>
          <cell r="H4457" t="str">
            <v>R</v>
          </cell>
        </row>
        <row r="4458">
          <cell r="A4458" t="str">
            <v>PIEY0013</v>
          </cell>
          <cell r="B4458" t="str">
            <v>2006383013062</v>
          </cell>
          <cell r="C4458" t="str">
            <v>EY breakfast pastry cb 3344415</v>
          </cell>
          <cell r="D4458">
            <v>0</v>
          </cell>
          <cell r="E4458" t="str">
            <v>PAO</v>
          </cell>
          <cell r="F4458" t="str">
            <v>UN</v>
          </cell>
          <cell r="G4458" t="str">
            <v>UN</v>
          </cell>
          <cell r="H4458" t="str">
            <v>R</v>
          </cell>
        </row>
        <row r="4459">
          <cell r="A4459" t="str">
            <v>PIEY0014</v>
          </cell>
          <cell r="B4459" t="str">
            <v/>
          </cell>
          <cell r="C4459" t="str">
            <v>CHOCOLATE CARAMEL MOUSSE EY 1003799</v>
          </cell>
          <cell r="D4459">
            <v>0</v>
          </cell>
          <cell r="E4459" t="str">
            <v>PASTELARIA</v>
          </cell>
          <cell r="F4459" t="str">
            <v>UN</v>
          </cell>
          <cell r="G4459" t="str">
            <v>UN</v>
          </cell>
          <cell r="H4459" t="str">
            <v>C2</v>
          </cell>
        </row>
        <row r="4460">
          <cell r="A4460" t="str">
            <v>PIFA0004</v>
          </cell>
          <cell r="B4460" t="str">
            <v/>
          </cell>
          <cell r="C4460" t="str">
            <v>Fajita p.lat.pelem sp hb523234</v>
          </cell>
          <cell r="D4460">
            <v>0</v>
          </cell>
          <cell r="E4460" t="str">
            <v>REFEICOESPRONTAS</v>
          </cell>
          <cell r="F4460" t="str">
            <v>UN</v>
          </cell>
          <cell r="G4460" t="str">
            <v>UN</v>
          </cell>
          <cell r="H4460" t="str">
            <v>C1</v>
          </cell>
        </row>
        <row r="4461">
          <cell r="A4461" t="str">
            <v>PIFC0001</v>
          </cell>
          <cell r="B4461" t="str">
            <v/>
          </cell>
          <cell r="C4461" t="str">
            <v>F/c bread 1340293 rot.1</v>
          </cell>
          <cell r="D4461">
            <v>0</v>
          </cell>
          <cell r="E4461" t="str">
            <v>PAO</v>
          </cell>
          <cell r="F4461" t="str">
            <v>SC</v>
          </cell>
          <cell r="G4461" t="str">
            <v>SC</v>
          </cell>
          <cell r="H4461" t="str">
            <v>C2</v>
          </cell>
        </row>
        <row r="4462">
          <cell r="A4462" t="str">
            <v>PIFC0004</v>
          </cell>
          <cell r="B4462" t="str">
            <v/>
          </cell>
          <cell r="C4462" t="str">
            <v>F/c breakfast tray 3344826</v>
          </cell>
          <cell r="D4462">
            <v>0</v>
          </cell>
          <cell r="E4462" t="str">
            <v>PAO</v>
          </cell>
          <cell r="F4462" t="str">
            <v>EMB</v>
          </cell>
          <cell r="G4462" t="str">
            <v>EMB</v>
          </cell>
          <cell r="H4462" t="str">
            <v>C2</v>
          </cell>
        </row>
        <row r="4463">
          <cell r="A4463" t="str">
            <v>PIFC0005</v>
          </cell>
          <cell r="B4463" t="str">
            <v/>
          </cell>
          <cell r="C4463" t="str">
            <v>F/c cont break tray 3344827</v>
          </cell>
          <cell r="D4463">
            <v>0</v>
          </cell>
          <cell r="E4463" t="str">
            <v>PAO</v>
          </cell>
          <cell r="F4463" t="str">
            <v>EMB</v>
          </cell>
          <cell r="G4463" t="str">
            <v>EMB</v>
          </cell>
          <cell r="H4463" t="str">
            <v>C2</v>
          </cell>
        </row>
        <row r="4464">
          <cell r="A4464" t="str">
            <v>PIFC0006</v>
          </cell>
          <cell r="B4464" t="str">
            <v/>
          </cell>
          <cell r="C4464" t="str">
            <v>F/c break almond croi 3344830</v>
          </cell>
          <cell r="D4464">
            <v>0</v>
          </cell>
          <cell r="E4464" t="str">
            <v>PAO</v>
          </cell>
          <cell r="F4464" t="str">
            <v>EMB</v>
          </cell>
          <cell r="G4464" t="str">
            <v>EMB</v>
          </cell>
          <cell r="H4464" t="str">
            <v>C2</v>
          </cell>
        </row>
        <row r="4465">
          <cell r="A4465" t="str">
            <v>PIFC0012</v>
          </cell>
          <cell r="B4465" t="str">
            <v/>
          </cell>
          <cell r="C4465" t="str">
            <v>FC bread r2 1340831</v>
          </cell>
          <cell r="D4465">
            <v>0</v>
          </cell>
          <cell r="E4465" t="str">
            <v>PAO</v>
          </cell>
          <cell r="F4465" t="str">
            <v>UN</v>
          </cell>
          <cell r="G4465" t="str">
            <v>UN</v>
          </cell>
          <cell r="H4465" t="str">
            <v>C2</v>
          </cell>
        </row>
        <row r="4466">
          <cell r="A4466" t="str">
            <v>PIFC0013</v>
          </cell>
          <cell r="B4466" t="str">
            <v/>
          </cell>
          <cell r="C4466" t="str">
            <v>FC breakfast tray1 3344889</v>
          </cell>
          <cell r="D4466">
            <v>0</v>
          </cell>
          <cell r="E4466" t="str">
            <v>PAO</v>
          </cell>
          <cell r="F4466" t="str">
            <v>UN</v>
          </cell>
          <cell r="G4466" t="str">
            <v>UN</v>
          </cell>
          <cell r="H4466" t="str">
            <v>C2</v>
          </cell>
        </row>
        <row r="4467">
          <cell r="A4467" t="str">
            <v>PIFC0014</v>
          </cell>
          <cell r="B4467" t="str">
            <v/>
          </cell>
          <cell r="C4467" t="str">
            <v>FCcont breakfas tray1 3344890</v>
          </cell>
          <cell r="D4467">
            <v>0</v>
          </cell>
          <cell r="E4467" t="str">
            <v>PAO</v>
          </cell>
          <cell r="F4467" t="str">
            <v>UN</v>
          </cell>
          <cell r="G4467" t="str">
            <v>UN</v>
          </cell>
          <cell r="H4467" t="str">
            <v>C2</v>
          </cell>
        </row>
        <row r="4468">
          <cell r="A4468" t="str">
            <v>PIFC0015</v>
          </cell>
          <cell r="B4468" t="str">
            <v/>
          </cell>
          <cell r="C4468" t="str">
            <v>FCcont breakfas tray2 3344891</v>
          </cell>
          <cell r="D4468">
            <v>0</v>
          </cell>
          <cell r="E4468" t="str">
            <v>PAO</v>
          </cell>
          <cell r="F4468" t="str">
            <v>UN</v>
          </cell>
          <cell r="G4468" t="str">
            <v>UN</v>
          </cell>
          <cell r="H4468" t="str">
            <v>C2</v>
          </cell>
        </row>
        <row r="4469">
          <cell r="A4469" t="str">
            <v>PIFC0016</v>
          </cell>
          <cell r="B4469" t="str">
            <v>2006383010146</v>
          </cell>
          <cell r="C4469" t="str">
            <v>FC caviar service ENRBL2</v>
          </cell>
          <cell r="D4469">
            <v>0</v>
          </cell>
          <cell r="E4469" t="str">
            <v>PAO</v>
          </cell>
          <cell r="F4469" t="str">
            <v>UN</v>
          </cell>
          <cell r="G4469" t="str">
            <v>UN</v>
          </cell>
          <cell r="H4469" t="str">
            <v>C2</v>
          </cell>
        </row>
        <row r="4470">
          <cell r="A4470" t="str">
            <v>PIFC0017</v>
          </cell>
          <cell r="B4470" t="str">
            <v>2006383010443</v>
          </cell>
          <cell r="C4470" t="str">
            <v>FC sandwich breads 13402175</v>
          </cell>
          <cell r="D4470">
            <v>0</v>
          </cell>
          <cell r="E4470" t="str">
            <v>PAO</v>
          </cell>
          <cell r="F4470" t="str">
            <v>UN</v>
          </cell>
          <cell r="G4470" t="str">
            <v>UN</v>
          </cell>
          <cell r="H4470" t="str">
            <v>C2</v>
          </cell>
        </row>
        <row r="4471">
          <cell r="A4471" t="str">
            <v>PIFC0018</v>
          </cell>
          <cell r="B4471" t="str">
            <v/>
          </cell>
          <cell r="C4471" t="str">
            <v>FC bread r1 1340837</v>
          </cell>
          <cell r="D4471">
            <v>0</v>
          </cell>
          <cell r="E4471" t="str">
            <v>PAO</v>
          </cell>
          <cell r="F4471" t="str">
            <v>UN</v>
          </cell>
          <cell r="G4471" t="str">
            <v>UN</v>
          </cell>
          <cell r="H4471" t="str">
            <v>C2</v>
          </cell>
        </row>
        <row r="4472">
          <cell r="A4472" t="str">
            <v>PIFC0019</v>
          </cell>
          <cell r="B4472" t="str">
            <v/>
          </cell>
          <cell r="C4472" t="str">
            <v>FC bread r2 1340838</v>
          </cell>
          <cell r="D4472">
            <v>0</v>
          </cell>
          <cell r="E4472" t="str">
            <v>PAO</v>
          </cell>
          <cell r="F4472" t="str">
            <v>UN</v>
          </cell>
          <cell r="G4472" t="str">
            <v>UN</v>
          </cell>
          <cell r="H4472" t="str">
            <v>C2</v>
          </cell>
        </row>
        <row r="4473">
          <cell r="A4473" t="str">
            <v>PIFC0020</v>
          </cell>
          <cell r="B4473" t="str">
            <v/>
          </cell>
          <cell r="C4473" t="str">
            <v>FC breakfast 33448101</v>
          </cell>
          <cell r="D4473">
            <v>0</v>
          </cell>
          <cell r="E4473" t="str">
            <v>PAO</v>
          </cell>
          <cell r="F4473" t="str">
            <v>UN</v>
          </cell>
          <cell r="G4473" t="str">
            <v>UN</v>
          </cell>
          <cell r="H4473" t="str">
            <v>C2</v>
          </cell>
        </row>
        <row r="4474">
          <cell r="A4474" t="str">
            <v>PIFC0021</v>
          </cell>
          <cell r="B4474" t="str">
            <v/>
          </cell>
          <cell r="C4474" t="str">
            <v>FC continental break 33448102</v>
          </cell>
          <cell r="D4474">
            <v>0</v>
          </cell>
          <cell r="E4474" t="str">
            <v>PAO</v>
          </cell>
          <cell r="F4474" t="str">
            <v>UN</v>
          </cell>
          <cell r="G4474" t="str">
            <v>UN</v>
          </cell>
          <cell r="H4474" t="str">
            <v>C2</v>
          </cell>
        </row>
        <row r="4475">
          <cell r="A4475" t="str">
            <v>PIFC0022</v>
          </cell>
          <cell r="B4475" t="str">
            <v>2006383018104</v>
          </cell>
          <cell r="C4475" t="str">
            <v>FC R22 Cheese Select 42416150</v>
          </cell>
          <cell r="D4475">
            <v>0</v>
          </cell>
          <cell r="E4475" t="str">
            <v>LACTICINIOS</v>
          </cell>
          <cell r="F4475" t="str">
            <v>UN</v>
          </cell>
          <cell r="G4475" t="str">
            <v>UN</v>
          </cell>
          <cell r="H4475" t="str">
            <v>R</v>
          </cell>
        </row>
        <row r="4476">
          <cell r="A4476" t="str">
            <v>PIFC0024</v>
          </cell>
          <cell r="B4476" t="str">
            <v>2006383020145</v>
          </cell>
          <cell r="C4476" t="str">
            <v>FC/BC MIXED SANDWI. BRE.BAG13402175V2</v>
          </cell>
          <cell r="D4476">
            <v>0</v>
          </cell>
          <cell r="E4476" t="str">
            <v>PAO</v>
          </cell>
          <cell r="F4476" t="str">
            <v>UN</v>
          </cell>
          <cell r="G4476" t="str">
            <v>UN</v>
          </cell>
          <cell r="H4476" t="str">
            <v>C2</v>
          </cell>
        </row>
        <row r="4477">
          <cell r="A4477" t="str">
            <v>PIFC0025</v>
          </cell>
          <cell r="B4477" t="str">
            <v>2006383020152</v>
          </cell>
          <cell r="C4477" t="str">
            <v>FC/BC MINI ST LAWRENCE 45g OFW1340464</v>
          </cell>
          <cell r="D4477">
            <v>0</v>
          </cell>
          <cell r="E4477" t="str">
            <v>PAO</v>
          </cell>
          <cell r="F4477" t="str">
            <v>UN</v>
          </cell>
          <cell r="G4477" t="str">
            <v>UN</v>
          </cell>
          <cell r="H4477" t="str">
            <v>C2</v>
          </cell>
        </row>
        <row r="4478">
          <cell r="A4478" t="str">
            <v>PIFC0026</v>
          </cell>
          <cell r="B4478" t="str">
            <v>2006383020169</v>
          </cell>
          <cell r="C4478" t="str">
            <v>FC/BC SANDWICH BREAD x8 13402225</v>
          </cell>
          <cell r="D4478">
            <v>0</v>
          </cell>
          <cell r="E4478" t="str">
            <v>PAO</v>
          </cell>
          <cell r="F4478" t="str">
            <v>UN</v>
          </cell>
          <cell r="G4478" t="str">
            <v>UN</v>
          </cell>
          <cell r="H4478" t="str">
            <v>C2</v>
          </cell>
        </row>
        <row r="4479">
          <cell r="A4479" t="str">
            <v>PIFC0027</v>
          </cell>
          <cell r="B4479" t="str">
            <v>2006383021449</v>
          </cell>
          <cell r="C4479" t="str">
            <v>F/C HM BREAD 1340854</v>
          </cell>
          <cell r="D4479">
            <v>0</v>
          </cell>
          <cell r="E4479" t="str">
            <v>PAO</v>
          </cell>
          <cell r="F4479" t="str">
            <v>UN</v>
          </cell>
          <cell r="G4479" t="str">
            <v>UN</v>
          </cell>
          <cell r="H4479" t="str">
            <v>C2</v>
          </cell>
        </row>
        <row r="4480">
          <cell r="A4480" t="str">
            <v>PIFC0028</v>
          </cell>
          <cell r="B4480" t="str">
            <v>2006383021395</v>
          </cell>
          <cell r="C4480" t="str">
            <v>FC CB PREMIUM BREAKFAST TRAY 33448125</v>
          </cell>
          <cell r="D4480">
            <v>0</v>
          </cell>
          <cell r="E4480" t="str">
            <v>PAO</v>
          </cell>
          <cell r="F4480" t="str">
            <v>UN</v>
          </cell>
          <cell r="G4480" t="str">
            <v>UN</v>
          </cell>
          <cell r="H4480" t="str">
            <v>C2</v>
          </cell>
        </row>
        <row r="4481">
          <cell r="A4481" t="str">
            <v>PIFC0029</v>
          </cell>
          <cell r="B4481" t="str">
            <v>2006382024052</v>
          </cell>
          <cell r="C4481" t="str">
            <v>FC R29 CHEESE SELECTION 42416226</v>
          </cell>
          <cell r="D4481">
            <v>0</v>
          </cell>
          <cell r="E4481" t="str">
            <v>LACTICINIOS</v>
          </cell>
          <cell r="F4481" t="str">
            <v>UN</v>
          </cell>
          <cell r="G4481" t="str">
            <v>UN</v>
          </cell>
          <cell r="H4481" t="str">
            <v>R4</v>
          </cell>
        </row>
        <row r="4482">
          <cell r="A4482" t="str">
            <v>PIFC0030</v>
          </cell>
          <cell r="B4482" t="str">
            <v>2006382024281</v>
          </cell>
          <cell r="C4482" t="str">
            <v>FC R30 CHEESE SELECTION 4241637</v>
          </cell>
          <cell r="D4482">
            <v>0</v>
          </cell>
          <cell r="E4482" t="str">
            <v>LACTICINIOS</v>
          </cell>
          <cell r="F4482" t="str">
            <v>UN</v>
          </cell>
          <cell r="G4482" t="str">
            <v>UN</v>
          </cell>
          <cell r="H4482" t="str">
            <v>R4</v>
          </cell>
        </row>
        <row r="4483">
          <cell r="A4483" t="str">
            <v>PIFE0001</v>
          </cell>
          <cell r="B4483" t="str">
            <v/>
          </cell>
          <cell r="C4483" t="str">
            <v>Fried artichokes 550109</v>
          </cell>
          <cell r="D4483">
            <v>0</v>
          </cell>
          <cell r="E4483" t="str">
            <v>FRUTAS_LEGUMES_ERVAS</v>
          </cell>
          <cell r="F4483" t="str">
            <v>KG</v>
          </cell>
          <cell r="G4483" t="str">
            <v>KG</v>
          </cell>
          <cell r="H4483" t="str">
            <v>S</v>
          </cell>
        </row>
        <row r="4484">
          <cell r="A4484" t="str">
            <v>PIFO0001</v>
          </cell>
          <cell r="B4484" t="str">
            <v>2006383005722</v>
          </cell>
          <cell r="C4484" t="str">
            <v>Forest fruits in sauce 387210</v>
          </cell>
          <cell r="D4484">
            <v>0</v>
          </cell>
          <cell r="E4484" t="str">
            <v>MERCEARIA</v>
          </cell>
          <cell r="F4484" t="str">
            <v>KG</v>
          </cell>
          <cell r="G4484" t="str">
            <v>KG</v>
          </cell>
          <cell r="H4484" t="str">
            <v>C4</v>
          </cell>
        </row>
        <row r="4485">
          <cell r="A4485" t="str">
            <v>PIFO0003</v>
          </cell>
          <cell r="B4485" t="str">
            <v>2006383014342</v>
          </cell>
          <cell r="C4485" t="str">
            <v>Four cheese pizza 550308</v>
          </cell>
          <cell r="D4485">
            <v>0</v>
          </cell>
          <cell r="E4485" t="str">
            <v>CHOC_GELADOS_SNACKS</v>
          </cell>
          <cell r="F4485" t="str">
            <v>UN</v>
          </cell>
          <cell r="G4485" t="str">
            <v>UN</v>
          </cell>
          <cell r="H4485" t="str">
            <v>C4</v>
          </cell>
        </row>
        <row r="4486">
          <cell r="A4486" t="str">
            <v>PIFO0004</v>
          </cell>
          <cell r="B4486" t="str">
            <v>2006383016933</v>
          </cell>
          <cell r="C4486" t="str">
            <v>AA Folded Flatbread 550460</v>
          </cell>
          <cell r="D4486">
            <v>0</v>
          </cell>
          <cell r="E4486" t="str">
            <v>PAO</v>
          </cell>
          <cell r="F4486" t="str">
            <v>UN</v>
          </cell>
          <cell r="G4486" t="str">
            <v>UN</v>
          </cell>
          <cell r="H4486" t="str">
            <v>C4</v>
          </cell>
        </row>
        <row r="4487">
          <cell r="A4487" t="str">
            <v>PIFR0002</v>
          </cell>
          <cell r="B4487" t="str">
            <v/>
          </cell>
          <cell r="C4487" t="str">
            <v>Fresher Cream Crackers 408500</v>
          </cell>
          <cell r="D4487">
            <v>0</v>
          </cell>
          <cell r="E4487" t="str">
            <v>CHOCOLATES_SNACKS</v>
          </cell>
          <cell r="F4487" t="str">
            <v>UN</v>
          </cell>
          <cell r="G4487" t="str">
            <v>UN</v>
          </cell>
          <cell r="H4487" t="str">
            <v>S</v>
          </cell>
        </row>
        <row r="4488">
          <cell r="A4488" t="str">
            <v>PIFR0005</v>
          </cell>
          <cell r="B4488" t="str">
            <v/>
          </cell>
          <cell r="C4488" t="str">
            <v>Fruit e nut confit EK11B07e</v>
          </cell>
          <cell r="D4488">
            <v>0</v>
          </cell>
          <cell r="E4488" t="str">
            <v>MERCEARIA</v>
          </cell>
          <cell r="F4488" t="str">
            <v>KG</v>
          </cell>
          <cell r="G4488" t="str">
            <v>KG</v>
          </cell>
          <cell r="H4488" t="str">
            <v>C2</v>
          </cell>
        </row>
        <row r="4489">
          <cell r="A4489" t="str">
            <v>PIFR0007</v>
          </cell>
          <cell r="B4489" t="str">
            <v/>
          </cell>
          <cell r="C4489" t="str">
            <v>Frozen Mixed Vegeta. 550234</v>
          </cell>
          <cell r="D4489">
            <v>0</v>
          </cell>
          <cell r="E4489" t="str">
            <v>FRUTAS_LEGUMES_ERVAS</v>
          </cell>
          <cell r="F4489" t="str">
            <v>KG</v>
          </cell>
          <cell r="G4489" t="str">
            <v>KG</v>
          </cell>
          <cell r="H4489" t="str">
            <v>C4</v>
          </cell>
        </row>
        <row r="4490">
          <cell r="A4490" t="str">
            <v>PIFR0008</v>
          </cell>
          <cell r="B4490" t="str">
            <v>2006383013543</v>
          </cell>
          <cell r="C4490" t="str">
            <v>Fruiten c anglje sugarEK12D02e</v>
          </cell>
          <cell r="D4490">
            <v>0</v>
          </cell>
          <cell r="E4490" t="str">
            <v>PASTELARIA</v>
          </cell>
          <cell r="F4490" t="str">
            <v>UN</v>
          </cell>
          <cell r="G4490" t="str">
            <v>UN</v>
          </cell>
          <cell r="H4490" t="str">
            <v>C2</v>
          </cell>
        </row>
        <row r="4491">
          <cell r="A4491" t="str">
            <v>PIFR0009</v>
          </cell>
          <cell r="B4491" t="str">
            <v/>
          </cell>
          <cell r="C4491" t="str">
            <v>Fregola tostada 550316</v>
          </cell>
          <cell r="D4491">
            <v>0</v>
          </cell>
          <cell r="E4491" t="str">
            <v>MERCEARIA</v>
          </cell>
          <cell r="F4491" t="str">
            <v>KG</v>
          </cell>
          <cell r="G4491" t="str">
            <v>KG</v>
          </cell>
          <cell r="H4491" t="str">
            <v>S</v>
          </cell>
        </row>
        <row r="4492">
          <cell r="A4492" t="str">
            <v>PIFR0010</v>
          </cell>
          <cell r="B4492" t="str">
            <v>2006383016773</v>
          </cell>
          <cell r="C4492" t="str">
            <v>DL french appebacon 550346</v>
          </cell>
          <cell r="D4492">
            <v>0</v>
          </cell>
          <cell r="E4492" t="str">
            <v>CHOCOLATES_SNACKS</v>
          </cell>
          <cell r="F4492" t="str">
            <v>UN</v>
          </cell>
          <cell r="G4492" t="str">
            <v>UN</v>
          </cell>
          <cell r="H4492" t="str">
            <v>C4</v>
          </cell>
        </row>
        <row r="4493">
          <cell r="A4493" t="str">
            <v>PIFU0002</v>
          </cell>
          <cell r="B4493" t="str">
            <v/>
          </cell>
          <cell r="C4493" t="str">
            <v>Fully bak but croissant3344602</v>
          </cell>
          <cell r="D4493">
            <v>0</v>
          </cell>
          <cell r="E4493" t="str">
            <v>PAO</v>
          </cell>
          <cell r="F4493" t="str">
            <v>UN</v>
          </cell>
          <cell r="G4493" t="str">
            <v>UN</v>
          </cell>
          <cell r="H4493" t="str">
            <v>C4</v>
          </cell>
        </row>
        <row r="4494">
          <cell r="A4494" t="str">
            <v>PIFU0003</v>
          </cell>
          <cell r="B4494" t="str">
            <v>2006383016520</v>
          </cell>
          <cell r="C4494" t="str">
            <v>Fusili sahne pfeff 55400N</v>
          </cell>
          <cell r="D4494">
            <v>0</v>
          </cell>
          <cell r="E4494" t="str">
            <v>MERCEARIA</v>
          </cell>
          <cell r="F4494" t="str">
            <v>UN</v>
          </cell>
          <cell r="G4494" t="str">
            <v>UN</v>
          </cell>
          <cell r="H4494" t="str">
            <v>C4</v>
          </cell>
        </row>
        <row r="4495">
          <cell r="A4495" t="str">
            <v>PIFU0004</v>
          </cell>
          <cell r="B4495" t="str">
            <v>2006383020176</v>
          </cell>
          <cell r="C4495" t="str">
            <v>FULLY BAKED CHERRY COMP.DA.100g 3344433</v>
          </cell>
          <cell r="D4495">
            <v>0</v>
          </cell>
          <cell r="E4495" t="str">
            <v>PASTELARIA</v>
          </cell>
          <cell r="F4495" t="str">
            <v>UN</v>
          </cell>
          <cell r="G4495" t="str">
            <v>UN</v>
          </cell>
          <cell r="H4495" t="str">
            <v>C2</v>
          </cell>
        </row>
        <row r="4496">
          <cell r="A4496" t="str">
            <v>PIFU0005</v>
          </cell>
          <cell r="B4496" t="str">
            <v>2006382023017</v>
          </cell>
          <cell r="C4496" t="str">
            <v>FULLY BAK CHERRY COM DA100g 3344433V2</v>
          </cell>
          <cell r="D4496">
            <v>0</v>
          </cell>
          <cell r="E4496" t="str">
            <v>PAO</v>
          </cell>
          <cell r="F4496" t="str">
            <v>UN</v>
          </cell>
          <cell r="G4496" t="str">
            <v>UN</v>
          </cell>
          <cell r="H4496" t="str">
            <v>C2</v>
          </cell>
        </row>
        <row r="4497">
          <cell r="A4497" t="str">
            <v>PIGA0002</v>
          </cell>
          <cell r="B4497" t="str">
            <v/>
          </cell>
          <cell r="C4497" t="str">
            <v>Garlic Dressing 550019</v>
          </cell>
          <cell r="D4497">
            <v>0</v>
          </cell>
          <cell r="E4497" t="str">
            <v>MERCEARIA</v>
          </cell>
          <cell r="F4497" t="str">
            <v>UN</v>
          </cell>
          <cell r="G4497" t="str">
            <v>UN</v>
          </cell>
          <cell r="H4497" t="str">
            <v>S</v>
          </cell>
        </row>
        <row r="4498">
          <cell r="A4498" t="str">
            <v>PIGA0003</v>
          </cell>
          <cell r="B4498" t="str">
            <v/>
          </cell>
          <cell r="C4498" t="str">
            <v>GARLICePARSLEYBAGTWPACK32g13406103</v>
          </cell>
          <cell r="D4498">
            <v>0</v>
          </cell>
          <cell r="E4498" t="str">
            <v>PAO</v>
          </cell>
          <cell r="F4498" t="str">
            <v>UN</v>
          </cell>
          <cell r="G4498" t="str">
            <v>UN</v>
          </cell>
          <cell r="H4498" t="str">
            <v>C2</v>
          </cell>
        </row>
        <row r="4499">
          <cell r="A4499" t="str">
            <v>PIGA0004</v>
          </cell>
          <cell r="B4499" t="str">
            <v>2006382021662</v>
          </cell>
          <cell r="C4499" t="str">
            <v>F14157 GARLIC BREAD 1340855</v>
          </cell>
          <cell r="D4499">
            <v>0</v>
          </cell>
          <cell r="E4499" t="str">
            <v>PAO</v>
          </cell>
          <cell r="F4499" t="str">
            <v>UN</v>
          </cell>
          <cell r="G4499" t="str">
            <v>UN</v>
          </cell>
          <cell r="H4499" t="str">
            <v>C2</v>
          </cell>
        </row>
        <row r="4500">
          <cell r="A4500" t="str">
            <v>PIGA0005</v>
          </cell>
          <cell r="B4500" t="str">
            <v>2006382022782</v>
          </cell>
          <cell r="C4500" t="str">
            <v>GARDEN PEAS PUREE 1000715</v>
          </cell>
          <cell r="D4500">
            <v>0</v>
          </cell>
          <cell r="E4500" t="str">
            <v>FRUTAS_LEGUMES_ERVAS</v>
          </cell>
          <cell r="F4500" t="str">
            <v>KG</v>
          </cell>
          <cell r="G4500" t="str">
            <v>KG</v>
          </cell>
          <cell r="H4500" t="str">
            <v>C2</v>
          </cell>
        </row>
        <row r="4501">
          <cell r="A4501" t="str">
            <v>PIGE0006</v>
          </cell>
          <cell r="B4501" t="str">
            <v>2206383010447</v>
          </cell>
          <cell r="C4501" t="str">
            <v>GELADO CHOCOLATE MORANGO</v>
          </cell>
          <cell r="D4501">
            <v>0</v>
          </cell>
          <cell r="E4501" t="str">
            <v>CHOCOLATES_SNACKS</v>
          </cell>
          <cell r="F4501" t="str">
            <v>UN</v>
          </cell>
          <cell r="G4501" t="str">
            <v>UN</v>
          </cell>
          <cell r="H4501" t="str">
            <v>C1</v>
          </cell>
        </row>
        <row r="4502">
          <cell r="A4502" t="str">
            <v>PIGE0007</v>
          </cell>
          <cell r="B4502" t="str">
            <v>2206383010454</v>
          </cell>
          <cell r="C4502" t="str">
            <v>GELADO BAUNILHA</v>
          </cell>
          <cell r="D4502">
            <v>0</v>
          </cell>
          <cell r="E4502" t="str">
            <v>CHOCOLATES_SNACKS</v>
          </cell>
          <cell r="F4502" t="str">
            <v>UN</v>
          </cell>
          <cell r="G4502" t="str">
            <v>UN</v>
          </cell>
          <cell r="H4502" t="str">
            <v>C1</v>
          </cell>
        </row>
        <row r="4503">
          <cell r="A4503" t="str">
            <v>PIGE0008</v>
          </cell>
          <cell r="B4503" t="str">
            <v>2206383010461</v>
          </cell>
          <cell r="C4503" t="str">
            <v>GELADO AFTER EIGHT</v>
          </cell>
          <cell r="D4503">
            <v>0</v>
          </cell>
          <cell r="E4503" t="str">
            <v>CHOCOLATES_SNACKS</v>
          </cell>
          <cell r="F4503" t="str">
            <v>UN</v>
          </cell>
          <cell r="G4503" t="str">
            <v>UN</v>
          </cell>
          <cell r="H4503" t="str">
            <v>C1</v>
          </cell>
        </row>
        <row r="4504">
          <cell r="A4504" t="str">
            <v>PIGE0009</v>
          </cell>
          <cell r="B4504" t="str">
            <v>2206383010478</v>
          </cell>
          <cell r="C4504" t="str">
            <v>GELADO COOKIES AND CREAM</v>
          </cell>
          <cell r="D4504">
            <v>36</v>
          </cell>
          <cell r="E4504" t="str">
            <v>CHOCOLATES_SNACKS</v>
          </cell>
          <cell r="F4504" t="str">
            <v>UN</v>
          </cell>
          <cell r="G4504" t="str">
            <v>UN</v>
          </cell>
          <cell r="H4504" t="str">
            <v>C1</v>
          </cell>
        </row>
        <row r="4505">
          <cell r="A4505" t="str">
            <v>PIGL0001</v>
          </cell>
          <cell r="B4505" t="str">
            <v/>
          </cell>
          <cell r="C4505" t="str">
            <v>Gluten Free Special MB 521276</v>
          </cell>
          <cell r="D4505">
            <v>0</v>
          </cell>
          <cell r="E4505" t="str">
            <v>CHOCOLATES_SNACKS</v>
          </cell>
          <cell r="F4505" t="str">
            <v>UN</v>
          </cell>
          <cell r="G4505" t="str">
            <v>UN</v>
          </cell>
          <cell r="H4505" t="str">
            <v>S</v>
          </cell>
        </row>
        <row r="4506">
          <cell r="A4506" t="str">
            <v>PIGL0002</v>
          </cell>
          <cell r="B4506" t="str">
            <v/>
          </cell>
          <cell r="C4506" t="str">
            <v>Gluten Free rol 523293</v>
          </cell>
          <cell r="D4506">
            <v>0</v>
          </cell>
          <cell r="E4506" t="str">
            <v>CHOCOLATES_SNACKS</v>
          </cell>
          <cell r="F4506" t="str">
            <v>UN</v>
          </cell>
          <cell r="G4506" t="str">
            <v>UN</v>
          </cell>
          <cell r="H4506" t="str">
            <v>C4</v>
          </cell>
        </row>
        <row r="4507">
          <cell r="A4507" t="str">
            <v>PIGN0002</v>
          </cell>
          <cell r="B4507" t="str">
            <v/>
          </cell>
          <cell r="C4507" t="str">
            <v>Gns mixed nuts dp 409121</v>
          </cell>
          <cell r="D4507">
            <v>0</v>
          </cell>
          <cell r="E4507" t="str">
            <v>FRUTOS_SEMENTES_APER</v>
          </cell>
          <cell r="F4507" t="str">
            <v>KG</v>
          </cell>
          <cell r="G4507" t="str">
            <v>KG</v>
          </cell>
          <cell r="H4507" t="str">
            <v>S</v>
          </cell>
        </row>
        <row r="4508">
          <cell r="A4508" t="str">
            <v>PIGN0003</v>
          </cell>
          <cell r="B4508" t="str">
            <v>2006383010283</v>
          </cell>
          <cell r="C4508" t="str">
            <v>Gns mixed nuts ipr 409120</v>
          </cell>
          <cell r="D4508">
            <v>0</v>
          </cell>
          <cell r="E4508" t="str">
            <v>FRUTOS_SEMENTES_APER</v>
          </cell>
          <cell r="F4508" t="str">
            <v>KG</v>
          </cell>
          <cell r="G4508" t="str">
            <v>KG</v>
          </cell>
          <cell r="H4508" t="str">
            <v>S</v>
          </cell>
        </row>
        <row r="4509">
          <cell r="A4509" t="str">
            <v>PIGN0004</v>
          </cell>
          <cell r="B4509" t="str">
            <v/>
          </cell>
          <cell r="C4509" t="str">
            <v>Gnocchi BasileCream Sau522324</v>
          </cell>
          <cell r="D4509">
            <v>0</v>
          </cell>
          <cell r="E4509" t="str">
            <v>MERCEARIA</v>
          </cell>
          <cell r="F4509" t="str">
            <v>UN</v>
          </cell>
          <cell r="G4509" t="str">
            <v>UN</v>
          </cell>
          <cell r="H4509" t="str">
            <v>C4</v>
          </cell>
        </row>
        <row r="4510">
          <cell r="A4510" t="str">
            <v>PIGN0005</v>
          </cell>
          <cell r="B4510" t="str">
            <v>2006383015073</v>
          </cell>
          <cell r="C4510" t="str">
            <v>Gnocchi w/crea basi sau 530015</v>
          </cell>
          <cell r="D4510">
            <v>0</v>
          </cell>
          <cell r="E4510" t="str">
            <v>MERCEARIA</v>
          </cell>
          <cell r="F4510" t="str">
            <v>UN</v>
          </cell>
          <cell r="G4510" t="str">
            <v>UN</v>
          </cell>
          <cell r="H4510" t="str">
            <v>C4</v>
          </cell>
        </row>
        <row r="4511">
          <cell r="A4511" t="str">
            <v>PIGN0006</v>
          </cell>
          <cell r="B4511" t="str">
            <v>2006383015028</v>
          </cell>
          <cell r="C4511" t="str">
            <v>Gnocchi puttan vgml 530020</v>
          </cell>
          <cell r="D4511">
            <v>0</v>
          </cell>
          <cell r="E4511" t="str">
            <v>MERCEARIA</v>
          </cell>
          <cell r="F4511" t="str">
            <v>UN</v>
          </cell>
          <cell r="G4511" t="str">
            <v>UN</v>
          </cell>
          <cell r="H4511" t="str">
            <v>C4</v>
          </cell>
        </row>
        <row r="4512">
          <cell r="A4512" t="str">
            <v>PIGN0007</v>
          </cell>
          <cell r="B4512" t="str">
            <v>2006383016759</v>
          </cell>
          <cell r="C4512" t="str">
            <v>DL gnocchi basil sauce 550344</v>
          </cell>
          <cell r="D4512">
            <v>0</v>
          </cell>
          <cell r="E4512" t="str">
            <v>MERCEARIA</v>
          </cell>
          <cell r="F4512" t="str">
            <v>UN</v>
          </cell>
          <cell r="G4512" t="str">
            <v>UN</v>
          </cell>
          <cell r="H4512" t="str">
            <v>C4</v>
          </cell>
        </row>
        <row r="4513">
          <cell r="A4513" t="str">
            <v>PIGN0008</v>
          </cell>
          <cell r="B4513" t="str">
            <v>2006383018890</v>
          </cell>
          <cell r="C4513" t="str">
            <v>Gnocchi tomat pepp sauce 71324</v>
          </cell>
          <cell r="D4513">
            <v>0</v>
          </cell>
          <cell r="E4513" t="str">
            <v>MERCEARIA</v>
          </cell>
          <cell r="F4513" t="str">
            <v>UN</v>
          </cell>
          <cell r="G4513" t="str">
            <v>UN</v>
          </cell>
          <cell r="H4513" t="str">
            <v>C4</v>
          </cell>
        </row>
        <row r="4514">
          <cell r="A4514" t="str">
            <v>PIGN0009</v>
          </cell>
          <cell r="B4514" t="str">
            <v>2006383019156</v>
          </cell>
          <cell r="C4514" t="str">
            <v>Gnocchi tomato pepp sauc 71183</v>
          </cell>
          <cell r="D4514">
            <v>0</v>
          </cell>
          <cell r="E4514" t="str">
            <v>MERCEARIA</v>
          </cell>
          <cell r="F4514" t="str">
            <v>UN</v>
          </cell>
          <cell r="G4514" t="str">
            <v>UN</v>
          </cell>
          <cell r="H4514" t="str">
            <v>C2</v>
          </cell>
        </row>
        <row r="4515">
          <cell r="A4515" t="str">
            <v>PIGN0010</v>
          </cell>
          <cell r="B4515" t="str">
            <v>2006383019040</v>
          </cell>
          <cell r="C4515" t="str">
            <v>Gnocchi tomat pepp sauce 71089</v>
          </cell>
          <cell r="D4515">
            <v>0</v>
          </cell>
          <cell r="E4515" t="str">
            <v>MERCEARIA</v>
          </cell>
          <cell r="F4515" t="str">
            <v>UN</v>
          </cell>
          <cell r="G4515" t="str">
            <v>UN</v>
          </cell>
          <cell r="H4515" t="str">
            <v>C2</v>
          </cell>
        </row>
        <row r="4516">
          <cell r="A4516" t="str">
            <v>PIGO0002</v>
          </cell>
          <cell r="B4516" t="str">
            <v>2006383011853</v>
          </cell>
          <cell r="C4516" t="str">
            <v>Goats che redonipizzatwi550224</v>
          </cell>
          <cell r="D4516">
            <v>0</v>
          </cell>
          <cell r="E4516" t="str">
            <v>LACTICINIOS</v>
          </cell>
          <cell r="F4516" t="str">
            <v>UN</v>
          </cell>
          <cell r="G4516" t="str">
            <v>UN</v>
          </cell>
          <cell r="H4516" t="str">
            <v>C4</v>
          </cell>
        </row>
        <row r="4517">
          <cell r="A4517" t="str">
            <v>PIGO0003</v>
          </cell>
          <cell r="B4517" t="str">
            <v/>
          </cell>
          <cell r="C4517" t="str">
            <v>Gobhi mutt e mas dal 71305</v>
          </cell>
          <cell r="D4517">
            <v>0</v>
          </cell>
          <cell r="E4517" t="str">
            <v>LACTICINIOS</v>
          </cell>
          <cell r="F4517" t="str">
            <v>UN</v>
          </cell>
          <cell r="G4517" t="str">
            <v>UN</v>
          </cell>
          <cell r="H4517" t="str">
            <v>C4</v>
          </cell>
        </row>
        <row r="4518">
          <cell r="A4518" t="str">
            <v>PIGO0005</v>
          </cell>
          <cell r="B4518" t="str">
            <v>2006382023550</v>
          </cell>
          <cell r="C4518" t="str">
            <v>GOUDA CHEESE PASTRY 105G 63439214</v>
          </cell>
          <cell r="D4518">
            <v>0</v>
          </cell>
          <cell r="E4518" t="str">
            <v>REFEICOESPRONTAS</v>
          </cell>
          <cell r="F4518" t="str">
            <v>UN</v>
          </cell>
          <cell r="G4518" t="str">
            <v>UN</v>
          </cell>
          <cell r="H4518" t="str">
            <v>C2</v>
          </cell>
        </row>
        <row r="4519">
          <cell r="A4519" t="str">
            <v>PIGR0019</v>
          </cell>
          <cell r="B4519" t="str">
            <v>2006383008594</v>
          </cell>
          <cell r="C4519" t="str">
            <v>Grok cheese snack new 521253</v>
          </cell>
          <cell r="D4519">
            <v>0</v>
          </cell>
          <cell r="E4519" t="str">
            <v>LACTICINIOS</v>
          </cell>
          <cell r="F4519" t="str">
            <v>UN</v>
          </cell>
          <cell r="G4519" t="str">
            <v>UN</v>
          </cell>
          <cell r="H4519" t="str">
            <v>C4</v>
          </cell>
        </row>
        <row r="4520">
          <cell r="A4520" t="str">
            <v>PIGR0021</v>
          </cell>
          <cell r="B4520" t="str">
            <v>2006383009188</v>
          </cell>
          <cell r="C4520" t="str">
            <v>Grissini torinesi 404219</v>
          </cell>
          <cell r="D4520">
            <v>0</v>
          </cell>
          <cell r="E4520" t="str">
            <v>PAO</v>
          </cell>
          <cell r="F4520" t="str">
            <v>UN</v>
          </cell>
          <cell r="G4520" t="str">
            <v>UN</v>
          </cell>
          <cell r="H4520" t="str">
            <v>S</v>
          </cell>
        </row>
        <row r="4521">
          <cell r="A4521" t="str">
            <v>PIGR0023</v>
          </cell>
          <cell r="B4521" t="str">
            <v>2006383009348</v>
          </cell>
          <cell r="C4521" t="str">
            <v>Grilled artichoke quar 550132</v>
          </cell>
          <cell r="D4521">
            <v>0</v>
          </cell>
          <cell r="E4521" t="str">
            <v>FRUTAS_LEGUMES_ERVAS</v>
          </cell>
          <cell r="F4521" t="str">
            <v>KG</v>
          </cell>
          <cell r="G4521" t="str">
            <v>KG</v>
          </cell>
          <cell r="H4521" t="str">
            <v>C4</v>
          </cell>
        </row>
        <row r="4522">
          <cell r="A4522" t="str">
            <v>PIGR0024</v>
          </cell>
          <cell r="B4522" t="str">
            <v/>
          </cell>
          <cell r="C4522" t="str">
            <v>Gril chick fil w/bar pila71027</v>
          </cell>
          <cell r="D4522">
            <v>0</v>
          </cell>
          <cell r="E4522" t="str">
            <v>CARNES</v>
          </cell>
          <cell r="F4522" t="str">
            <v>UN</v>
          </cell>
          <cell r="G4522" t="str">
            <v>UN</v>
          </cell>
          <cell r="H4522" t="str">
            <v>C4</v>
          </cell>
        </row>
        <row r="4523">
          <cell r="A4523" t="str">
            <v>PIGR0026</v>
          </cell>
          <cell r="B4523" t="str">
            <v>2006383011600</v>
          </cell>
          <cell r="C4523" t="str">
            <v>Grill chick fi barley pi 71059</v>
          </cell>
          <cell r="D4523">
            <v>0</v>
          </cell>
          <cell r="E4523" t="str">
            <v>CARNES</v>
          </cell>
          <cell r="F4523" t="str">
            <v>UN</v>
          </cell>
          <cell r="G4523" t="str">
            <v>UN</v>
          </cell>
          <cell r="H4523" t="str">
            <v>C4</v>
          </cell>
        </row>
        <row r="4524">
          <cell r="A4524" t="str">
            <v>PIGR0027</v>
          </cell>
          <cell r="B4524" t="str">
            <v>2006383011525</v>
          </cell>
          <cell r="C4524" t="str">
            <v>Grill chick fi barley 71111</v>
          </cell>
          <cell r="D4524">
            <v>0</v>
          </cell>
          <cell r="E4524" t="str">
            <v>CARNES</v>
          </cell>
          <cell r="F4524" t="str">
            <v>UN</v>
          </cell>
          <cell r="G4524" t="str">
            <v>UN</v>
          </cell>
          <cell r="H4524" t="str">
            <v>C4</v>
          </cell>
        </row>
        <row r="4525">
          <cell r="A4525" t="str">
            <v>PIGR0028</v>
          </cell>
          <cell r="B4525" t="str">
            <v/>
          </cell>
          <cell r="C4525" t="str">
            <v>Green pesto gnocchi 521947</v>
          </cell>
          <cell r="D4525">
            <v>0</v>
          </cell>
          <cell r="E4525" t="str">
            <v>MERCEARIA</v>
          </cell>
          <cell r="F4525" t="str">
            <v>UN</v>
          </cell>
          <cell r="G4525" t="str">
            <v>UN</v>
          </cell>
          <cell r="H4525" t="str">
            <v>C4</v>
          </cell>
        </row>
        <row r="4526">
          <cell r="A4526" t="str">
            <v>PIGR0029</v>
          </cell>
          <cell r="B4526" t="str">
            <v>2006383011990</v>
          </cell>
          <cell r="C4526" t="str">
            <v>AA soy sesamo dressing 550406</v>
          </cell>
          <cell r="D4526">
            <v>0</v>
          </cell>
          <cell r="E4526" t="str">
            <v>MERCEARIA</v>
          </cell>
          <cell r="F4526" t="str">
            <v>L</v>
          </cell>
          <cell r="G4526" t="str">
            <v>L</v>
          </cell>
          <cell r="H4526" t="str">
            <v>R</v>
          </cell>
        </row>
        <row r="4527">
          <cell r="A4527" t="str">
            <v>PIGR0030</v>
          </cell>
          <cell r="B4527" t="str">
            <v/>
          </cell>
          <cell r="C4527" t="str">
            <v>Granolla muffin 55g 2341220</v>
          </cell>
          <cell r="D4527">
            <v>0</v>
          </cell>
          <cell r="E4527" t="str">
            <v>CHOCOLATES_SNACKS</v>
          </cell>
          <cell r="F4527" t="str">
            <v>UN</v>
          </cell>
          <cell r="G4527" t="str">
            <v>UN</v>
          </cell>
          <cell r="H4527" t="str">
            <v>C4</v>
          </cell>
        </row>
        <row r="4528">
          <cell r="A4528" t="str">
            <v>PIGR0031</v>
          </cell>
          <cell r="B4528" t="str">
            <v>2006383014489</v>
          </cell>
          <cell r="C4528" t="str">
            <v>Grilled Chick.Fi.w/Bar.P 71311</v>
          </cell>
          <cell r="D4528">
            <v>0</v>
          </cell>
          <cell r="E4528" t="str">
            <v>CARNES</v>
          </cell>
          <cell r="F4528" t="str">
            <v>UN</v>
          </cell>
          <cell r="G4528" t="str">
            <v>UN</v>
          </cell>
          <cell r="H4528" t="str">
            <v>C4</v>
          </cell>
        </row>
        <row r="4529">
          <cell r="A4529" t="str">
            <v>PIGR0032</v>
          </cell>
          <cell r="B4529" t="str">
            <v>2006383015295</v>
          </cell>
          <cell r="C4529" t="str">
            <v>Grilled Aubergine 550407</v>
          </cell>
          <cell r="D4529">
            <v>0</v>
          </cell>
          <cell r="E4529" t="str">
            <v>FRUTAS_LEGUMES_ERVAS</v>
          </cell>
          <cell r="F4529" t="str">
            <v>KG</v>
          </cell>
          <cell r="G4529" t="str">
            <v>KG</v>
          </cell>
          <cell r="H4529" t="str">
            <v>R</v>
          </cell>
        </row>
        <row r="4530">
          <cell r="A4530" t="str">
            <v>PIGR0033</v>
          </cell>
          <cell r="B4530" t="str">
            <v/>
          </cell>
          <cell r="C4530" t="str">
            <v>Grilled beefetruffle jus550453</v>
          </cell>
          <cell r="D4530">
            <v>0</v>
          </cell>
          <cell r="E4530" t="str">
            <v>CARNES</v>
          </cell>
          <cell r="F4530" t="str">
            <v>UN</v>
          </cell>
          <cell r="G4530" t="str">
            <v>UN</v>
          </cell>
          <cell r="H4530" t="str">
            <v>C4</v>
          </cell>
        </row>
        <row r="4531">
          <cell r="A4531" t="str">
            <v>PIGR0034</v>
          </cell>
          <cell r="B4531" t="str">
            <v/>
          </cell>
          <cell r="C4531" t="str">
            <v>AA Grill Beef Mushr 550477</v>
          </cell>
          <cell r="D4531">
            <v>0</v>
          </cell>
          <cell r="E4531" t="str">
            <v>CARNES</v>
          </cell>
          <cell r="F4531" t="str">
            <v>UN</v>
          </cell>
          <cell r="G4531" t="str">
            <v>UN</v>
          </cell>
          <cell r="H4531" t="str">
            <v>C4</v>
          </cell>
        </row>
        <row r="4532">
          <cell r="A4532" t="str">
            <v>PIGR0035</v>
          </cell>
          <cell r="B4532" t="str">
            <v>2006383019675</v>
          </cell>
          <cell r="C4532" t="str">
            <v>AA Grlld Seabass/Mustard550484</v>
          </cell>
          <cell r="D4532">
            <v>0</v>
          </cell>
          <cell r="E4532" t="str">
            <v>REFEICOESPRONTAS</v>
          </cell>
          <cell r="F4532" t="str">
            <v>UN</v>
          </cell>
          <cell r="G4532" t="str">
            <v>UN</v>
          </cell>
          <cell r="H4532" t="str">
            <v>C4</v>
          </cell>
        </row>
        <row r="4533">
          <cell r="A4533" t="str">
            <v>PIGR0036</v>
          </cell>
          <cell r="B4533" t="str">
            <v>2006383021296</v>
          </cell>
          <cell r="C4533" t="str">
            <v>GRATIN (ON BAKING PAN) 71070</v>
          </cell>
          <cell r="D4533">
            <v>0</v>
          </cell>
          <cell r="E4533" t="str">
            <v>REFEICOESPRONTAS</v>
          </cell>
          <cell r="F4533" t="str">
            <v>KG</v>
          </cell>
          <cell r="G4533" t="str">
            <v>KG</v>
          </cell>
          <cell r="H4533" t="str">
            <v>C4</v>
          </cell>
        </row>
        <row r="4534">
          <cell r="A4534" t="str">
            <v>PIGR0037</v>
          </cell>
          <cell r="B4534" t="str">
            <v/>
          </cell>
          <cell r="C4534" t="str">
            <v>GRILLED ARTICHOKES 600204</v>
          </cell>
          <cell r="D4534">
            <v>0</v>
          </cell>
          <cell r="E4534" t="str">
            <v>FRUTAS_LEGUMES_ERVAS</v>
          </cell>
          <cell r="F4534" t="str">
            <v>KG</v>
          </cell>
          <cell r="G4534" t="str">
            <v>KG</v>
          </cell>
          <cell r="H4534" t="str">
            <v>C2</v>
          </cell>
        </row>
        <row r="4535">
          <cell r="A4535" t="str">
            <v>PIGR0038</v>
          </cell>
          <cell r="B4535" t="str">
            <v>2006382024151</v>
          </cell>
          <cell r="C4535" t="str">
            <v>GRILL CHICK BREAST CREM PEP SAUCE 71170</v>
          </cell>
          <cell r="D4535">
            <v>0</v>
          </cell>
          <cell r="E4535" t="str">
            <v>REFEICOESPRONTAS</v>
          </cell>
          <cell r="F4535" t="str">
            <v>UN</v>
          </cell>
          <cell r="G4535" t="str">
            <v>UN</v>
          </cell>
          <cell r="H4535" t="str">
            <v>C2</v>
          </cell>
        </row>
        <row r="4536">
          <cell r="A4536" t="str">
            <v>PIGU0001</v>
          </cell>
          <cell r="B4536" t="str">
            <v/>
          </cell>
          <cell r="C4536" t="str">
            <v>Gulab-jamun k EKAV001/EKAV001e</v>
          </cell>
          <cell r="D4536">
            <v>0</v>
          </cell>
          <cell r="E4536" t="str">
            <v>PASTELARIA</v>
          </cell>
          <cell r="F4536" t="str">
            <v>UN</v>
          </cell>
          <cell r="G4536" t="str">
            <v>UN</v>
          </cell>
          <cell r="H4536" t="str">
            <v>C2</v>
          </cell>
        </row>
        <row r="4537">
          <cell r="A4537" t="str">
            <v>PIGU0002</v>
          </cell>
          <cell r="B4537" t="str">
            <v/>
          </cell>
          <cell r="C4537" t="str">
            <v>Gulab jamun kit EK12AV01e</v>
          </cell>
          <cell r="D4537">
            <v>0</v>
          </cell>
          <cell r="E4537" t="str">
            <v>PASTELARIA</v>
          </cell>
          <cell r="F4537" t="str">
            <v>UN</v>
          </cell>
          <cell r="G4537" t="str">
            <v>UN</v>
          </cell>
          <cell r="H4537" t="str">
            <v>C2</v>
          </cell>
        </row>
        <row r="4538">
          <cell r="A4538" t="str">
            <v>PIGU0003</v>
          </cell>
          <cell r="B4538" t="str">
            <v>2006382022355</v>
          </cell>
          <cell r="C4538" t="str">
            <v>GULAB JAMUN KIT EK13AV01E</v>
          </cell>
          <cell r="D4538">
            <v>0</v>
          </cell>
          <cell r="E4538" t="str">
            <v>PASTELARIA</v>
          </cell>
          <cell r="F4538" t="str">
            <v>UN</v>
          </cell>
          <cell r="G4538" t="str">
            <v>UN</v>
          </cell>
          <cell r="H4538" t="str">
            <v>C2</v>
          </cell>
        </row>
        <row r="4539">
          <cell r="A4539" t="str">
            <v>PIGU0004</v>
          </cell>
          <cell r="B4539" t="str">
            <v>2006382024946</v>
          </cell>
          <cell r="C4539" t="str">
            <v>GULAB JAMUN KIT 1006040</v>
          </cell>
          <cell r="D4539">
            <v>0</v>
          </cell>
          <cell r="E4539" t="str">
            <v>PASTELARIA</v>
          </cell>
          <cell r="F4539" t="str">
            <v>UN</v>
          </cell>
          <cell r="G4539" t="str">
            <v>UN</v>
          </cell>
          <cell r="H4539" t="str">
            <v>C3</v>
          </cell>
        </row>
        <row r="4540">
          <cell r="A4540" t="str">
            <v>PIGU0005</v>
          </cell>
          <cell r="B4540" t="str">
            <v/>
          </cell>
          <cell r="C4540" t="str">
            <v>GULAB JAMUN KIT EK 1004865</v>
          </cell>
          <cell r="D4540">
            <v>0</v>
          </cell>
          <cell r="E4540" t="str">
            <v>REFEICOESPRONTAS</v>
          </cell>
          <cell r="F4540" t="str">
            <v>UN</v>
          </cell>
          <cell r="G4540" t="str">
            <v>UN</v>
          </cell>
          <cell r="H4540" t="str">
            <v>C2</v>
          </cell>
        </row>
        <row r="4541">
          <cell r="A4541" t="str">
            <v>PIHA0001</v>
          </cell>
          <cell r="B4541" t="str">
            <v/>
          </cell>
          <cell r="C4541" t="str">
            <v>Hand Cook Acr Crisps 409102</v>
          </cell>
          <cell r="D4541">
            <v>0</v>
          </cell>
          <cell r="E4541" t="str">
            <v>CHOCOLATES_SNACKS</v>
          </cell>
          <cell r="F4541" t="str">
            <v>UN</v>
          </cell>
          <cell r="G4541" t="str">
            <v>UN</v>
          </cell>
          <cell r="H4541" t="str">
            <v>S</v>
          </cell>
        </row>
        <row r="4542">
          <cell r="A4542" t="str">
            <v>PIHA0002</v>
          </cell>
          <cell r="B4542" t="str">
            <v>2006383014830</v>
          </cell>
          <cell r="C4542" t="str">
            <v>Harrisa Prawns 550430</v>
          </cell>
          <cell r="D4542">
            <v>0</v>
          </cell>
          <cell r="E4542" t="str">
            <v>PEIXES_MARISCOS_MOLU</v>
          </cell>
          <cell r="F4542" t="str">
            <v>KG</v>
          </cell>
          <cell r="G4542" t="str">
            <v>KG</v>
          </cell>
          <cell r="H4542" t="str">
            <v>C4</v>
          </cell>
        </row>
        <row r="4543">
          <cell r="A4543" t="str">
            <v>PIHA0003</v>
          </cell>
          <cell r="B4543" t="str">
            <v>2006383019347</v>
          </cell>
          <cell r="C4543" t="str">
            <v>Hakubaku orga udon nood 550374</v>
          </cell>
          <cell r="D4543">
            <v>0</v>
          </cell>
          <cell r="E4543" t="str">
            <v>MERCEARIA</v>
          </cell>
          <cell r="F4543" t="str">
            <v>KG</v>
          </cell>
          <cell r="G4543" t="str">
            <v>KG</v>
          </cell>
          <cell r="H4543" t="str">
            <v>C4</v>
          </cell>
        </row>
        <row r="4544">
          <cell r="A4544" t="str">
            <v>PIHE0007</v>
          </cell>
          <cell r="B4544" t="str">
            <v/>
          </cell>
          <cell r="C4544" t="str">
            <v>Heinz tomato sachet 550323</v>
          </cell>
          <cell r="D4544">
            <v>0</v>
          </cell>
          <cell r="E4544" t="str">
            <v>MERCEARIA</v>
          </cell>
          <cell r="F4544" t="str">
            <v>UN</v>
          </cell>
          <cell r="G4544" t="str">
            <v>UN</v>
          </cell>
          <cell r="H4544" t="str">
            <v>S</v>
          </cell>
        </row>
        <row r="4545">
          <cell r="A4545" t="str">
            <v>PIHE0008</v>
          </cell>
          <cell r="B4545" t="str">
            <v/>
          </cell>
          <cell r="C4545" t="str">
            <v>Heinz mustard sachet 550325</v>
          </cell>
          <cell r="D4545">
            <v>0</v>
          </cell>
          <cell r="E4545" t="str">
            <v>MERCEARIA</v>
          </cell>
          <cell r="F4545" t="str">
            <v>UN</v>
          </cell>
          <cell r="G4545" t="str">
            <v>UN</v>
          </cell>
          <cell r="H4545" t="str">
            <v>S</v>
          </cell>
        </row>
        <row r="4546">
          <cell r="A4546" t="str">
            <v>PIHE0009</v>
          </cell>
          <cell r="B4546" t="str">
            <v/>
          </cell>
          <cell r="C4546" t="str">
            <v>Heinz mayonnaise sachet 550324</v>
          </cell>
          <cell r="D4546">
            <v>0</v>
          </cell>
          <cell r="E4546" t="str">
            <v>MERCEARIA</v>
          </cell>
          <cell r="F4546" t="str">
            <v>UN</v>
          </cell>
          <cell r="G4546" t="str">
            <v>UN</v>
          </cell>
          <cell r="H4546" t="str">
            <v>S</v>
          </cell>
        </row>
        <row r="4547">
          <cell r="A4547" t="str">
            <v>PIHE0010</v>
          </cell>
          <cell r="B4547" t="str">
            <v/>
          </cell>
          <cell r="C4547" t="str">
            <v>HERB MIX PROVENCE 640065</v>
          </cell>
          <cell r="D4547">
            <v>0</v>
          </cell>
          <cell r="E4547" t="str">
            <v>MERCEARIA</v>
          </cell>
          <cell r="F4547" t="str">
            <v>L</v>
          </cell>
          <cell r="G4547" t="str">
            <v>L</v>
          </cell>
          <cell r="H4547" t="str">
            <v>S</v>
          </cell>
        </row>
        <row r="4548">
          <cell r="A4548" t="str">
            <v>PIHL0001</v>
          </cell>
          <cell r="B4548" t="str">
            <v/>
          </cell>
          <cell r="C4548" t="str">
            <v>Hot lunch dinner chicken523696</v>
          </cell>
          <cell r="D4548">
            <v>0</v>
          </cell>
          <cell r="E4548" t="str">
            <v>CARNES</v>
          </cell>
          <cell r="F4548" t="str">
            <v>UN</v>
          </cell>
          <cell r="G4548" t="str">
            <v>UN</v>
          </cell>
          <cell r="H4548" t="str">
            <v>C4</v>
          </cell>
        </row>
        <row r="4549">
          <cell r="A4549" t="str">
            <v>PIHL0002</v>
          </cell>
          <cell r="B4549" t="str">
            <v/>
          </cell>
          <cell r="C4549" t="str">
            <v>Hot lunch dinner duck 523684</v>
          </cell>
          <cell r="D4549">
            <v>0</v>
          </cell>
          <cell r="E4549" t="str">
            <v>REFEICOESPRONTAS</v>
          </cell>
          <cell r="F4549" t="str">
            <v>UN</v>
          </cell>
          <cell r="G4549" t="str">
            <v>UN</v>
          </cell>
          <cell r="H4549" t="str">
            <v>C4</v>
          </cell>
        </row>
        <row r="4550">
          <cell r="A4550" t="str">
            <v>PIHM0001</v>
          </cell>
          <cell r="B4550" t="str">
            <v>2006383014885</v>
          </cell>
          <cell r="C4550" t="str">
            <v>HMYC YC hot meal cyc b 523290</v>
          </cell>
          <cell r="D4550">
            <v>0</v>
          </cell>
          <cell r="E4550" t="str">
            <v>CHOC_GELADOS_SNACKS</v>
          </cell>
          <cell r="F4550" t="str">
            <v>UN</v>
          </cell>
          <cell r="G4550" t="str">
            <v>UN</v>
          </cell>
          <cell r="H4550" t="str">
            <v>C4</v>
          </cell>
        </row>
        <row r="4551">
          <cell r="A4551" t="str">
            <v>PIHM0002</v>
          </cell>
          <cell r="B4551" t="str">
            <v>2006383014878</v>
          </cell>
          <cell r="C4551" t="str">
            <v>HMBC FC hot meal cyc b 523284</v>
          </cell>
          <cell r="D4551">
            <v>0</v>
          </cell>
          <cell r="E4551" t="str">
            <v>CHOC_GELADOS_SNACKS</v>
          </cell>
          <cell r="F4551" t="str">
            <v>UN</v>
          </cell>
          <cell r="G4551" t="str">
            <v>UN</v>
          </cell>
          <cell r="H4551" t="str">
            <v>C4</v>
          </cell>
        </row>
        <row r="4552">
          <cell r="A4552" t="str">
            <v>PIHM0003</v>
          </cell>
          <cell r="B4552" t="str">
            <v>2006383014908</v>
          </cell>
          <cell r="C4552" t="str">
            <v>Hmyc 1st stir fr C-757 523291</v>
          </cell>
          <cell r="D4552">
            <v>0</v>
          </cell>
          <cell r="E4552" t="str">
            <v>REFEICOESPRONTAS</v>
          </cell>
          <cell r="F4552" t="str">
            <v>UN</v>
          </cell>
          <cell r="G4552" t="str">
            <v>UN</v>
          </cell>
          <cell r="H4552" t="str">
            <v>C4</v>
          </cell>
        </row>
        <row r="4553">
          <cell r="A4553" t="str">
            <v>PIHM0004</v>
          </cell>
          <cell r="B4553" t="str">
            <v>2006383014915</v>
          </cell>
          <cell r="C4553" t="str">
            <v>Hmbc fc hot meal cyc c 523283</v>
          </cell>
          <cell r="D4553">
            <v>0</v>
          </cell>
          <cell r="E4553" t="str">
            <v>REFEICOESPRONTAS</v>
          </cell>
          <cell r="F4553" t="str">
            <v>UN</v>
          </cell>
          <cell r="G4553" t="str">
            <v>UN</v>
          </cell>
          <cell r="H4553" t="str">
            <v>C4</v>
          </cell>
        </row>
        <row r="4554">
          <cell r="A4554" t="str">
            <v>PIHM0005</v>
          </cell>
          <cell r="B4554" t="str">
            <v>2006383014960</v>
          </cell>
          <cell r="C4554" t="str">
            <v>Hmyc yc hot meal cyc a 523289</v>
          </cell>
          <cell r="D4554">
            <v>0</v>
          </cell>
          <cell r="E4554" t="str">
            <v>REFEICOESPRONTAS</v>
          </cell>
          <cell r="F4554" t="str">
            <v>UN</v>
          </cell>
          <cell r="G4554" t="str">
            <v>UN</v>
          </cell>
          <cell r="H4554" t="str">
            <v>C4</v>
          </cell>
        </row>
        <row r="4555">
          <cell r="A4555" t="str">
            <v>PIHM0006</v>
          </cell>
          <cell r="B4555" t="str">
            <v>2006383014977</v>
          </cell>
          <cell r="C4555" t="str">
            <v>Hmbc fc hot meal cyc a 523285</v>
          </cell>
          <cell r="D4555">
            <v>0</v>
          </cell>
          <cell r="E4555" t="str">
            <v>REFEICOESPRONTAS</v>
          </cell>
          <cell r="F4555" t="str">
            <v>UN</v>
          </cell>
          <cell r="G4555" t="str">
            <v>UN</v>
          </cell>
          <cell r="H4555" t="str">
            <v>C4</v>
          </cell>
        </row>
        <row r="4556">
          <cell r="A4556" t="str">
            <v>PIHM0007</v>
          </cell>
          <cell r="B4556" t="str">
            <v>2006382021679</v>
          </cell>
          <cell r="C4556" t="str">
            <v>F19467 HM BREAD ROLLS 1340856</v>
          </cell>
          <cell r="D4556">
            <v>0</v>
          </cell>
          <cell r="E4556" t="str">
            <v>PAO</v>
          </cell>
          <cell r="F4556" t="str">
            <v>UN</v>
          </cell>
          <cell r="G4556" t="str">
            <v>UN</v>
          </cell>
          <cell r="H4556" t="str">
            <v>C2</v>
          </cell>
        </row>
        <row r="4557">
          <cell r="A4557" t="str">
            <v>PIHO0006</v>
          </cell>
          <cell r="B4557" t="str">
            <v/>
          </cell>
          <cell r="C4557" t="str">
            <v>Honey ch ku oran EK11D02e</v>
          </cell>
          <cell r="D4557">
            <v>0</v>
          </cell>
          <cell r="E4557" t="str">
            <v>PASTELARIA</v>
          </cell>
          <cell r="F4557" t="str">
            <v>UN</v>
          </cell>
          <cell r="G4557" t="str">
            <v>UN</v>
          </cell>
          <cell r="H4557" t="str">
            <v>C2</v>
          </cell>
        </row>
        <row r="4558">
          <cell r="A4558" t="str">
            <v>PIHO0008</v>
          </cell>
          <cell r="B4558" t="str">
            <v/>
          </cell>
          <cell r="C4558" t="str">
            <v>Honeyemustar chicke 550307</v>
          </cell>
          <cell r="D4558">
            <v>0</v>
          </cell>
          <cell r="E4558" t="str">
            <v>CARNES</v>
          </cell>
          <cell r="F4558" t="str">
            <v>UN</v>
          </cell>
          <cell r="G4558" t="str">
            <v>UN</v>
          </cell>
          <cell r="H4558" t="str">
            <v>C4</v>
          </cell>
        </row>
        <row r="4559">
          <cell r="A4559" t="str">
            <v>PIHO0009</v>
          </cell>
          <cell r="B4559" t="str">
            <v/>
          </cell>
          <cell r="C4559" t="str">
            <v>Honeyemustard chicken 550328</v>
          </cell>
          <cell r="D4559">
            <v>0</v>
          </cell>
          <cell r="E4559" t="str">
            <v>CARNES</v>
          </cell>
          <cell r="F4559" t="str">
            <v>UN</v>
          </cell>
          <cell r="G4559" t="str">
            <v>UN</v>
          </cell>
          <cell r="H4559" t="str">
            <v>C4</v>
          </cell>
        </row>
        <row r="4560">
          <cell r="A4560" t="str">
            <v>PIHO0010</v>
          </cell>
          <cell r="B4560" t="str">
            <v>2006383016223</v>
          </cell>
          <cell r="C4560" t="str">
            <v>Honey mustard dill sauce550334</v>
          </cell>
          <cell r="D4560">
            <v>0</v>
          </cell>
          <cell r="E4560" t="str">
            <v>MERCEARIA</v>
          </cell>
          <cell r="F4560" t="str">
            <v>KG</v>
          </cell>
          <cell r="G4560" t="str">
            <v>KG</v>
          </cell>
          <cell r="H4560" t="str">
            <v>C4</v>
          </cell>
        </row>
        <row r="4561">
          <cell r="A4561" t="str">
            <v>PIHO0011</v>
          </cell>
          <cell r="B4561" t="str">
            <v>2006383016407</v>
          </cell>
          <cell r="C4561" t="str">
            <v>Honey e soy salmon 550451</v>
          </cell>
          <cell r="D4561">
            <v>0</v>
          </cell>
          <cell r="E4561" t="str">
            <v>CHOC_GELADOS_SNACKS</v>
          </cell>
          <cell r="F4561" t="str">
            <v>UN</v>
          </cell>
          <cell r="G4561" t="str">
            <v>UN</v>
          </cell>
          <cell r="H4561" t="str">
            <v>C4</v>
          </cell>
        </row>
        <row r="4562">
          <cell r="A4562" t="str">
            <v>PIHO0012</v>
          </cell>
          <cell r="B4562" t="str">
            <v>2006382022195</v>
          </cell>
          <cell r="C4562" t="str">
            <v>HONEY e SULTANA CHEESECAKE EK13C08E</v>
          </cell>
          <cell r="D4562">
            <v>0</v>
          </cell>
          <cell r="E4562" t="str">
            <v>PASTELARIA</v>
          </cell>
          <cell r="F4562" t="str">
            <v>UN</v>
          </cell>
          <cell r="G4562" t="str">
            <v>UN</v>
          </cell>
          <cell r="H4562" t="str">
            <v>C2</v>
          </cell>
        </row>
        <row r="4563">
          <cell r="A4563" t="str">
            <v>PIHO0013</v>
          </cell>
          <cell r="B4563" t="str">
            <v>2006382022201</v>
          </cell>
          <cell r="C4563" t="str">
            <v>HONEY e SULT CHEES GARNISH EK13C09E</v>
          </cell>
          <cell r="D4563">
            <v>0</v>
          </cell>
          <cell r="E4563" t="str">
            <v>PASTELARIA</v>
          </cell>
          <cell r="F4563" t="str">
            <v>UN</v>
          </cell>
          <cell r="G4563" t="str">
            <v>UN</v>
          </cell>
          <cell r="H4563" t="str">
            <v>C2</v>
          </cell>
        </row>
        <row r="4564">
          <cell r="A4564" t="str">
            <v>PIHO0014</v>
          </cell>
          <cell r="B4564" t="str">
            <v>2006382022225</v>
          </cell>
          <cell r="C4564" t="str">
            <v>HONEY e SULTANA CHEE (WEDGE) EK13C03E</v>
          </cell>
          <cell r="D4564">
            <v>0</v>
          </cell>
          <cell r="E4564" t="str">
            <v>PASTELARIA</v>
          </cell>
          <cell r="F4564" t="str">
            <v>UN</v>
          </cell>
          <cell r="G4564" t="str">
            <v>UN</v>
          </cell>
          <cell r="H4564" t="str">
            <v>C2</v>
          </cell>
        </row>
        <row r="4565">
          <cell r="A4565" t="str">
            <v>PIHS0001</v>
          </cell>
          <cell r="B4565" t="str">
            <v/>
          </cell>
          <cell r="C4565" t="str">
            <v>Hot snack box</v>
          </cell>
          <cell r="D4565">
            <v>0</v>
          </cell>
          <cell r="E4565" t="str">
            <v>CHOCOLATES_SNACKS</v>
          </cell>
          <cell r="F4565" t="str">
            <v>UN</v>
          </cell>
          <cell r="G4565" t="str">
            <v>UN</v>
          </cell>
          <cell r="H4565" t="str">
            <v>C4</v>
          </cell>
        </row>
        <row r="4566">
          <cell r="A4566" t="str">
            <v>PIHU0001</v>
          </cell>
          <cell r="B4566" t="str">
            <v>2006382022713</v>
          </cell>
          <cell r="C4566" t="str">
            <v>HUMMUS HALAL 1003904</v>
          </cell>
          <cell r="D4566">
            <v>0</v>
          </cell>
          <cell r="E4566" t="str">
            <v>MERCEARIA</v>
          </cell>
          <cell r="F4566" t="str">
            <v>KG</v>
          </cell>
          <cell r="G4566" t="str">
            <v>KG</v>
          </cell>
          <cell r="H4566" t="str">
            <v>C2</v>
          </cell>
        </row>
        <row r="4567">
          <cell r="A4567" t="str">
            <v>PIIN0001</v>
          </cell>
          <cell r="B4567" t="str">
            <v>2006383019491</v>
          </cell>
          <cell r="C4567" t="str">
            <v>AA Indian Vegetable Korm550480</v>
          </cell>
          <cell r="D4567">
            <v>0</v>
          </cell>
          <cell r="E4567" t="str">
            <v>PROTEINAS_VEG</v>
          </cell>
          <cell r="F4567" t="str">
            <v>UN</v>
          </cell>
          <cell r="G4567" t="str">
            <v>UN</v>
          </cell>
          <cell r="H4567" t="str">
            <v>C4</v>
          </cell>
        </row>
        <row r="4568">
          <cell r="A4568" t="str">
            <v>PIIN0002</v>
          </cell>
          <cell r="B4568" t="str">
            <v>2006382023345</v>
          </cell>
          <cell r="C4568" t="str">
            <v>INDIAN BUTTER CHICKEN 71135</v>
          </cell>
          <cell r="D4568">
            <v>0</v>
          </cell>
          <cell r="E4568" t="str">
            <v>REFEICOESPRONTAS</v>
          </cell>
          <cell r="F4568" t="str">
            <v>UN</v>
          </cell>
          <cell r="G4568" t="str">
            <v>UN</v>
          </cell>
          <cell r="H4568" t="str">
            <v>C2</v>
          </cell>
        </row>
        <row r="4569">
          <cell r="A4569" t="str">
            <v>PIIN0003</v>
          </cell>
          <cell r="B4569" t="str">
            <v>2006382023741</v>
          </cell>
          <cell r="C4569" t="str">
            <v>INDULGE CRUN CORN NIB BBQ20G 61434605</v>
          </cell>
          <cell r="D4569">
            <v>0</v>
          </cell>
          <cell r="E4569" t="str">
            <v>CHOCOLATES_SNACKS</v>
          </cell>
          <cell r="F4569" t="str">
            <v>UN</v>
          </cell>
          <cell r="G4569" t="str">
            <v>UN</v>
          </cell>
          <cell r="H4569" t="str">
            <v>S</v>
          </cell>
        </row>
        <row r="4570">
          <cell r="A4570" t="str">
            <v>PIIN0004</v>
          </cell>
          <cell r="B4570" t="str">
            <v>2006382024113</v>
          </cell>
          <cell r="C4570" t="str">
            <v>INDIAN BUTTER CHICKEN 71160</v>
          </cell>
          <cell r="D4570">
            <v>0</v>
          </cell>
          <cell r="E4570" t="str">
            <v>REFEICOESPRONTAS</v>
          </cell>
          <cell r="F4570" t="str">
            <v>UN</v>
          </cell>
          <cell r="G4570" t="str">
            <v>UN</v>
          </cell>
          <cell r="H4570" t="str">
            <v>C2</v>
          </cell>
        </row>
        <row r="4571">
          <cell r="A4571" t="str">
            <v>PIIT0001</v>
          </cell>
          <cell r="B4571" t="str">
            <v>2006383004404</v>
          </cell>
          <cell r="C4571" t="str">
            <v>Italian salad dressingYC440106</v>
          </cell>
          <cell r="D4571">
            <v>0</v>
          </cell>
          <cell r="E4571" t="str">
            <v>MERCEARIA</v>
          </cell>
          <cell r="F4571" t="str">
            <v>UN</v>
          </cell>
          <cell r="G4571" t="str">
            <v>UN</v>
          </cell>
          <cell r="H4571" t="str">
            <v>R</v>
          </cell>
        </row>
        <row r="4572">
          <cell r="A4572" t="str">
            <v>PIJA0003</v>
          </cell>
          <cell r="B4572" t="str">
            <v>2006383007559</v>
          </cell>
          <cell r="C4572" t="str">
            <v>Jacobs table craker 61434140</v>
          </cell>
          <cell r="D4572">
            <v>0</v>
          </cell>
          <cell r="E4572" t="str">
            <v>CHOCOLATES_SNACKS</v>
          </cell>
          <cell r="F4572" t="str">
            <v>UN</v>
          </cell>
          <cell r="G4572" t="str">
            <v>UN</v>
          </cell>
          <cell r="H4572" t="str">
            <v>S</v>
          </cell>
        </row>
        <row r="4573">
          <cell r="A4573" t="str">
            <v>PIJA0004</v>
          </cell>
          <cell r="B4573" t="str">
            <v>2006383008174</v>
          </cell>
          <cell r="C4573" t="str">
            <v>Jacobs craker twin pack450000</v>
          </cell>
          <cell r="D4573">
            <v>0</v>
          </cell>
          <cell r="E4573" t="str">
            <v>CHOCOLATES_SNACKS</v>
          </cell>
          <cell r="F4573" t="str">
            <v>UN</v>
          </cell>
          <cell r="G4573" t="str">
            <v>UN</v>
          </cell>
          <cell r="H4573" t="str">
            <v>S</v>
          </cell>
        </row>
        <row r="4574">
          <cell r="A4574" t="str">
            <v>PIJA0005</v>
          </cell>
          <cell r="B4574" t="str">
            <v/>
          </cell>
          <cell r="C4574" t="str">
            <v>Jasmine rice 550298</v>
          </cell>
          <cell r="D4574">
            <v>0</v>
          </cell>
          <cell r="E4574" t="str">
            <v>MERCEARIA</v>
          </cell>
          <cell r="F4574" t="str">
            <v>KG</v>
          </cell>
          <cell r="G4574" t="str">
            <v>KG</v>
          </cell>
          <cell r="H4574" t="str">
            <v>C4</v>
          </cell>
        </row>
        <row r="4575">
          <cell r="A4575" t="str">
            <v>PIJE0001</v>
          </cell>
          <cell r="B4575" t="str">
            <v>2006383016919</v>
          </cell>
          <cell r="C4575" t="str">
            <v>AA Jerk Style Chiken 550467</v>
          </cell>
          <cell r="D4575">
            <v>0</v>
          </cell>
          <cell r="E4575" t="str">
            <v>CARNES</v>
          </cell>
          <cell r="F4575" t="str">
            <v>UN</v>
          </cell>
          <cell r="G4575" t="str">
            <v>UN</v>
          </cell>
          <cell r="H4575" t="str">
            <v>C4</v>
          </cell>
        </row>
        <row r="4576">
          <cell r="A4576" t="str">
            <v>PIKA0002</v>
          </cell>
          <cell r="B4576" t="str">
            <v>2006383014632</v>
          </cell>
          <cell r="C4576" t="str">
            <v>Kalamata olives 550404</v>
          </cell>
          <cell r="D4576">
            <v>0</v>
          </cell>
          <cell r="E4576" t="str">
            <v>MERCEARIA</v>
          </cell>
          <cell r="F4576" t="str">
            <v>KG</v>
          </cell>
          <cell r="G4576" t="str">
            <v>KG</v>
          </cell>
          <cell r="H4576" t="str">
            <v>S</v>
          </cell>
        </row>
        <row r="4577">
          <cell r="A4577" t="str">
            <v>PIKE0005</v>
          </cell>
          <cell r="B4577" t="str">
            <v/>
          </cell>
          <cell r="C4577" t="str">
            <v>Kent crips 550014</v>
          </cell>
          <cell r="D4577">
            <v>0</v>
          </cell>
          <cell r="E4577" t="str">
            <v>CHOCOLATES_SNACKS</v>
          </cell>
          <cell r="F4577" t="str">
            <v>UN</v>
          </cell>
          <cell r="G4577" t="str">
            <v>UN</v>
          </cell>
          <cell r="H4577" t="str">
            <v>S</v>
          </cell>
        </row>
        <row r="4578">
          <cell r="A4578" t="str">
            <v>PIKE0006</v>
          </cell>
          <cell r="B4578" t="str">
            <v>2006383012089</v>
          </cell>
          <cell r="C4578" t="str">
            <v>Kent crisp cheeseeonion 550413</v>
          </cell>
          <cell r="D4578">
            <v>0</v>
          </cell>
          <cell r="E4578" t="str">
            <v>CHOCOLATES_SNACKS</v>
          </cell>
          <cell r="F4578" t="str">
            <v>UN</v>
          </cell>
          <cell r="G4578" t="str">
            <v>UN</v>
          </cell>
          <cell r="H4578" t="str">
            <v>S</v>
          </cell>
        </row>
        <row r="4579">
          <cell r="A4579" t="str">
            <v>PIKE0007</v>
          </cell>
          <cell r="B4579" t="str">
            <v>2006383012096</v>
          </cell>
          <cell r="C4579" t="str">
            <v>Kent crisp saltevineg 550412</v>
          </cell>
          <cell r="D4579">
            <v>0</v>
          </cell>
          <cell r="E4579" t="str">
            <v>CHOCOLATES_SNACKS</v>
          </cell>
          <cell r="F4579" t="str">
            <v>UN</v>
          </cell>
          <cell r="G4579" t="str">
            <v>UN</v>
          </cell>
          <cell r="H4579" t="str">
            <v>S</v>
          </cell>
        </row>
        <row r="4580">
          <cell r="A4580" t="str">
            <v>PIKE0008</v>
          </cell>
          <cell r="B4580" t="str">
            <v>2006383019354</v>
          </cell>
          <cell r="C4580" t="str">
            <v>Kesbeke Cornichons 550376</v>
          </cell>
          <cell r="D4580">
            <v>0</v>
          </cell>
          <cell r="E4580" t="str">
            <v>MERCEARIA</v>
          </cell>
          <cell r="F4580" t="str">
            <v>KG</v>
          </cell>
          <cell r="G4580" t="str">
            <v>KG</v>
          </cell>
          <cell r="H4580" t="str">
            <v>R</v>
          </cell>
        </row>
        <row r="4581">
          <cell r="A4581" t="str">
            <v>PIKI0003</v>
          </cell>
          <cell r="B4581" t="str">
            <v>2006383015165</v>
          </cell>
          <cell r="C4581" t="str">
            <v>Kids pastacheesau chml 530024</v>
          </cell>
          <cell r="D4581">
            <v>0</v>
          </cell>
          <cell r="E4581" t="str">
            <v>MERCEARIA</v>
          </cell>
          <cell r="F4581" t="str">
            <v>UN</v>
          </cell>
          <cell r="G4581" t="str">
            <v>UN</v>
          </cell>
          <cell r="H4581" t="str">
            <v>C4</v>
          </cell>
        </row>
        <row r="4582">
          <cell r="A4582" t="str">
            <v>PIKO0001</v>
          </cell>
          <cell r="B4582" t="str">
            <v/>
          </cell>
          <cell r="C4582" t="str">
            <v>Korma e dal makhani 521943</v>
          </cell>
          <cell r="D4582">
            <v>0</v>
          </cell>
          <cell r="E4582" t="str">
            <v>CHOCOLATES_SNACKS</v>
          </cell>
          <cell r="F4582" t="str">
            <v>UN</v>
          </cell>
          <cell r="G4582" t="str">
            <v>UN</v>
          </cell>
          <cell r="H4582" t="str">
            <v>C4</v>
          </cell>
        </row>
        <row r="4583">
          <cell r="A4583" t="str">
            <v>PIKO0002</v>
          </cell>
          <cell r="B4583" t="str">
            <v/>
          </cell>
          <cell r="C4583" t="str">
            <v>AA BC kohers Hot Lunch 523684</v>
          </cell>
          <cell r="D4583">
            <v>0</v>
          </cell>
          <cell r="E4583" t="str">
            <v>CHOCOLATES_SNACKS</v>
          </cell>
          <cell r="F4583" t="str">
            <v>UN</v>
          </cell>
          <cell r="G4583" t="str">
            <v>UN</v>
          </cell>
          <cell r="H4583" t="str">
            <v>C4</v>
          </cell>
        </row>
        <row r="4584">
          <cell r="A4584" t="str">
            <v>PIKO0003</v>
          </cell>
          <cell r="B4584" t="str">
            <v/>
          </cell>
          <cell r="C4584" t="str">
            <v>AA BC kohersColdSnackChi523684</v>
          </cell>
          <cell r="D4584">
            <v>0</v>
          </cell>
          <cell r="E4584" t="str">
            <v>CHOCOLATES_SNACKS</v>
          </cell>
          <cell r="F4584" t="str">
            <v>UN</v>
          </cell>
          <cell r="G4584" t="str">
            <v>UN</v>
          </cell>
          <cell r="H4584" t="str">
            <v>C4</v>
          </cell>
        </row>
        <row r="4585">
          <cell r="A4585" t="str">
            <v>PIKO0004</v>
          </cell>
          <cell r="B4585" t="str">
            <v/>
          </cell>
          <cell r="C4585" t="str">
            <v>AA YC KosherHot Lunch 523696</v>
          </cell>
          <cell r="D4585">
            <v>0</v>
          </cell>
          <cell r="E4585" t="str">
            <v>CHOCOLATES_SNACKS</v>
          </cell>
          <cell r="F4585" t="str">
            <v>UN</v>
          </cell>
          <cell r="G4585" t="str">
            <v>UN</v>
          </cell>
          <cell r="H4585" t="str">
            <v>C4</v>
          </cell>
        </row>
        <row r="4586">
          <cell r="A4586" t="str">
            <v>PIKO0005</v>
          </cell>
          <cell r="B4586" t="str">
            <v/>
          </cell>
          <cell r="C4586" t="str">
            <v>AA YC Kosher Cold Snack 523692</v>
          </cell>
          <cell r="D4586">
            <v>0</v>
          </cell>
          <cell r="E4586" t="str">
            <v>CHOCOLATES_SNACKS</v>
          </cell>
          <cell r="F4586" t="str">
            <v>UN</v>
          </cell>
          <cell r="G4586" t="str">
            <v>UN</v>
          </cell>
          <cell r="H4586" t="str">
            <v>C4</v>
          </cell>
        </row>
        <row r="4587">
          <cell r="A4587" t="str">
            <v>PIKU0001</v>
          </cell>
          <cell r="B4587" t="str">
            <v>2006383013574</v>
          </cell>
          <cell r="C4587" t="str">
            <v>Kumquat sal granola EK12D05e</v>
          </cell>
          <cell r="D4587">
            <v>0</v>
          </cell>
          <cell r="E4587" t="str">
            <v>PASTELARIA</v>
          </cell>
          <cell r="F4587" t="str">
            <v>UN</v>
          </cell>
          <cell r="G4587" t="str">
            <v>UN</v>
          </cell>
          <cell r="H4587" t="str">
            <v>C2</v>
          </cell>
        </row>
        <row r="4588">
          <cell r="A4588" t="str">
            <v>PILA0012</v>
          </cell>
          <cell r="B4588" t="str">
            <v>2006383003957</v>
          </cell>
          <cell r="C4588" t="str">
            <v>Laugh cow mini pot 398093</v>
          </cell>
          <cell r="D4588">
            <v>0</v>
          </cell>
          <cell r="E4588" t="str">
            <v>LACTICINIOS</v>
          </cell>
          <cell r="F4588" t="str">
            <v>UN</v>
          </cell>
          <cell r="G4588" t="str">
            <v>UN</v>
          </cell>
          <cell r="H4588" t="str">
            <v>R</v>
          </cell>
        </row>
        <row r="4589">
          <cell r="A4589" t="str">
            <v>PILA0017</v>
          </cell>
          <cell r="B4589" t="str">
            <v>2006383008112</v>
          </cell>
          <cell r="C4589" t="str">
            <v>Lake L.salted Butter 410043</v>
          </cell>
          <cell r="D4589">
            <v>0</v>
          </cell>
          <cell r="E4589" t="str">
            <v>LACTICINIOS</v>
          </cell>
          <cell r="F4589" t="str">
            <v>UN</v>
          </cell>
          <cell r="G4589" t="str">
            <v>UN</v>
          </cell>
          <cell r="H4589" t="str">
            <v>C4</v>
          </cell>
        </row>
        <row r="4590">
          <cell r="A4590" t="str">
            <v>PILA0018</v>
          </cell>
          <cell r="B4590" t="str">
            <v/>
          </cell>
          <cell r="C4590" t="str">
            <v>Lamb mediterrean style521936</v>
          </cell>
          <cell r="D4590">
            <v>0</v>
          </cell>
          <cell r="E4590" t="str">
            <v>CARNES</v>
          </cell>
          <cell r="F4590" t="str">
            <v>UN</v>
          </cell>
          <cell r="G4590" t="str">
            <v>UN</v>
          </cell>
          <cell r="H4590" t="str">
            <v>C4</v>
          </cell>
        </row>
        <row r="4591">
          <cell r="A4591" t="str">
            <v>PILA0020</v>
          </cell>
          <cell r="B4591" t="str">
            <v>2006383014601</v>
          </cell>
          <cell r="C4591" t="str">
            <v>Large cashews 550423</v>
          </cell>
          <cell r="D4591">
            <v>0</v>
          </cell>
          <cell r="E4591" t="str">
            <v>FRUTOS_SEMENTES_APER</v>
          </cell>
          <cell r="F4591" t="str">
            <v>KG</v>
          </cell>
          <cell r="G4591" t="str">
            <v>KG</v>
          </cell>
          <cell r="H4591" t="str">
            <v>S</v>
          </cell>
        </row>
        <row r="4592">
          <cell r="A4592" t="str">
            <v>PILA0021</v>
          </cell>
          <cell r="B4592" t="str">
            <v>2006383021098</v>
          </cell>
          <cell r="C4592" t="str">
            <v>LACTO.FR. MARGHERITA P.W/CFL.C.130g BOX</v>
          </cell>
          <cell r="D4592">
            <v>0</v>
          </cell>
          <cell r="E4592" t="str">
            <v>REFEICOESPRONTAS</v>
          </cell>
          <cell r="F4592" t="str">
            <v>UN</v>
          </cell>
          <cell r="G4592" t="str">
            <v>UN</v>
          </cell>
          <cell r="H4592" t="str">
            <v>C4</v>
          </cell>
        </row>
        <row r="4593">
          <cell r="A4593" t="str">
            <v>PILA0022</v>
          </cell>
          <cell r="B4593" t="str">
            <v>2006382024212</v>
          </cell>
          <cell r="C4593" t="str">
            <v>LAMB BITOK RED PEPPER SAUCE 71167</v>
          </cell>
          <cell r="D4593">
            <v>0</v>
          </cell>
          <cell r="E4593" t="str">
            <v>REFEICOESPRONTAS</v>
          </cell>
          <cell r="F4593" t="str">
            <v>UN</v>
          </cell>
          <cell r="G4593" t="str">
            <v>UN</v>
          </cell>
          <cell r="H4593" t="str">
            <v>C2</v>
          </cell>
        </row>
        <row r="4594">
          <cell r="A4594" t="str">
            <v>PILE0012</v>
          </cell>
          <cell r="B4594" t="str">
            <v>2006383009072</v>
          </cell>
          <cell r="C4594" t="str">
            <v>Lemon dressing 550016</v>
          </cell>
          <cell r="D4594">
            <v>0</v>
          </cell>
          <cell r="E4594" t="str">
            <v>MERCEARIA</v>
          </cell>
          <cell r="F4594" t="str">
            <v>UN</v>
          </cell>
          <cell r="G4594" t="str">
            <v>UN</v>
          </cell>
          <cell r="H4594" t="str">
            <v>S</v>
          </cell>
        </row>
        <row r="4595">
          <cell r="A4595" t="str">
            <v>PILE0013</v>
          </cell>
          <cell r="B4595" t="str">
            <v/>
          </cell>
          <cell r="C4595" t="str">
            <v>Lemon e caram cheesecake348034</v>
          </cell>
          <cell r="D4595">
            <v>0</v>
          </cell>
          <cell r="E4595" t="str">
            <v>PASTELARIA</v>
          </cell>
          <cell r="F4595" t="str">
            <v>UN</v>
          </cell>
          <cell r="G4595" t="str">
            <v>UN</v>
          </cell>
          <cell r="H4595" t="str">
            <v>C4</v>
          </cell>
        </row>
        <row r="4596">
          <cell r="A4596" t="str">
            <v>PILE0014</v>
          </cell>
          <cell r="B4596" t="str">
            <v/>
          </cell>
          <cell r="C4596" t="str">
            <v>Leek chicechee wrap 135120699</v>
          </cell>
          <cell r="D4596">
            <v>0</v>
          </cell>
          <cell r="E4596" t="str">
            <v>CARNES</v>
          </cell>
          <cell r="F4596" t="str">
            <v>UN</v>
          </cell>
          <cell r="G4596" t="str">
            <v>UN</v>
          </cell>
          <cell r="H4596" t="str">
            <v>C4</v>
          </cell>
        </row>
        <row r="4597">
          <cell r="A4597" t="str">
            <v>PILE0015</v>
          </cell>
          <cell r="B4597" t="str">
            <v/>
          </cell>
          <cell r="C4597" t="str">
            <v>Lemon chicken</v>
          </cell>
          <cell r="D4597">
            <v>0</v>
          </cell>
          <cell r="E4597" t="str">
            <v>CARNES</v>
          </cell>
          <cell r="F4597" t="str">
            <v>UN</v>
          </cell>
          <cell r="G4597" t="str">
            <v>UN</v>
          </cell>
          <cell r="H4597" t="str">
            <v>C4</v>
          </cell>
        </row>
        <row r="4598">
          <cell r="A4598" t="str">
            <v>PILE0016</v>
          </cell>
          <cell r="B4598" t="str">
            <v/>
          </cell>
          <cell r="C4598" t="str">
            <v>Lemon cream sauce 550301</v>
          </cell>
          <cell r="D4598">
            <v>0</v>
          </cell>
          <cell r="E4598" t="str">
            <v>MERCEARIA</v>
          </cell>
          <cell r="F4598" t="str">
            <v>KG</v>
          </cell>
          <cell r="G4598" t="str">
            <v>KG</v>
          </cell>
          <cell r="H4598" t="str">
            <v>C4</v>
          </cell>
        </row>
        <row r="4599">
          <cell r="A4599" t="str">
            <v>PILE0017</v>
          </cell>
          <cell r="B4599" t="str">
            <v>2006383014854</v>
          </cell>
          <cell r="C4599" t="str">
            <v>Lemon Ginger Prawns 550429</v>
          </cell>
          <cell r="D4599">
            <v>0</v>
          </cell>
          <cell r="E4599" t="str">
            <v>PEIXES_MARISCOS_MOLU</v>
          </cell>
          <cell r="F4599" t="str">
            <v>KG</v>
          </cell>
          <cell r="G4599" t="str">
            <v>KG</v>
          </cell>
          <cell r="H4599" t="str">
            <v>C4</v>
          </cell>
        </row>
        <row r="4600">
          <cell r="A4600" t="str">
            <v>PILE0018</v>
          </cell>
          <cell r="B4600" t="str">
            <v>2006383015738</v>
          </cell>
          <cell r="C4600" t="str">
            <v>Lemon tartlette 550428</v>
          </cell>
          <cell r="D4600">
            <v>0</v>
          </cell>
          <cell r="E4600" t="str">
            <v>PASTELARIA</v>
          </cell>
          <cell r="F4600" t="str">
            <v>UN</v>
          </cell>
          <cell r="G4600" t="str">
            <v>UN</v>
          </cell>
          <cell r="H4600" t="str">
            <v>C4</v>
          </cell>
        </row>
        <row r="4601">
          <cell r="A4601" t="str">
            <v>PILE0019</v>
          </cell>
          <cell r="B4601" t="str">
            <v/>
          </cell>
          <cell r="C4601" t="str">
            <v>Level4 carton mealboxe20400394</v>
          </cell>
          <cell r="D4601">
            <v>0</v>
          </cell>
          <cell r="E4601" t="str">
            <v>COZ_CORTESIA_BEM</v>
          </cell>
          <cell r="F4601" t="str">
            <v>UN</v>
          </cell>
          <cell r="G4601" t="str">
            <v>UN</v>
          </cell>
          <cell r="H4601" t="str">
            <v>ARM_CLIENT</v>
          </cell>
        </row>
        <row r="4602">
          <cell r="A4602" t="str">
            <v>PILE0020</v>
          </cell>
          <cell r="B4602" t="str">
            <v>2006383019873</v>
          </cell>
          <cell r="C4602" t="str">
            <v>Lemon Muffin, 20g FRZ</v>
          </cell>
          <cell r="D4602">
            <v>0</v>
          </cell>
          <cell r="E4602" t="str">
            <v>PASTELARIA</v>
          </cell>
          <cell r="F4602" t="str">
            <v>UN</v>
          </cell>
          <cell r="G4602" t="str">
            <v>UN</v>
          </cell>
          <cell r="H4602" t="str">
            <v>R</v>
          </cell>
        </row>
        <row r="4603">
          <cell r="A4603" t="str">
            <v>PILE0021</v>
          </cell>
          <cell r="B4603" t="str">
            <v>2006382022409</v>
          </cell>
          <cell r="C4603" t="str">
            <v>LEMON e ORANGE BUNDT CAKE EKSA003E</v>
          </cell>
          <cell r="D4603">
            <v>0</v>
          </cell>
          <cell r="E4603" t="str">
            <v>PASTELARIA</v>
          </cell>
          <cell r="F4603" t="str">
            <v>UN</v>
          </cell>
          <cell r="G4603" t="str">
            <v>UN</v>
          </cell>
          <cell r="H4603" t="str">
            <v>C2</v>
          </cell>
        </row>
        <row r="4604">
          <cell r="A4604" t="str">
            <v>PILE0022</v>
          </cell>
          <cell r="B4604" t="str">
            <v>2006382023758</v>
          </cell>
          <cell r="C4604" t="str">
            <v>LEMON CAKE SQUARE 62G 2341439</v>
          </cell>
          <cell r="D4604">
            <v>0</v>
          </cell>
          <cell r="E4604" t="str">
            <v>PASTELARIA</v>
          </cell>
          <cell r="F4604" t="str">
            <v>UN</v>
          </cell>
          <cell r="G4604" t="str">
            <v>UN</v>
          </cell>
          <cell r="H4604" t="str">
            <v>C2</v>
          </cell>
        </row>
        <row r="4605">
          <cell r="A4605" t="str">
            <v>PILI0003</v>
          </cell>
          <cell r="B4605" t="str">
            <v>2006383006705</v>
          </cell>
          <cell r="C4605" t="str">
            <v>Little pot of choc 50g 550059</v>
          </cell>
          <cell r="D4605">
            <v>0</v>
          </cell>
          <cell r="E4605" t="str">
            <v>PASTELARIA</v>
          </cell>
          <cell r="F4605" t="str">
            <v>UN</v>
          </cell>
          <cell r="G4605" t="str">
            <v>UN</v>
          </cell>
          <cell r="H4605" t="str">
            <v>C4</v>
          </cell>
        </row>
        <row r="4606">
          <cell r="A4606" t="str">
            <v>PILI0004</v>
          </cell>
          <cell r="B4606" t="str">
            <v/>
          </cell>
          <cell r="C4606" t="str">
            <v>Lily OBriens Truf Choc 348047</v>
          </cell>
          <cell r="D4606">
            <v>0</v>
          </cell>
          <cell r="E4606" t="str">
            <v>CHOCOLATES_SNACKS</v>
          </cell>
          <cell r="F4606" t="str">
            <v>UN</v>
          </cell>
          <cell r="G4606" t="str">
            <v>UN</v>
          </cell>
          <cell r="H4606" t="str">
            <v>S</v>
          </cell>
        </row>
        <row r="4607">
          <cell r="A4607" t="str">
            <v>PILI0008</v>
          </cell>
          <cell r="B4607" t="str">
            <v>2006383010764</v>
          </cell>
          <cell r="C4607" t="str">
            <v>Lit darl mini short bis 341279</v>
          </cell>
          <cell r="D4607">
            <v>0</v>
          </cell>
          <cell r="E4607" t="str">
            <v>CHOCOLATES_SNACKS</v>
          </cell>
          <cell r="F4607" t="str">
            <v>UN</v>
          </cell>
          <cell r="G4607" t="str">
            <v>UN</v>
          </cell>
          <cell r="H4607" t="str">
            <v>S</v>
          </cell>
        </row>
        <row r="4608">
          <cell r="A4608" t="str">
            <v>PILI0009</v>
          </cell>
          <cell r="B4608" t="str">
            <v>2006383019880</v>
          </cell>
          <cell r="C4608" t="str">
            <v>Little Sweet Penut Nougat 5gr</v>
          </cell>
          <cell r="D4608">
            <v>0</v>
          </cell>
          <cell r="E4608" t="str">
            <v>PASTELARIA</v>
          </cell>
          <cell r="F4608" t="str">
            <v>UN</v>
          </cell>
          <cell r="G4608" t="str">
            <v>UN</v>
          </cell>
          <cell r="H4608" t="str">
            <v>S</v>
          </cell>
        </row>
        <row r="4609">
          <cell r="A4609" t="str">
            <v>PILO0001</v>
          </cell>
          <cell r="B4609" t="str">
            <v>2006383007023</v>
          </cell>
          <cell r="C4609" t="str">
            <v>Loseley ice cream mixed 110ml</v>
          </cell>
          <cell r="D4609">
            <v>0</v>
          </cell>
          <cell r="E4609" t="str">
            <v>CHOCOLATES_SNACKS</v>
          </cell>
          <cell r="F4609" t="str">
            <v>UN</v>
          </cell>
          <cell r="G4609" t="str">
            <v>UN</v>
          </cell>
          <cell r="H4609" t="str">
            <v>C4</v>
          </cell>
        </row>
        <row r="4610">
          <cell r="A4610" t="str">
            <v>PILO0003</v>
          </cell>
          <cell r="B4610" t="str">
            <v/>
          </cell>
          <cell r="C4610" t="str">
            <v>Lobster sauce 550331</v>
          </cell>
          <cell r="D4610">
            <v>0</v>
          </cell>
          <cell r="E4610" t="str">
            <v>MERCEARIA</v>
          </cell>
          <cell r="F4610" t="str">
            <v>KG</v>
          </cell>
          <cell r="G4610" t="str">
            <v>KG</v>
          </cell>
          <cell r="H4610" t="str">
            <v>C4</v>
          </cell>
        </row>
        <row r="4611">
          <cell r="A4611" t="str">
            <v>PILO0005</v>
          </cell>
          <cell r="B4611" t="str">
            <v>2006383021630</v>
          </cell>
          <cell r="C4611" t="str">
            <v>LOSELY VAN BR CRE 1x6 110ML 7342330</v>
          </cell>
          <cell r="D4611">
            <v>0</v>
          </cell>
          <cell r="E4611" t="str">
            <v>CHOCOLATES_SNACKS</v>
          </cell>
          <cell r="F4611" t="str">
            <v>UN</v>
          </cell>
          <cell r="G4611" t="str">
            <v>UN</v>
          </cell>
          <cell r="H4611" t="str">
            <v>C2</v>
          </cell>
        </row>
        <row r="4612">
          <cell r="A4612" t="str">
            <v>PILO0006</v>
          </cell>
          <cell r="B4612" t="str">
            <v>2006383021623</v>
          </cell>
          <cell r="C4612" t="str">
            <v>LOSELY VAN BCH TR 1x6 110 ML7342331</v>
          </cell>
          <cell r="D4612">
            <v>0</v>
          </cell>
          <cell r="E4612" t="str">
            <v>CHOCOLATES_SNACKS</v>
          </cell>
          <cell r="F4612" t="str">
            <v>UN</v>
          </cell>
          <cell r="G4612" t="str">
            <v>UN</v>
          </cell>
          <cell r="H4612" t="str">
            <v>C2</v>
          </cell>
        </row>
        <row r="4613">
          <cell r="A4613" t="str">
            <v>PILO0007</v>
          </cell>
          <cell r="B4613" t="str">
            <v>2006383021616</v>
          </cell>
          <cell r="C4613" t="str">
            <v>LOSELY VA STRA CLCR1x6 110ML7342332</v>
          </cell>
          <cell r="D4613">
            <v>0</v>
          </cell>
          <cell r="E4613" t="str">
            <v>CHOCOLATES_SNACKS</v>
          </cell>
          <cell r="F4613" t="str">
            <v>UN</v>
          </cell>
          <cell r="G4613" t="str">
            <v>UN</v>
          </cell>
          <cell r="H4613" t="str">
            <v>C2</v>
          </cell>
        </row>
        <row r="4614">
          <cell r="A4614" t="str">
            <v>PILY0001</v>
          </cell>
          <cell r="B4614" t="str">
            <v>2006383006118</v>
          </cell>
          <cell r="C4614" t="str">
            <v>Lyons butterscotch sauce379021</v>
          </cell>
          <cell r="D4614">
            <v>0</v>
          </cell>
          <cell r="E4614" t="str">
            <v>CHOCOLATES_SNACKS</v>
          </cell>
          <cell r="F4614" t="str">
            <v>KG</v>
          </cell>
          <cell r="G4614" t="str">
            <v>KG</v>
          </cell>
          <cell r="H4614" t="str">
            <v>S</v>
          </cell>
        </row>
        <row r="4615">
          <cell r="A4615" t="str">
            <v>PILY0002</v>
          </cell>
          <cell r="B4615" t="str">
            <v>2006383006125</v>
          </cell>
          <cell r="C4615" t="str">
            <v>Lyons creamy rich fudge 444110</v>
          </cell>
          <cell r="D4615">
            <v>0</v>
          </cell>
          <cell r="E4615" t="str">
            <v>CHOCOLATES_SNACKS</v>
          </cell>
          <cell r="F4615" t="str">
            <v>KG</v>
          </cell>
          <cell r="G4615" t="str">
            <v>KG</v>
          </cell>
          <cell r="H4615" t="str">
            <v>S</v>
          </cell>
        </row>
        <row r="4616">
          <cell r="A4616" t="str">
            <v>PIMA0025</v>
          </cell>
          <cell r="B4616" t="str">
            <v/>
          </cell>
          <cell r="C4616" t="str">
            <v>Mango confit rasp tu EK11B05e</v>
          </cell>
          <cell r="D4616">
            <v>0</v>
          </cell>
          <cell r="E4616" t="str">
            <v>PASTELARIA</v>
          </cell>
          <cell r="F4616" t="str">
            <v>UN</v>
          </cell>
          <cell r="G4616" t="str">
            <v>UN</v>
          </cell>
          <cell r="H4616" t="str">
            <v>C2</v>
          </cell>
        </row>
        <row r="4617">
          <cell r="A4617" t="str">
            <v>PIMA0026</v>
          </cell>
          <cell r="B4617" t="str">
            <v/>
          </cell>
          <cell r="C4617" t="str">
            <v>Mango confit EK11B08e</v>
          </cell>
          <cell r="D4617">
            <v>0</v>
          </cell>
          <cell r="E4617" t="str">
            <v>MERCEARIA</v>
          </cell>
          <cell r="F4617" t="str">
            <v>KG</v>
          </cell>
          <cell r="G4617" t="str">
            <v>KG</v>
          </cell>
          <cell r="H4617" t="str">
            <v>C2</v>
          </cell>
        </row>
        <row r="4618">
          <cell r="A4618" t="str">
            <v>PIMA0027</v>
          </cell>
          <cell r="B4618" t="str">
            <v/>
          </cell>
          <cell r="C4618" t="str">
            <v>Mag 55mlminiclasicecream370049</v>
          </cell>
          <cell r="D4618">
            <v>0</v>
          </cell>
          <cell r="E4618" t="str">
            <v>CHOCOLATES_SNACKS</v>
          </cell>
          <cell r="F4618" t="str">
            <v>UN</v>
          </cell>
          <cell r="G4618" t="str">
            <v>UN</v>
          </cell>
          <cell r="H4618" t="str">
            <v>C4</v>
          </cell>
        </row>
        <row r="4619">
          <cell r="A4619" t="str">
            <v>PIMA0028</v>
          </cell>
          <cell r="B4619" t="str">
            <v>2006383013345</v>
          </cell>
          <cell r="C4619" t="str">
            <v>Mango sal cre mb su m EK12B02e</v>
          </cell>
          <cell r="D4619">
            <v>0</v>
          </cell>
          <cell r="E4619" t="str">
            <v>PASTELARIA</v>
          </cell>
          <cell r="F4619" t="str">
            <v>UN</v>
          </cell>
          <cell r="G4619" t="str">
            <v>UN</v>
          </cell>
          <cell r="H4619" t="str">
            <v>C2</v>
          </cell>
        </row>
        <row r="4620">
          <cell r="A4620" t="str">
            <v>PIMA0029</v>
          </cell>
          <cell r="B4620" t="str">
            <v>2006383013390</v>
          </cell>
          <cell r="C4620" t="str">
            <v>Mango salsa EK12B07e</v>
          </cell>
          <cell r="D4620">
            <v>0</v>
          </cell>
          <cell r="E4620" t="str">
            <v>MERCEARIA</v>
          </cell>
          <cell r="F4620" t="str">
            <v>KG</v>
          </cell>
          <cell r="G4620" t="str">
            <v>KG</v>
          </cell>
          <cell r="H4620" t="str">
            <v>C2</v>
          </cell>
        </row>
        <row r="4621">
          <cell r="A4621" t="str">
            <v>PIMA0030</v>
          </cell>
          <cell r="B4621" t="str">
            <v>2006383013482</v>
          </cell>
          <cell r="C4621" t="str">
            <v>Mango e passion slice EK12C06e</v>
          </cell>
          <cell r="D4621">
            <v>0</v>
          </cell>
          <cell r="E4621" t="str">
            <v>PASTELARIA</v>
          </cell>
          <cell r="F4621" t="str">
            <v>UN</v>
          </cell>
          <cell r="G4621" t="str">
            <v>UN</v>
          </cell>
          <cell r="H4621" t="str">
            <v>C2</v>
          </cell>
        </row>
        <row r="4622">
          <cell r="A4622" t="str">
            <v>PIMA0031</v>
          </cell>
          <cell r="B4622" t="str">
            <v/>
          </cell>
          <cell r="C4622" t="str">
            <v>Magnum 55ml mini classi 370060</v>
          </cell>
          <cell r="D4622">
            <v>0</v>
          </cell>
          <cell r="E4622" t="str">
            <v>CHOCOLATES_SNACKS</v>
          </cell>
          <cell r="F4622" t="str">
            <v>UN</v>
          </cell>
          <cell r="G4622" t="str">
            <v>UN</v>
          </cell>
          <cell r="H4622" t="str">
            <v>C4</v>
          </cell>
        </row>
        <row r="4623">
          <cell r="A4623" t="str">
            <v>PIMA0032</v>
          </cell>
          <cell r="B4623" t="str">
            <v>2006383017206</v>
          </cell>
          <cell r="C4623" t="str">
            <v>Mature cheddar port20g42416156</v>
          </cell>
          <cell r="D4623">
            <v>0</v>
          </cell>
          <cell r="E4623" t="str">
            <v>LACTICINIOS</v>
          </cell>
          <cell r="F4623" t="str">
            <v>UN</v>
          </cell>
          <cell r="G4623" t="str">
            <v>UN</v>
          </cell>
          <cell r="H4623" t="str">
            <v>R4</v>
          </cell>
        </row>
        <row r="4624">
          <cell r="A4624" t="str">
            <v>PIMA0033</v>
          </cell>
          <cell r="B4624" t="str">
            <v>2006383018869</v>
          </cell>
          <cell r="C4624" t="str">
            <v>Masoor dal baigan bharta 71330</v>
          </cell>
          <cell r="D4624">
            <v>0</v>
          </cell>
          <cell r="E4624" t="str">
            <v>PROTEINAS_VEG</v>
          </cell>
          <cell r="F4624" t="str">
            <v>UN</v>
          </cell>
          <cell r="G4624" t="str">
            <v>UN</v>
          </cell>
          <cell r="H4624" t="str">
            <v>C4</v>
          </cell>
        </row>
        <row r="4625">
          <cell r="A4625" t="str">
            <v>PIMA0034</v>
          </cell>
          <cell r="B4625" t="str">
            <v>2006383019026</v>
          </cell>
          <cell r="C4625" t="str">
            <v>Masoor dalebainga bharta 71189</v>
          </cell>
          <cell r="D4625">
            <v>0</v>
          </cell>
          <cell r="E4625" t="str">
            <v>PROTEINAS_VEG</v>
          </cell>
          <cell r="F4625" t="str">
            <v>UN</v>
          </cell>
          <cell r="G4625" t="str">
            <v>UN</v>
          </cell>
          <cell r="H4625" t="str">
            <v>C2</v>
          </cell>
        </row>
        <row r="4626">
          <cell r="A4626" t="str">
            <v>PIMA0035</v>
          </cell>
          <cell r="B4626" t="str">
            <v>2006383019019</v>
          </cell>
          <cell r="C4626" t="str">
            <v>Massor dalebaigna bharta 71095</v>
          </cell>
          <cell r="D4626">
            <v>0</v>
          </cell>
          <cell r="E4626" t="str">
            <v>PROTEINAS_VEG</v>
          </cell>
          <cell r="F4626" t="str">
            <v>UN</v>
          </cell>
          <cell r="G4626" t="str">
            <v>UN</v>
          </cell>
          <cell r="H4626" t="str">
            <v>C2</v>
          </cell>
        </row>
        <row r="4627">
          <cell r="A4627" t="str">
            <v>PIMA0036</v>
          </cell>
          <cell r="B4627" t="str">
            <v/>
          </cell>
          <cell r="C4627" t="str">
            <v>MATURE CHEDDAR POR.20g 4241663V3</v>
          </cell>
          <cell r="D4627">
            <v>0</v>
          </cell>
          <cell r="E4627" t="str">
            <v>LACTICINIOS</v>
          </cell>
          <cell r="F4627" t="str">
            <v>UN</v>
          </cell>
          <cell r="G4627" t="str">
            <v>UN</v>
          </cell>
          <cell r="H4627" t="str">
            <v>R</v>
          </cell>
        </row>
        <row r="4628">
          <cell r="A4628" t="str">
            <v>PIMA0037</v>
          </cell>
          <cell r="B4628" t="str">
            <v>2006382022157</v>
          </cell>
          <cell r="C4628" t="str">
            <v>MANGO SALSA EK13B04E</v>
          </cell>
          <cell r="D4628">
            <v>0</v>
          </cell>
          <cell r="E4628" t="str">
            <v>PASTELARIA</v>
          </cell>
          <cell r="F4628" t="str">
            <v>KG</v>
          </cell>
          <cell r="G4628" t="str">
            <v>KG</v>
          </cell>
          <cell r="H4628" t="str">
            <v>C2</v>
          </cell>
        </row>
        <row r="4629">
          <cell r="A4629" t="str">
            <v>PIMA0038</v>
          </cell>
          <cell r="B4629" t="str">
            <v>2006382023031</v>
          </cell>
          <cell r="C4629" t="str">
            <v>MAYONNAISE BLACK TRUFFLE 75155</v>
          </cell>
          <cell r="D4629">
            <v>0</v>
          </cell>
          <cell r="E4629" t="str">
            <v>MERCEARIA</v>
          </cell>
          <cell r="F4629" t="str">
            <v>L</v>
          </cell>
          <cell r="G4629" t="str">
            <v>L</v>
          </cell>
          <cell r="H4629" t="str">
            <v>S</v>
          </cell>
        </row>
        <row r="4630">
          <cell r="A4630" t="str">
            <v>PIMA0039</v>
          </cell>
          <cell r="B4630" t="str">
            <v>2006382024755</v>
          </cell>
          <cell r="C4630" t="str">
            <v>MALTED CHOCOLATE BROWNIE WEDGE 1006031</v>
          </cell>
          <cell r="D4630">
            <v>0</v>
          </cell>
          <cell r="E4630" t="str">
            <v>PASTELARIA</v>
          </cell>
          <cell r="F4630" t="str">
            <v>UN</v>
          </cell>
          <cell r="G4630" t="str">
            <v>UN</v>
          </cell>
          <cell r="H4630" t="str">
            <v>C2</v>
          </cell>
        </row>
        <row r="4631">
          <cell r="A4631" t="str">
            <v>PIMA0040</v>
          </cell>
          <cell r="B4631" t="str">
            <v>2006382024816</v>
          </cell>
          <cell r="C4631" t="str">
            <v>MANGO e PASSION DELICE WEDGE 1006033</v>
          </cell>
          <cell r="D4631">
            <v>324</v>
          </cell>
          <cell r="E4631" t="str">
            <v>PASTELARIA</v>
          </cell>
          <cell r="F4631" t="str">
            <v>UN</v>
          </cell>
          <cell r="G4631" t="str">
            <v>UN</v>
          </cell>
          <cell r="H4631" t="str">
            <v>C2</v>
          </cell>
        </row>
        <row r="4632">
          <cell r="A4632" t="str">
            <v>PIMA0041</v>
          </cell>
          <cell r="B4632" t="str">
            <v>2006382024779</v>
          </cell>
          <cell r="C4632" t="str">
            <v>MANGO, CHILI e CORRIANDER SALSA 1006034</v>
          </cell>
          <cell r="D4632">
            <v>0</v>
          </cell>
          <cell r="E4632" t="str">
            <v>PASTELARIA</v>
          </cell>
          <cell r="F4632" t="str">
            <v>KG</v>
          </cell>
          <cell r="G4632" t="str">
            <v>KG</v>
          </cell>
          <cell r="H4632" t="str">
            <v>C2</v>
          </cell>
        </row>
        <row r="4633">
          <cell r="A4633" t="str">
            <v>PIMA0042</v>
          </cell>
          <cell r="B4633" t="str">
            <v>2006382024885</v>
          </cell>
          <cell r="C4633" t="str">
            <v>MANGO e PASSION DELICE 1006056</v>
          </cell>
          <cell r="D4633">
            <v>0</v>
          </cell>
          <cell r="E4633" t="str">
            <v>PASTELARIA</v>
          </cell>
          <cell r="F4633" t="str">
            <v>UN</v>
          </cell>
          <cell r="G4633" t="str">
            <v>UN</v>
          </cell>
          <cell r="H4633" t="str">
            <v>C3</v>
          </cell>
        </row>
        <row r="4634">
          <cell r="A4634" t="str">
            <v>PIMA0043</v>
          </cell>
          <cell r="B4634" t="str">
            <v>2006382024892</v>
          </cell>
          <cell r="C4634" t="str">
            <v>MANGO COULIS 1006057</v>
          </cell>
          <cell r="D4634">
            <v>0</v>
          </cell>
          <cell r="E4634" t="str">
            <v>PASTELARIA</v>
          </cell>
          <cell r="F4634" t="str">
            <v>KG</v>
          </cell>
          <cell r="G4634" t="str">
            <v>KG</v>
          </cell>
          <cell r="H4634" t="str">
            <v>C3</v>
          </cell>
        </row>
        <row r="4635">
          <cell r="A4635" t="str">
            <v>PIME0006</v>
          </cell>
          <cell r="B4635" t="str">
            <v/>
          </cell>
          <cell r="C4635" t="str">
            <v>Medite grat w quinoa 550221</v>
          </cell>
          <cell r="D4635">
            <v>0</v>
          </cell>
          <cell r="E4635" t="str">
            <v>PROTEINAS_VEG</v>
          </cell>
          <cell r="F4635" t="str">
            <v>UN</v>
          </cell>
          <cell r="G4635" t="str">
            <v>UN</v>
          </cell>
          <cell r="H4635" t="str">
            <v>C4</v>
          </cell>
        </row>
        <row r="4636">
          <cell r="A4636" t="str">
            <v>PIME0007</v>
          </cell>
          <cell r="B4636" t="str">
            <v/>
          </cell>
          <cell r="C4636" t="str">
            <v>Meal box lev 2/3 GY012</v>
          </cell>
          <cell r="D4636">
            <v>0</v>
          </cell>
          <cell r="E4636" t="str">
            <v>CHOCOLATES_SNACKS</v>
          </cell>
          <cell r="F4636" t="str">
            <v>UN</v>
          </cell>
          <cell r="G4636" t="str">
            <v>UN</v>
          </cell>
          <cell r="H4636" t="str">
            <v>C4</v>
          </cell>
        </row>
        <row r="4637">
          <cell r="A4637" t="str">
            <v>PIME0008</v>
          </cell>
          <cell r="B4637" t="str">
            <v>2006383014250</v>
          </cell>
          <cell r="C4637" t="str">
            <v>Medium fine garden peas550296</v>
          </cell>
          <cell r="D4637">
            <v>0</v>
          </cell>
          <cell r="E4637" t="str">
            <v>FRUTAS_LEGUMES_ERVAS</v>
          </cell>
          <cell r="F4637" t="str">
            <v>KG</v>
          </cell>
          <cell r="G4637" t="str">
            <v>KG</v>
          </cell>
          <cell r="H4637" t="str">
            <v>C4</v>
          </cell>
        </row>
        <row r="4638">
          <cell r="A4638" t="str">
            <v>PIME0009</v>
          </cell>
          <cell r="B4638" t="str">
            <v/>
          </cell>
          <cell r="C4638" t="str">
            <v>Meal box le. 2/3 20400398</v>
          </cell>
          <cell r="D4638">
            <v>0</v>
          </cell>
          <cell r="E4638" t="str">
            <v>CHOCOLATES_SNACKS</v>
          </cell>
          <cell r="F4638" t="str">
            <v>UN</v>
          </cell>
          <cell r="G4638" t="str">
            <v>UN</v>
          </cell>
          <cell r="H4638" t="str">
            <v>C4</v>
          </cell>
        </row>
        <row r="4639">
          <cell r="A4639" t="str">
            <v>PIME0010</v>
          </cell>
          <cell r="B4639" t="str">
            <v>2006383016360</v>
          </cell>
          <cell r="C4639" t="str">
            <v>Meatballs w/potato mash550446</v>
          </cell>
          <cell r="D4639">
            <v>0</v>
          </cell>
          <cell r="E4639" t="str">
            <v>CARNES</v>
          </cell>
          <cell r="F4639" t="str">
            <v>UN</v>
          </cell>
          <cell r="G4639" t="str">
            <v>UN</v>
          </cell>
          <cell r="H4639" t="str">
            <v>C4</v>
          </cell>
        </row>
        <row r="4640">
          <cell r="A4640" t="str">
            <v>PIME0011</v>
          </cell>
          <cell r="B4640" t="str">
            <v>2006382023239</v>
          </cell>
          <cell r="C4640" t="str">
            <v>MEAT BALLS MOJO ROJO SAUCE 71146</v>
          </cell>
          <cell r="D4640">
            <v>0</v>
          </cell>
          <cell r="E4640" t="str">
            <v>REFEICOESPRONTAS</v>
          </cell>
          <cell r="F4640" t="str">
            <v>UN</v>
          </cell>
          <cell r="G4640" t="str">
            <v>UN</v>
          </cell>
          <cell r="H4640" t="str">
            <v>C2</v>
          </cell>
        </row>
        <row r="4641">
          <cell r="A4641" t="str">
            <v>PIMI0005</v>
          </cell>
          <cell r="B4641" t="str">
            <v/>
          </cell>
          <cell r="C4641" t="str">
            <v>AA minced beefpotatomash447574</v>
          </cell>
          <cell r="D4641">
            <v>0</v>
          </cell>
          <cell r="E4641" t="str">
            <v>CARNES</v>
          </cell>
          <cell r="F4641" t="str">
            <v>UN</v>
          </cell>
          <cell r="G4641" t="str">
            <v>UN</v>
          </cell>
          <cell r="H4641" t="str">
            <v>C4</v>
          </cell>
        </row>
        <row r="4642">
          <cell r="A4642" t="str">
            <v>PIMI0009</v>
          </cell>
          <cell r="B4642" t="str">
            <v/>
          </cell>
          <cell r="C4642" t="str">
            <v>Miso glazed chicken 521937</v>
          </cell>
          <cell r="D4642">
            <v>0</v>
          </cell>
          <cell r="E4642" t="str">
            <v>CARNES</v>
          </cell>
          <cell r="F4642" t="str">
            <v>UN</v>
          </cell>
          <cell r="G4642" t="str">
            <v>UN</v>
          </cell>
          <cell r="H4642" t="str">
            <v>C4</v>
          </cell>
        </row>
        <row r="4643">
          <cell r="A4643" t="str">
            <v>PIMI0010</v>
          </cell>
          <cell r="B4643" t="str">
            <v>2006383013536</v>
          </cell>
          <cell r="C4643" t="str">
            <v>Milionaire shortbread EK12D01e</v>
          </cell>
          <cell r="D4643">
            <v>0</v>
          </cell>
          <cell r="E4643" t="str">
            <v>PASTELARIA</v>
          </cell>
          <cell r="F4643" t="str">
            <v>UN</v>
          </cell>
          <cell r="G4643" t="str">
            <v>UN</v>
          </cell>
          <cell r="H4643" t="str">
            <v>C2</v>
          </cell>
        </row>
        <row r="4644">
          <cell r="A4644" t="str">
            <v>PIMI0011</v>
          </cell>
          <cell r="B4644" t="str">
            <v/>
          </cell>
          <cell r="C4644" t="str">
            <v>Mini figs in tub 550424</v>
          </cell>
          <cell r="D4644">
            <v>0</v>
          </cell>
          <cell r="E4644" t="str">
            <v>FRUTOS_SEMENTES_APER</v>
          </cell>
          <cell r="F4644" t="str">
            <v>KG</v>
          </cell>
          <cell r="G4644" t="str">
            <v>KG</v>
          </cell>
          <cell r="H4644" t="str">
            <v>S</v>
          </cell>
        </row>
        <row r="4645">
          <cell r="A4645" t="str">
            <v>PIMI0012</v>
          </cell>
          <cell r="B4645" t="str">
            <v>2006383014663</v>
          </cell>
          <cell r="C4645" t="str">
            <v>Mini pretzels 40017</v>
          </cell>
          <cell r="D4645">
            <v>0</v>
          </cell>
          <cell r="E4645" t="str">
            <v>PAO</v>
          </cell>
          <cell r="F4645" t="str">
            <v>UN</v>
          </cell>
          <cell r="G4645" t="str">
            <v>UN</v>
          </cell>
          <cell r="H4645" t="str">
            <v>S</v>
          </cell>
        </row>
        <row r="4646">
          <cell r="A4646" t="str">
            <v>PIMI0013</v>
          </cell>
          <cell r="B4646" t="str">
            <v>2006383016803</v>
          </cell>
          <cell r="C4646" t="str">
            <v>DL mini croissant 351007</v>
          </cell>
          <cell r="D4646">
            <v>0</v>
          </cell>
          <cell r="E4646" t="str">
            <v>PAO</v>
          </cell>
          <cell r="F4646" t="str">
            <v>UN</v>
          </cell>
          <cell r="G4646" t="str">
            <v>UN</v>
          </cell>
          <cell r="H4646" t="str">
            <v>C4</v>
          </cell>
        </row>
        <row r="4647">
          <cell r="A4647" t="str">
            <v>PIMI0014</v>
          </cell>
          <cell r="B4647" t="str">
            <v>2006383017053</v>
          </cell>
          <cell r="C4647" t="str">
            <v>Mini tartelete choco 20023237</v>
          </cell>
          <cell r="D4647">
            <v>0</v>
          </cell>
          <cell r="E4647" t="str">
            <v>PASTELARIA</v>
          </cell>
          <cell r="F4647" t="str">
            <v>UN</v>
          </cell>
          <cell r="G4647" t="str">
            <v>UN</v>
          </cell>
          <cell r="H4647" t="str">
            <v>C1</v>
          </cell>
        </row>
        <row r="4648">
          <cell r="A4648" t="str">
            <v>PIMI0015</v>
          </cell>
          <cell r="B4648" t="str">
            <v>2006383017046</v>
          </cell>
          <cell r="C4648" t="str">
            <v>Mini tartelete amendoa20023239</v>
          </cell>
          <cell r="D4648">
            <v>0</v>
          </cell>
          <cell r="E4648" t="str">
            <v>PASTELARIA</v>
          </cell>
          <cell r="F4648" t="str">
            <v>UN</v>
          </cell>
          <cell r="G4648" t="str">
            <v>UN</v>
          </cell>
          <cell r="H4648" t="str">
            <v>C1</v>
          </cell>
        </row>
        <row r="4649">
          <cell r="A4649" t="str">
            <v>PIMI0016</v>
          </cell>
          <cell r="B4649" t="str">
            <v>2006383017060</v>
          </cell>
          <cell r="C4649" t="str">
            <v>Mini tartelete maca 20023240</v>
          </cell>
          <cell r="D4649">
            <v>0</v>
          </cell>
          <cell r="E4649" t="str">
            <v>PASTELARIA</v>
          </cell>
          <cell r="F4649" t="str">
            <v>UN</v>
          </cell>
          <cell r="G4649" t="str">
            <v>UN</v>
          </cell>
          <cell r="H4649" t="str">
            <v>R</v>
          </cell>
        </row>
        <row r="4650">
          <cell r="A4650" t="str">
            <v>PIMI0017</v>
          </cell>
          <cell r="B4650" t="str">
            <v>2006383017022</v>
          </cell>
          <cell r="C4650" t="str">
            <v>Mini queque laranja 20023241</v>
          </cell>
          <cell r="D4650">
            <v>0</v>
          </cell>
          <cell r="E4650" t="str">
            <v>PASTELARIA</v>
          </cell>
          <cell r="F4650" t="str">
            <v>UN</v>
          </cell>
          <cell r="G4650" t="str">
            <v>UN</v>
          </cell>
          <cell r="H4650" t="str">
            <v>R</v>
          </cell>
        </row>
        <row r="4651">
          <cell r="A4651" t="str">
            <v>PIMI0018</v>
          </cell>
          <cell r="B4651" t="str">
            <v>2006383017039</v>
          </cell>
          <cell r="C4651" t="str">
            <v>Mini queque limao 20023242</v>
          </cell>
          <cell r="D4651">
            <v>0</v>
          </cell>
          <cell r="E4651" t="str">
            <v>PASTELARIA</v>
          </cell>
          <cell r="F4651" t="str">
            <v>UN</v>
          </cell>
          <cell r="G4651" t="str">
            <v>UN</v>
          </cell>
          <cell r="H4651" t="str">
            <v>R</v>
          </cell>
        </row>
        <row r="4652">
          <cell r="A4652" t="str">
            <v>PIMI0020</v>
          </cell>
          <cell r="B4652" t="str">
            <v>2006383018487</v>
          </cell>
          <cell r="C4652" t="str">
            <v>Mini Croissant 30g 20023315</v>
          </cell>
          <cell r="D4652">
            <v>0</v>
          </cell>
          <cell r="E4652" t="str">
            <v>PAO</v>
          </cell>
          <cell r="F4652" t="str">
            <v>UN</v>
          </cell>
          <cell r="G4652" t="str">
            <v>UN</v>
          </cell>
          <cell r="H4652" t="str">
            <v>C1</v>
          </cell>
        </row>
        <row r="4653">
          <cell r="A4653" t="str">
            <v>PIMI0021</v>
          </cell>
          <cell r="B4653" t="str">
            <v>2006383019576</v>
          </cell>
          <cell r="C4653" t="str">
            <v>AAMini Waffle w/Chi ScEg521753</v>
          </cell>
          <cell r="D4653">
            <v>0</v>
          </cell>
          <cell r="E4653" t="str">
            <v>CHOCOLATES_SNACKS</v>
          </cell>
          <cell r="F4653" t="str">
            <v>UN</v>
          </cell>
          <cell r="G4653" t="str">
            <v>UN</v>
          </cell>
          <cell r="H4653" t="str">
            <v>C4</v>
          </cell>
        </row>
        <row r="4654">
          <cell r="A4654" t="str">
            <v>PIMI0022</v>
          </cell>
          <cell r="B4654" t="str">
            <v>2006383019897</v>
          </cell>
          <cell r="C4654" t="str">
            <v>Mini Almond Tartlet, 40g FRZ</v>
          </cell>
          <cell r="D4654">
            <v>0</v>
          </cell>
          <cell r="E4654" t="str">
            <v>PASTELARIA</v>
          </cell>
          <cell r="F4654" t="str">
            <v>UN</v>
          </cell>
          <cell r="G4654" t="str">
            <v>UN</v>
          </cell>
          <cell r="H4654" t="str">
            <v>C1</v>
          </cell>
        </row>
        <row r="4655">
          <cell r="A4655" t="str">
            <v>PIMI0023</v>
          </cell>
          <cell r="B4655" t="str">
            <v>2006383019903</v>
          </cell>
          <cell r="C4655" t="str">
            <v>Mini Apple Tartlet, 45g FRZ</v>
          </cell>
          <cell r="D4655">
            <v>0</v>
          </cell>
          <cell r="E4655" t="str">
            <v>PASTELARIA</v>
          </cell>
          <cell r="F4655" t="str">
            <v>UN</v>
          </cell>
          <cell r="G4655" t="str">
            <v>UN</v>
          </cell>
          <cell r="H4655" t="str">
            <v>C1</v>
          </cell>
        </row>
        <row r="4656">
          <cell r="A4656" t="str">
            <v>PIMI0024</v>
          </cell>
          <cell r="B4656" t="str">
            <v>2006383019910</v>
          </cell>
          <cell r="C4656" t="str">
            <v>Mini Chocolate Tartlet, 45g FR</v>
          </cell>
          <cell r="D4656">
            <v>0</v>
          </cell>
          <cell r="E4656" t="str">
            <v>PASTELARIA</v>
          </cell>
          <cell r="F4656" t="str">
            <v>UN</v>
          </cell>
          <cell r="G4656" t="str">
            <v>UN</v>
          </cell>
          <cell r="H4656" t="str">
            <v>C1</v>
          </cell>
        </row>
        <row r="4657">
          <cell r="A4657" t="str">
            <v>PIMI0025</v>
          </cell>
          <cell r="B4657" t="str">
            <v>2006383019927</v>
          </cell>
          <cell r="C4657" t="str">
            <v>Mini Croissant 30g FRZ</v>
          </cell>
          <cell r="D4657">
            <v>0</v>
          </cell>
          <cell r="E4657" t="str">
            <v>PASTELARIA</v>
          </cell>
          <cell r="F4657" t="str">
            <v>UN</v>
          </cell>
          <cell r="G4657" t="str">
            <v>UN</v>
          </cell>
          <cell r="H4657" t="str">
            <v>C1</v>
          </cell>
        </row>
        <row r="4658">
          <cell r="A4658" t="str">
            <v>PIMI0026</v>
          </cell>
          <cell r="B4658" t="str">
            <v>2006383020183</v>
          </cell>
          <cell r="C4658" t="str">
            <v>MINI PUMPKIN SEED ROLL 40g 1340465</v>
          </cell>
          <cell r="D4658">
            <v>0</v>
          </cell>
          <cell r="E4658" t="str">
            <v>PAO</v>
          </cell>
          <cell r="F4658" t="str">
            <v>UN</v>
          </cell>
          <cell r="G4658" t="str">
            <v>UN</v>
          </cell>
          <cell r="H4658" t="str">
            <v>C2</v>
          </cell>
        </row>
        <row r="4659">
          <cell r="A4659" t="str">
            <v>PIMI0027</v>
          </cell>
          <cell r="B4659" t="str">
            <v>2006383021401</v>
          </cell>
          <cell r="C4659" t="str">
            <v>MINI PUMPKIN SEED ROLL 40GX12 13402241</v>
          </cell>
          <cell r="D4659">
            <v>0</v>
          </cell>
          <cell r="E4659" t="str">
            <v>PAO</v>
          </cell>
          <cell r="F4659" t="str">
            <v>UN</v>
          </cell>
          <cell r="G4659" t="str">
            <v>UN</v>
          </cell>
          <cell r="H4659" t="str">
            <v>C2</v>
          </cell>
        </row>
        <row r="4660">
          <cell r="A4660" t="str">
            <v>PIMI0028</v>
          </cell>
          <cell r="B4660" t="str">
            <v/>
          </cell>
          <cell r="C4660" t="str">
            <v>MINI KAISER ROLL 40g IFW 1340477</v>
          </cell>
          <cell r="D4660">
            <v>0</v>
          </cell>
          <cell r="E4660" t="str">
            <v>PAO</v>
          </cell>
          <cell r="F4660" t="str">
            <v>UN</v>
          </cell>
          <cell r="G4660" t="str">
            <v>UN</v>
          </cell>
          <cell r="H4660" t="str">
            <v>C2</v>
          </cell>
        </row>
        <row r="4661">
          <cell r="A4661" t="str">
            <v>PIMI0029</v>
          </cell>
          <cell r="B4661" t="str">
            <v>2006382021686</v>
          </cell>
          <cell r="C4661" t="str">
            <v>F19856 F19854 MIX BREAD 13402225V1</v>
          </cell>
          <cell r="D4661">
            <v>720</v>
          </cell>
          <cell r="E4661" t="str">
            <v>PAO</v>
          </cell>
          <cell r="F4661" t="str">
            <v>UN</v>
          </cell>
          <cell r="G4661" t="str">
            <v>UN</v>
          </cell>
          <cell r="H4661" t="str">
            <v>C2</v>
          </cell>
        </row>
        <row r="4662">
          <cell r="A4662" t="str">
            <v>PIMI0030</v>
          </cell>
          <cell r="B4662" t="str">
            <v>2006382022058</v>
          </cell>
          <cell r="C4662" t="str">
            <v>MIXED BERRY DOME GARNISH EK13A09E</v>
          </cell>
          <cell r="D4662">
            <v>0</v>
          </cell>
          <cell r="E4662" t="str">
            <v>PASTELARIA</v>
          </cell>
          <cell r="F4662" t="str">
            <v>UN</v>
          </cell>
          <cell r="G4662" t="str">
            <v>UN</v>
          </cell>
          <cell r="H4662" t="str">
            <v>C2</v>
          </cell>
        </row>
        <row r="4663">
          <cell r="A4663" t="str">
            <v>PIMI0031</v>
          </cell>
          <cell r="B4663" t="str">
            <v>2006382022072</v>
          </cell>
          <cell r="C4663" t="str">
            <v>MIXED BERRY WEDGE EK13A03E</v>
          </cell>
          <cell r="D4663">
            <v>0</v>
          </cell>
          <cell r="E4663" t="str">
            <v>PASTELARIA</v>
          </cell>
          <cell r="F4663" t="str">
            <v>UN</v>
          </cell>
          <cell r="G4663" t="str">
            <v>UN</v>
          </cell>
          <cell r="H4663" t="str">
            <v>C2</v>
          </cell>
        </row>
        <row r="4664">
          <cell r="A4664" t="str">
            <v>PIMI0032</v>
          </cell>
          <cell r="B4664" t="str">
            <v>2006382022089</v>
          </cell>
          <cell r="C4664" t="str">
            <v>MIXED BERRY COMPOTE EK13A04E</v>
          </cell>
          <cell r="D4664">
            <v>0</v>
          </cell>
          <cell r="E4664" t="str">
            <v>PASTELARIA</v>
          </cell>
          <cell r="F4664" t="str">
            <v>KG</v>
          </cell>
          <cell r="G4664" t="str">
            <v>KG</v>
          </cell>
          <cell r="H4664" t="str">
            <v>C2</v>
          </cell>
        </row>
        <row r="4665">
          <cell r="A4665" t="str">
            <v>PIMI0033</v>
          </cell>
          <cell r="B4665" t="str">
            <v/>
          </cell>
          <cell r="C4665" t="str">
            <v>MINI ROLLS BREAD BAG 13402244</v>
          </cell>
          <cell r="D4665">
            <v>0</v>
          </cell>
          <cell r="E4665" t="str">
            <v>PAO</v>
          </cell>
          <cell r="F4665" t="str">
            <v>UN</v>
          </cell>
          <cell r="G4665" t="str">
            <v>UN</v>
          </cell>
          <cell r="H4665" t="str">
            <v>C2</v>
          </cell>
        </row>
        <row r="4666">
          <cell r="A4666" t="str">
            <v>PIMI0034</v>
          </cell>
          <cell r="B4666" t="str">
            <v>2006382024908</v>
          </cell>
          <cell r="C4666" t="str">
            <v>LIME CHEESECAKE WEDGE 1006054</v>
          </cell>
          <cell r="D4666">
            <v>0</v>
          </cell>
          <cell r="E4666" t="str">
            <v>PASTELARIA</v>
          </cell>
          <cell r="F4666" t="str">
            <v>UN</v>
          </cell>
          <cell r="G4666" t="str">
            <v>UN</v>
          </cell>
          <cell r="H4666" t="str">
            <v>C3</v>
          </cell>
        </row>
        <row r="4667">
          <cell r="A4667" t="str">
            <v>PIMO0007</v>
          </cell>
          <cell r="B4667" t="str">
            <v>2006383007344</v>
          </cell>
          <cell r="C4667" t="str">
            <v>Mont.. Balsamic Dress. 449540</v>
          </cell>
          <cell r="D4667">
            <v>0</v>
          </cell>
          <cell r="E4667" t="str">
            <v>MERCEARIA</v>
          </cell>
          <cell r="F4667" t="str">
            <v>UN</v>
          </cell>
          <cell r="G4667" t="str">
            <v>UN</v>
          </cell>
          <cell r="H4667" t="str">
            <v>S</v>
          </cell>
        </row>
        <row r="4668">
          <cell r="A4668" t="str">
            <v>PIMO0012</v>
          </cell>
          <cell r="B4668" t="str">
            <v>2006383013598</v>
          </cell>
          <cell r="C4668" t="str">
            <v>Mocha glaze sauce EK12D07e</v>
          </cell>
          <cell r="D4668">
            <v>0</v>
          </cell>
          <cell r="E4668" t="str">
            <v>MERCEARIA</v>
          </cell>
          <cell r="F4668" t="str">
            <v>KG</v>
          </cell>
          <cell r="G4668" t="str">
            <v>KG</v>
          </cell>
          <cell r="H4668" t="str">
            <v>C2</v>
          </cell>
        </row>
        <row r="4669">
          <cell r="A4669" t="str">
            <v>PIMO0013</v>
          </cell>
          <cell r="B4669" t="str">
            <v>2006383017114</v>
          </cell>
          <cell r="C4669" t="str">
            <v>Mousse chocolate 60g 20206108</v>
          </cell>
          <cell r="D4669">
            <v>0</v>
          </cell>
          <cell r="E4669" t="str">
            <v>PASTELARIA</v>
          </cell>
          <cell r="F4669" t="str">
            <v>UN</v>
          </cell>
          <cell r="G4669" t="str">
            <v>UN</v>
          </cell>
          <cell r="H4669" t="str">
            <v>R</v>
          </cell>
        </row>
        <row r="4670">
          <cell r="A4670" t="str">
            <v>PIMO0014</v>
          </cell>
          <cell r="B4670" t="str">
            <v>2006383017121</v>
          </cell>
          <cell r="C4670" t="str">
            <v>Mousse lima 70g 20206110</v>
          </cell>
          <cell r="D4670">
            <v>0</v>
          </cell>
          <cell r="E4670" t="str">
            <v>PASTELARIA</v>
          </cell>
          <cell r="F4670" t="str">
            <v>UN</v>
          </cell>
          <cell r="G4670" t="str">
            <v>UN</v>
          </cell>
          <cell r="H4670" t="str">
            <v>R</v>
          </cell>
        </row>
        <row r="4671">
          <cell r="A4671" t="str">
            <v>PIMO0015</v>
          </cell>
          <cell r="B4671" t="str">
            <v/>
          </cell>
          <cell r="C4671" t="str">
            <v>MoussE CHOCOLATEavo filo30g</v>
          </cell>
          <cell r="D4671">
            <v>0</v>
          </cell>
          <cell r="E4671" t="str">
            <v>PASTELARIA</v>
          </cell>
          <cell r="F4671" t="str">
            <v>UN</v>
          </cell>
          <cell r="G4671" t="str">
            <v>UN</v>
          </cell>
          <cell r="H4671" t="str">
            <v>R</v>
          </cell>
        </row>
        <row r="4672">
          <cell r="A4672" t="str">
            <v>PIMO0016</v>
          </cell>
          <cell r="B4672" t="str">
            <v/>
          </cell>
          <cell r="C4672" t="str">
            <v>Mousse limaavo filo30g</v>
          </cell>
          <cell r="D4672">
            <v>0</v>
          </cell>
          <cell r="E4672" t="str">
            <v>PASTELARIA</v>
          </cell>
          <cell r="F4672" t="str">
            <v>UN</v>
          </cell>
          <cell r="G4672" t="str">
            <v>UN</v>
          </cell>
          <cell r="H4672" t="str">
            <v>R</v>
          </cell>
        </row>
        <row r="4673">
          <cell r="A4673" t="str">
            <v>PIMO0017</v>
          </cell>
          <cell r="B4673" t="str">
            <v/>
          </cell>
          <cell r="C4673" t="str">
            <v>Baba camelo avo filo30g</v>
          </cell>
          <cell r="D4673">
            <v>0</v>
          </cell>
          <cell r="E4673" t="str">
            <v>PASTELARIA</v>
          </cell>
          <cell r="F4673" t="str">
            <v>UN</v>
          </cell>
          <cell r="G4673" t="str">
            <v>UN</v>
          </cell>
          <cell r="H4673" t="str">
            <v>R</v>
          </cell>
        </row>
        <row r="4674">
          <cell r="A4674" t="str">
            <v>PIMO0018</v>
          </cell>
          <cell r="B4674" t="str">
            <v>2006382022041</v>
          </cell>
          <cell r="C4674" t="str">
            <v>MIXED BERRY DOME EK13A08E</v>
          </cell>
          <cell r="D4674">
            <v>0</v>
          </cell>
          <cell r="E4674" t="str">
            <v>PASTELARIA</v>
          </cell>
          <cell r="F4674" t="str">
            <v>UN</v>
          </cell>
          <cell r="G4674" t="str">
            <v>UN</v>
          </cell>
          <cell r="H4674" t="str">
            <v>C3</v>
          </cell>
        </row>
        <row r="4675">
          <cell r="A4675" t="str">
            <v>PIMO0019</v>
          </cell>
          <cell r="B4675" t="str">
            <v>2006382022317</v>
          </cell>
          <cell r="C4675" t="str">
            <v>MOCHA GLAZE SAUCE EK13D04E 1004861</v>
          </cell>
          <cell r="D4675">
            <v>0</v>
          </cell>
          <cell r="E4675" t="str">
            <v>PASTELARIA</v>
          </cell>
          <cell r="F4675" t="str">
            <v>KG</v>
          </cell>
          <cell r="G4675" t="str">
            <v>KG</v>
          </cell>
          <cell r="H4675" t="str">
            <v>C3</v>
          </cell>
        </row>
        <row r="4676">
          <cell r="A4676" t="str">
            <v>PIMQ0001</v>
          </cell>
          <cell r="B4676" t="str">
            <v/>
          </cell>
          <cell r="C4676" t="str">
            <v>MQ espinf cog+b chocol20206074</v>
          </cell>
          <cell r="D4676">
            <v>0</v>
          </cell>
          <cell r="E4676" t="str">
            <v>PASTELARIA</v>
          </cell>
          <cell r="F4676" t="str">
            <v>UN</v>
          </cell>
          <cell r="G4676" t="str">
            <v>UN</v>
          </cell>
          <cell r="H4676" t="str">
            <v>R</v>
          </cell>
        </row>
        <row r="4677">
          <cell r="A4677" t="str">
            <v>PIMQ0002</v>
          </cell>
          <cell r="B4677" t="str">
            <v/>
          </cell>
          <cell r="C4677" t="str">
            <v>MQ legumes+b marmore20206075</v>
          </cell>
          <cell r="D4677">
            <v>0</v>
          </cell>
          <cell r="E4677" t="str">
            <v>PASTELARIA</v>
          </cell>
          <cell r="F4677" t="str">
            <v>UN</v>
          </cell>
          <cell r="G4677" t="str">
            <v>UN</v>
          </cell>
          <cell r="H4677" t="str">
            <v>R</v>
          </cell>
        </row>
        <row r="4678">
          <cell r="A4678" t="str">
            <v>PIMQ0003</v>
          </cell>
          <cell r="B4678" t="str">
            <v/>
          </cell>
          <cell r="C4678" t="str">
            <v>MQ aveia+bolo laranj 20206100</v>
          </cell>
          <cell r="D4678">
            <v>0</v>
          </cell>
          <cell r="E4678" t="str">
            <v>PASTELARIA</v>
          </cell>
          <cell r="F4678" t="str">
            <v>UN</v>
          </cell>
          <cell r="G4678" t="str">
            <v>UN</v>
          </cell>
          <cell r="H4678" t="str">
            <v>R</v>
          </cell>
        </row>
        <row r="4679">
          <cell r="A4679" t="str">
            <v>PIMQ0004</v>
          </cell>
          <cell r="B4679" t="str">
            <v/>
          </cell>
          <cell r="C4679" t="str">
            <v>MQ espcog+bab camelo 20206113</v>
          </cell>
          <cell r="D4679">
            <v>0</v>
          </cell>
          <cell r="E4679" t="str">
            <v>PASTELARIA</v>
          </cell>
          <cell r="F4679" t="str">
            <v>UN</v>
          </cell>
          <cell r="G4679" t="str">
            <v>UN</v>
          </cell>
          <cell r="H4679" t="str">
            <v>R</v>
          </cell>
        </row>
        <row r="4680">
          <cell r="A4680" t="str">
            <v>PIMU0002</v>
          </cell>
          <cell r="B4680" t="str">
            <v>2006382022645</v>
          </cell>
          <cell r="C4680" t="str">
            <v>Mushroom stroganoff 530014</v>
          </cell>
          <cell r="D4680">
            <v>0</v>
          </cell>
          <cell r="E4680" t="str">
            <v>REFEICOESPRONTAS</v>
          </cell>
          <cell r="F4680" t="str">
            <v>UN</v>
          </cell>
          <cell r="G4680" t="str">
            <v>UN</v>
          </cell>
          <cell r="H4680" t="str">
            <v>C4</v>
          </cell>
        </row>
        <row r="4681">
          <cell r="A4681" t="str">
            <v>PIMU0006</v>
          </cell>
          <cell r="B4681" t="str">
            <v/>
          </cell>
          <cell r="C4681" t="str">
            <v>Multig Fitne Roll 75g 40981357</v>
          </cell>
          <cell r="D4681">
            <v>0</v>
          </cell>
          <cell r="E4681" t="str">
            <v>PAO</v>
          </cell>
          <cell r="F4681" t="str">
            <v>UN</v>
          </cell>
          <cell r="G4681" t="str">
            <v>UN</v>
          </cell>
          <cell r="H4681" t="str">
            <v>C4</v>
          </cell>
        </row>
        <row r="4682">
          <cell r="A4682" t="str">
            <v>PIMU0007</v>
          </cell>
          <cell r="B4682" t="str">
            <v>2006383012102</v>
          </cell>
          <cell r="C4682" t="str">
            <v>Mushroomespinach min pie550415</v>
          </cell>
          <cell r="D4682">
            <v>0</v>
          </cell>
          <cell r="E4682" t="str">
            <v>PROTEINAS_VEG</v>
          </cell>
          <cell r="F4682" t="str">
            <v>UN</v>
          </cell>
          <cell r="G4682" t="str">
            <v>UN</v>
          </cell>
          <cell r="H4682" t="str">
            <v>C4</v>
          </cell>
        </row>
        <row r="4683">
          <cell r="A4683" t="str">
            <v>PIMU0009</v>
          </cell>
          <cell r="B4683" t="str">
            <v>2006383021470</v>
          </cell>
          <cell r="C4683" t="str">
            <v>MUSH. e SMOKED CHEE.FRITTATA159100938</v>
          </cell>
          <cell r="D4683">
            <v>0</v>
          </cell>
          <cell r="E4683" t="str">
            <v>REFEICOESPRONTAS</v>
          </cell>
          <cell r="F4683" t="str">
            <v>UN</v>
          </cell>
          <cell r="G4683" t="str">
            <v>UN</v>
          </cell>
          <cell r="H4683" t="str">
            <v>C4</v>
          </cell>
        </row>
        <row r="4684">
          <cell r="A4684" t="str">
            <v>PIMU0010</v>
          </cell>
          <cell r="B4684" t="str">
            <v>2006382023338</v>
          </cell>
          <cell r="C4684" t="str">
            <v>MUSTARD LEAF CURRY CHICK 71123</v>
          </cell>
          <cell r="D4684">
            <v>0</v>
          </cell>
          <cell r="E4684" t="str">
            <v>REFEICOESPRONTAS</v>
          </cell>
          <cell r="F4684" t="str">
            <v>UN</v>
          </cell>
          <cell r="G4684" t="str">
            <v>UN</v>
          </cell>
          <cell r="H4684" t="str">
            <v>C2</v>
          </cell>
        </row>
        <row r="4685">
          <cell r="A4685" t="str">
            <v>PINA0001</v>
          </cell>
          <cell r="B4685" t="str">
            <v>2006383018425</v>
          </cell>
          <cell r="C4685" t="str">
            <v>Natas do ceu 70 gr 202061296</v>
          </cell>
          <cell r="D4685">
            <v>0</v>
          </cell>
          <cell r="E4685" t="str">
            <v>PASTELARIA</v>
          </cell>
          <cell r="F4685" t="str">
            <v>UN</v>
          </cell>
          <cell r="G4685" t="str">
            <v>UN</v>
          </cell>
          <cell r="H4685" t="str">
            <v>R</v>
          </cell>
        </row>
        <row r="4686">
          <cell r="A4686" t="str">
            <v>PINE0002</v>
          </cell>
          <cell r="B4686" t="str">
            <v/>
          </cell>
          <cell r="C4686" t="str">
            <v>Nethe seasaltbutter20gr 410083</v>
          </cell>
          <cell r="D4686">
            <v>0</v>
          </cell>
          <cell r="E4686" t="str">
            <v>LACTICINIOS</v>
          </cell>
          <cell r="F4686" t="str">
            <v>UN</v>
          </cell>
          <cell r="G4686" t="str">
            <v>UN</v>
          </cell>
          <cell r="H4686" t="str">
            <v>C4</v>
          </cell>
        </row>
        <row r="4687">
          <cell r="A4687" t="str">
            <v>PINE0003</v>
          </cell>
          <cell r="B4687" t="str">
            <v>2006383007245</v>
          </cell>
          <cell r="C4687" t="str">
            <v>N. Bornay Icecream 45g 370046</v>
          </cell>
          <cell r="D4687">
            <v>0</v>
          </cell>
          <cell r="E4687" t="str">
            <v>CHOCOLATES_SNACKS</v>
          </cell>
          <cell r="F4687" t="str">
            <v>UN</v>
          </cell>
          <cell r="G4687" t="str">
            <v>UN</v>
          </cell>
          <cell r="H4687" t="str">
            <v>C4</v>
          </cell>
        </row>
        <row r="4688">
          <cell r="A4688" t="str">
            <v>PINS0001</v>
          </cell>
          <cell r="B4688" t="str">
            <v/>
          </cell>
          <cell r="C4688" t="str">
            <v>NSSW CheeHam+FruitMaca20206014</v>
          </cell>
          <cell r="D4688">
            <v>0</v>
          </cell>
          <cell r="E4688" t="str">
            <v>CHOCOLATES_SNACKS</v>
          </cell>
          <cell r="F4688" t="str">
            <v>UN</v>
          </cell>
          <cell r="G4688" t="str">
            <v>UN</v>
          </cell>
          <cell r="H4688" t="str">
            <v>R</v>
          </cell>
        </row>
        <row r="4689">
          <cell r="A4689" t="str">
            <v>PINT0001</v>
          </cell>
          <cell r="B4689" t="str">
            <v>2006383017510</v>
          </cell>
          <cell r="C4689" t="str">
            <v>NT AM RED 1 20206159</v>
          </cell>
          <cell r="D4689">
            <v>0</v>
          </cell>
          <cell r="E4689" t="str">
            <v>CHOCOLATES_SNACKS</v>
          </cell>
          <cell r="F4689" t="str">
            <v>UN</v>
          </cell>
          <cell r="G4689" t="str">
            <v>UN</v>
          </cell>
          <cell r="H4689" t="str">
            <v>R</v>
          </cell>
        </row>
        <row r="4690">
          <cell r="A4690" t="str">
            <v>PINT0002</v>
          </cell>
          <cell r="B4690" t="str">
            <v>2006383017527</v>
          </cell>
          <cell r="C4690" t="str">
            <v>NT AM RED 2 20206160</v>
          </cell>
          <cell r="D4690">
            <v>0</v>
          </cell>
          <cell r="E4690" t="str">
            <v>CHOCOLATES_SNACKS</v>
          </cell>
          <cell r="F4690" t="str">
            <v>UN</v>
          </cell>
          <cell r="G4690" t="str">
            <v>UN</v>
          </cell>
          <cell r="H4690" t="str">
            <v>R</v>
          </cell>
        </row>
        <row r="4691">
          <cell r="A4691" t="str">
            <v>PINT0003</v>
          </cell>
          <cell r="B4691" t="str">
            <v>2006383017534</v>
          </cell>
          <cell r="C4691" t="str">
            <v>NT AM RED 3 20206161</v>
          </cell>
          <cell r="D4691">
            <v>0</v>
          </cell>
          <cell r="E4691" t="str">
            <v>CHOCOLATES_SNACKS</v>
          </cell>
          <cell r="F4691" t="str">
            <v>UN</v>
          </cell>
          <cell r="G4691" t="str">
            <v>UN</v>
          </cell>
          <cell r="H4691" t="str">
            <v>R</v>
          </cell>
        </row>
        <row r="4692">
          <cell r="A4692" t="str">
            <v>PINT0004</v>
          </cell>
          <cell r="B4692" t="str">
            <v>2006383017541</v>
          </cell>
          <cell r="C4692" t="str">
            <v>NT AM RED 4 20206162</v>
          </cell>
          <cell r="D4692">
            <v>0</v>
          </cell>
          <cell r="E4692" t="str">
            <v>CHOCOLATES_SNACKS</v>
          </cell>
          <cell r="F4692" t="str">
            <v>UN</v>
          </cell>
          <cell r="G4692" t="str">
            <v>UN</v>
          </cell>
          <cell r="H4692" t="str">
            <v>R</v>
          </cell>
        </row>
        <row r="4693">
          <cell r="A4693" t="str">
            <v>PINT0005</v>
          </cell>
          <cell r="B4693" t="str">
            <v>2006383017558</v>
          </cell>
          <cell r="C4693" t="str">
            <v>NT AM NS RED 2 20206163</v>
          </cell>
          <cell r="D4693">
            <v>0</v>
          </cell>
          <cell r="E4693" t="str">
            <v>CHOCOLATES_SNACKS</v>
          </cell>
          <cell r="F4693" t="str">
            <v>UN</v>
          </cell>
          <cell r="G4693" t="str">
            <v>UN</v>
          </cell>
          <cell r="H4693" t="str">
            <v>R</v>
          </cell>
        </row>
        <row r="4694">
          <cell r="A4694" t="str">
            <v>PINT0006</v>
          </cell>
          <cell r="B4694" t="str">
            <v>2006383017589</v>
          </cell>
          <cell r="C4694" t="str">
            <v>NT AM NS RED 3 20206164</v>
          </cell>
          <cell r="D4694">
            <v>0</v>
          </cell>
          <cell r="E4694" t="str">
            <v>CHOCOLATES_SNACKS</v>
          </cell>
          <cell r="F4694" t="str">
            <v>UN</v>
          </cell>
          <cell r="G4694" t="str">
            <v>UN</v>
          </cell>
          <cell r="H4694" t="str">
            <v>R</v>
          </cell>
        </row>
        <row r="4695">
          <cell r="A4695" t="str">
            <v>PINT0007</v>
          </cell>
          <cell r="B4695" t="str">
            <v>2006383017565</v>
          </cell>
          <cell r="C4695" t="str">
            <v>NT AM NS RED 4 20206165</v>
          </cell>
          <cell r="D4695">
            <v>0</v>
          </cell>
          <cell r="E4695" t="str">
            <v>CHOCOLATES_SNACKS</v>
          </cell>
          <cell r="F4695" t="str">
            <v>UN</v>
          </cell>
          <cell r="G4695" t="str">
            <v>UN</v>
          </cell>
          <cell r="H4695" t="str">
            <v>R</v>
          </cell>
        </row>
        <row r="4696">
          <cell r="A4696" t="str">
            <v>PINT0008</v>
          </cell>
          <cell r="B4696" t="str">
            <v>2006383017572</v>
          </cell>
          <cell r="C4696" t="str">
            <v>NT AM NS RED 1 20206166</v>
          </cell>
          <cell r="D4696">
            <v>0</v>
          </cell>
          <cell r="E4696" t="str">
            <v>CHOCOLATES_SNACKS</v>
          </cell>
          <cell r="F4696" t="str">
            <v>UN</v>
          </cell>
          <cell r="G4696" t="str">
            <v>UN</v>
          </cell>
          <cell r="H4696" t="str">
            <v>R</v>
          </cell>
        </row>
        <row r="4697">
          <cell r="A4697" t="str">
            <v>PINT0009</v>
          </cell>
          <cell r="B4697" t="str">
            <v>2006383017596</v>
          </cell>
          <cell r="C4697" t="str">
            <v>NT PM RED 1 20206167</v>
          </cell>
          <cell r="D4697">
            <v>0</v>
          </cell>
          <cell r="E4697" t="str">
            <v>CHOCOLATES_SNACKS</v>
          </cell>
          <cell r="F4697" t="str">
            <v>UN</v>
          </cell>
          <cell r="G4697" t="str">
            <v>UN</v>
          </cell>
          <cell r="H4697" t="str">
            <v>R</v>
          </cell>
        </row>
        <row r="4698">
          <cell r="A4698" t="str">
            <v>PINT0010</v>
          </cell>
          <cell r="B4698" t="str">
            <v>2006383017602</v>
          </cell>
          <cell r="C4698" t="str">
            <v>NT PM RED 2 20206168</v>
          </cell>
          <cell r="D4698">
            <v>0</v>
          </cell>
          <cell r="E4698" t="str">
            <v>CHOCOLATES_SNACKS</v>
          </cell>
          <cell r="F4698" t="str">
            <v>UN</v>
          </cell>
          <cell r="G4698" t="str">
            <v>UN</v>
          </cell>
          <cell r="H4698" t="str">
            <v>R</v>
          </cell>
        </row>
        <row r="4699">
          <cell r="A4699" t="str">
            <v>PINT0011</v>
          </cell>
          <cell r="B4699" t="str">
            <v>2006383017619</v>
          </cell>
          <cell r="C4699" t="str">
            <v>NT PM RED 3 20206169</v>
          </cell>
          <cell r="D4699">
            <v>0</v>
          </cell>
          <cell r="E4699" t="str">
            <v>CHOCOLATES_SNACKS</v>
          </cell>
          <cell r="F4699" t="str">
            <v>UN</v>
          </cell>
          <cell r="G4699" t="str">
            <v>UN</v>
          </cell>
          <cell r="H4699" t="str">
            <v>R</v>
          </cell>
        </row>
        <row r="4700">
          <cell r="A4700" t="str">
            <v>PINT0012</v>
          </cell>
          <cell r="B4700" t="str">
            <v>2006383017626</v>
          </cell>
          <cell r="C4700" t="str">
            <v>NT PM RED 4 20206170</v>
          </cell>
          <cell r="D4700">
            <v>0</v>
          </cell>
          <cell r="E4700" t="str">
            <v>CHOCOLATES_SNACKS</v>
          </cell>
          <cell r="F4700" t="str">
            <v>UN</v>
          </cell>
          <cell r="G4700" t="str">
            <v>UN</v>
          </cell>
          <cell r="H4700" t="str">
            <v>R</v>
          </cell>
        </row>
        <row r="4701">
          <cell r="A4701" t="str">
            <v>PIOM0001</v>
          </cell>
          <cell r="B4701" t="str">
            <v>2006383010382</v>
          </cell>
          <cell r="C4701" t="str">
            <v>Omelette tomato 77504</v>
          </cell>
          <cell r="D4701">
            <v>0</v>
          </cell>
          <cell r="E4701" t="str">
            <v>OVOS_DERIVADOS</v>
          </cell>
          <cell r="F4701" t="str">
            <v>UN</v>
          </cell>
          <cell r="G4701" t="str">
            <v>UN</v>
          </cell>
          <cell r="H4701" t="str">
            <v>C4</v>
          </cell>
        </row>
        <row r="4702">
          <cell r="A4702" t="str">
            <v>PIOM0002</v>
          </cell>
          <cell r="B4702" t="str">
            <v>2006383010399</v>
          </cell>
          <cell r="C4702" t="str">
            <v>Omelette cherry tomatoes 77505</v>
          </cell>
          <cell r="D4702">
            <v>0</v>
          </cell>
          <cell r="E4702" t="str">
            <v>OVOS_DERIVADOS</v>
          </cell>
          <cell r="F4702" t="str">
            <v>UN</v>
          </cell>
          <cell r="G4702" t="str">
            <v>UN</v>
          </cell>
          <cell r="H4702" t="str">
            <v>C4</v>
          </cell>
        </row>
        <row r="4703">
          <cell r="A4703" t="str">
            <v>PIOM0003</v>
          </cell>
          <cell r="B4703" t="str">
            <v/>
          </cell>
          <cell r="C4703" t="str">
            <v>Omele tomat sauc 100002327012</v>
          </cell>
          <cell r="D4703">
            <v>0</v>
          </cell>
          <cell r="E4703" t="str">
            <v>REFEICOESPRONTAS</v>
          </cell>
          <cell r="F4703" t="str">
            <v>UN</v>
          </cell>
          <cell r="G4703" t="str">
            <v>UN</v>
          </cell>
          <cell r="H4703" t="str">
            <v>C4</v>
          </cell>
        </row>
        <row r="4704">
          <cell r="A4704" t="str">
            <v>PION0001</v>
          </cell>
          <cell r="B4704" t="str">
            <v>2006383014267</v>
          </cell>
          <cell r="C4704" t="str">
            <v>One-thai cocon cur sauc 550297</v>
          </cell>
          <cell r="D4704">
            <v>0</v>
          </cell>
          <cell r="E4704" t="str">
            <v>MERCEARIA</v>
          </cell>
          <cell r="F4704" t="str">
            <v>KG</v>
          </cell>
          <cell r="G4704" t="str">
            <v>KG</v>
          </cell>
          <cell r="H4704" t="str">
            <v>C4</v>
          </cell>
        </row>
        <row r="4705">
          <cell r="A4705" t="str">
            <v>PIOR0005</v>
          </cell>
          <cell r="B4705" t="str">
            <v/>
          </cell>
          <cell r="C4705" t="str">
            <v>Orange compote EK11D07e</v>
          </cell>
          <cell r="D4705">
            <v>0</v>
          </cell>
          <cell r="E4705" t="str">
            <v>MERCEARIA</v>
          </cell>
          <cell r="F4705" t="str">
            <v>KG</v>
          </cell>
          <cell r="G4705" t="str">
            <v>KG</v>
          </cell>
          <cell r="H4705" t="str">
            <v>C2</v>
          </cell>
        </row>
        <row r="4706">
          <cell r="A4706" t="str">
            <v>PIOR0006</v>
          </cell>
          <cell r="B4706" t="str">
            <v>2006383013611</v>
          </cell>
          <cell r="C4706" t="str">
            <v>Orange confit EK12D09e</v>
          </cell>
          <cell r="D4706">
            <v>0</v>
          </cell>
          <cell r="E4706" t="str">
            <v>MERCEARIA</v>
          </cell>
          <cell r="F4706" t="str">
            <v>KG</v>
          </cell>
          <cell r="G4706" t="str">
            <v>KG</v>
          </cell>
          <cell r="H4706" t="str">
            <v>C2</v>
          </cell>
        </row>
        <row r="4707">
          <cell r="A4707" t="str">
            <v>PIOR0007</v>
          </cell>
          <cell r="B4707" t="str">
            <v>2006383019934</v>
          </cell>
          <cell r="C4707" t="str">
            <v>Orange Cake_30g</v>
          </cell>
          <cell r="D4707">
            <v>0</v>
          </cell>
          <cell r="E4707" t="str">
            <v>PASTELARIA</v>
          </cell>
          <cell r="F4707" t="str">
            <v>UN</v>
          </cell>
          <cell r="G4707" t="str">
            <v>UN</v>
          </cell>
          <cell r="H4707" t="str">
            <v>R</v>
          </cell>
        </row>
        <row r="4708">
          <cell r="A4708" t="str">
            <v>PIOR0008</v>
          </cell>
          <cell r="B4708" t="str">
            <v>2006383019941</v>
          </cell>
          <cell r="C4708" t="str">
            <v>Orange Muffin, 20g FRZ</v>
          </cell>
          <cell r="D4708">
            <v>0</v>
          </cell>
          <cell r="E4708" t="str">
            <v>PASTELARIA</v>
          </cell>
          <cell r="F4708" t="str">
            <v>UN</v>
          </cell>
          <cell r="G4708" t="str">
            <v>UN</v>
          </cell>
          <cell r="H4708" t="str">
            <v>R</v>
          </cell>
        </row>
        <row r="4709">
          <cell r="A4709" t="str">
            <v>PIOR0009</v>
          </cell>
          <cell r="B4709" t="str">
            <v>2006382024809</v>
          </cell>
          <cell r="C4709" t="str">
            <v>ORANGE e CREAM DELICE 1006037</v>
          </cell>
          <cell r="D4709">
            <v>4128</v>
          </cell>
          <cell r="E4709" t="str">
            <v>PASTELARIA</v>
          </cell>
          <cell r="F4709" t="str">
            <v>UN</v>
          </cell>
          <cell r="G4709" t="str">
            <v>UN</v>
          </cell>
          <cell r="H4709" t="str">
            <v>C2</v>
          </cell>
        </row>
        <row r="4710">
          <cell r="A4710" t="str">
            <v>PIOS0001</v>
          </cell>
          <cell r="B4710" t="str">
            <v/>
          </cell>
          <cell r="C4710" t="str">
            <v>Oscar Demi Gla Granu 550263</v>
          </cell>
          <cell r="D4710">
            <v>0</v>
          </cell>
          <cell r="E4710" t="str">
            <v>MERCEARIA</v>
          </cell>
          <cell r="F4710" t="str">
            <v>KG</v>
          </cell>
          <cell r="G4710" t="str">
            <v>KG</v>
          </cell>
          <cell r="H4710" t="str">
            <v>R</v>
          </cell>
        </row>
        <row r="4711">
          <cell r="A4711" t="str">
            <v>PIOZ0001</v>
          </cell>
          <cell r="B4711" t="str">
            <v>2006383016865</v>
          </cell>
          <cell r="C4711" t="str">
            <v>OZ YC korean bibimbap 19519</v>
          </cell>
          <cell r="D4711">
            <v>0</v>
          </cell>
          <cell r="E4711" t="str">
            <v>CARNES</v>
          </cell>
          <cell r="F4711" t="str">
            <v>UN</v>
          </cell>
          <cell r="G4711" t="str">
            <v>UN</v>
          </cell>
          <cell r="H4711" t="str">
            <v>C4</v>
          </cell>
        </row>
        <row r="4712">
          <cell r="A4712" t="str">
            <v>PIOZ0002</v>
          </cell>
          <cell r="B4712" t="str">
            <v>2006383016872</v>
          </cell>
          <cell r="C4712" t="str">
            <v>OZYCbeef putanescaw/pasta19520</v>
          </cell>
          <cell r="D4712">
            <v>0</v>
          </cell>
          <cell r="E4712" t="str">
            <v>CARNES</v>
          </cell>
          <cell r="F4712" t="str">
            <v>UN</v>
          </cell>
          <cell r="G4712" t="str">
            <v>UN</v>
          </cell>
          <cell r="H4712" t="str">
            <v>C4</v>
          </cell>
        </row>
        <row r="4713">
          <cell r="A4713" t="str">
            <v>PIOZ0003</v>
          </cell>
          <cell r="B4713" t="str">
            <v>2006383016889</v>
          </cell>
          <cell r="C4713" t="str">
            <v>OZ YC sweetesour seafood 19521</v>
          </cell>
          <cell r="D4713">
            <v>0</v>
          </cell>
          <cell r="E4713" t="str">
            <v>PEIXES_MARISCOS_MOLU</v>
          </cell>
          <cell r="F4713" t="str">
            <v>UN</v>
          </cell>
          <cell r="G4713" t="str">
            <v>UN</v>
          </cell>
          <cell r="H4713" t="str">
            <v>C4</v>
          </cell>
        </row>
        <row r="4714">
          <cell r="A4714" t="str">
            <v>PIOZ0004</v>
          </cell>
          <cell r="B4714" t="str">
            <v>2006383016896</v>
          </cell>
          <cell r="C4714" t="str">
            <v>OZYCbraised chik lew/ssau19522</v>
          </cell>
          <cell r="D4714">
            <v>0</v>
          </cell>
          <cell r="E4714" t="str">
            <v>CARNES</v>
          </cell>
          <cell r="F4714" t="str">
            <v>UN</v>
          </cell>
          <cell r="G4714" t="str">
            <v>UN</v>
          </cell>
          <cell r="H4714" t="str">
            <v>C4</v>
          </cell>
        </row>
        <row r="4715">
          <cell r="A4715" t="str">
            <v>PIOZ0010</v>
          </cell>
          <cell r="B4715" t="str">
            <v>2006383018081</v>
          </cell>
          <cell r="C4715" t="str">
            <v>OZ YC ChinesePorkw/BBeaS 19524</v>
          </cell>
          <cell r="D4715">
            <v>0</v>
          </cell>
          <cell r="E4715" t="str">
            <v>REFEICOESPRONTAS</v>
          </cell>
          <cell r="F4715" t="str">
            <v>UN</v>
          </cell>
          <cell r="G4715" t="str">
            <v>UN</v>
          </cell>
          <cell r="H4715" t="str">
            <v>C4</v>
          </cell>
        </row>
        <row r="4716">
          <cell r="A4716" t="str">
            <v>PIOZ0011</v>
          </cell>
          <cell r="B4716" t="str">
            <v>2006383018067</v>
          </cell>
          <cell r="C4716" t="str">
            <v>OZ YC Beef Bourgignonne 19525</v>
          </cell>
          <cell r="D4716">
            <v>0</v>
          </cell>
          <cell r="E4716" t="str">
            <v>CARNES</v>
          </cell>
          <cell r="F4716" t="str">
            <v>UN</v>
          </cell>
          <cell r="G4716" t="str">
            <v>UN</v>
          </cell>
          <cell r="H4716" t="str">
            <v>C4</v>
          </cell>
        </row>
        <row r="4717">
          <cell r="A4717" t="str">
            <v>PIOZ0012</v>
          </cell>
          <cell r="B4717" t="str">
            <v>2006383018074</v>
          </cell>
          <cell r="C4717" t="str">
            <v>OZ YC BraiHot SpicyChLeg 19526</v>
          </cell>
          <cell r="D4717">
            <v>0</v>
          </cell>
          <cell r="E4717" t="str">
            <v>REFEICOESPRONTAS</v>
          </cell>
          <cell r="F4717" t="str">
            <v>UN</v>
          </cell>
          <cell r="G4717" t="str">
            <v>UN</v>
          </cell>
          <cell r="H4717" t="str">
            <v>C4</v>
          </cell>
        </row>
        <row r="4718">
          <cell r="A4718" t="str">
            <v>PIPA0019</v>
          </cell>
          <cell r="B4718" t="str">
            <v>2006383007115</v>
          </cell>
          <cell r="C4718" t="str">
            <v>Pasta hidden vege.bologne71007</v>
          </cell>
          <cell r="D4718">
            <v>0</v>
          </cell>
          <cell r="E4718" t="str">
            <v>MERCEARIA</v>
          </cell>
          <cell r="F4718" t="str">
            <v>UN</v>
          </cell>
          <cell r="G4718" t="str">
            <v>UN</v>
          </cell>
          <cell r="H4718" t="str">
            <v>C4</v>
          </cell>
        </row>
        <row r="4719">
          <cell r="A4719" t="str">
            <v>PIPA0022</v>
          </cell>
          <cell r="B4719" t="str">
            <v/>
          </cell>
          <cell r="C4719" t="str">
            <v>Pasta tomato-mozzarella447582</v>
          </cell>
          <cell r="D4719">
            <v>0</v>
          </cell>
          <cell r="E4719" t="str">
            <v>MERCEARIA</v>
          </cell>
          <cell r="F4719" t="str">
            <v>UN</v>
          </cell>
          <cell r="G4719" t="str">
            <v>UN</v>
          </cell>
          <cell r="H4719" t="str">
            <v>C4</v>
          </cell>
        </row>
        <row r="4720">
          <cell r="A4720" t="str">
            <v>PIPA0027</v>
          </cell>
          <cell r="B4720" t="str">
            <v>2006383010368</v>
          </cell>
          <cell r="C4720" t="str">
            <v>Pancak red frut jelly 77506</v>
          </cell>
          <cell r="D4720">
            <v>0</v>
          </cell>
          <cell r="E4720" t="str">
            <v>PASTELARIA</v>
          </cell>
          <cell r="F4720" t="str">
            <v>UN</v>
          </cell>
          <cell r="G4720" t="str">
            <v>UN</v>
          </cell>
          <cell r="H4720" t="str">
            <v>C4</v>
          </cell>
        </row>
        <row r="4721">
          <cell r="A4721" t="str">
            <v>PIPA0028</v>
          </cell>
          <cell r="B4721" t="str">
            <v>2006383010412</v>
          </cell>
          <cell r="C4721" t="str">
            <v>Pasta ricotta mushr 77502</v>
          </cell>
          <cell r="D4721">
            <v>0</v>
          </cell>
          <cell r="E4721" t="str">
            <v>MERCEARIA</v>
          </cell>
          <cell r="F4721" t="str">
            <v>UN</v>
          </cell>
          <cell r="G4721" t="str">
            <v>UN</v>
          </cell>
          <cell r="H4721" t="str">
            <v>C4</v>
          </cell>
        </row>
        <row r="4722">
          <cell r="A4722" t="str">
            <v>PIPA0029</v>
          </cell>
          <cell r="B4722" t="str">
            <v>2006383010481</v>
          </cell>
          <cell r="C4722" t="str">
            <v>Pasta ricotta mushroom 77508</v>
          </cell>
          <cell r="D4722">
            <v>0</v>
          </cell>
          <cell r="E4722" t="str">
            <v>MERCEARIA</v>
          </cell>
          <cell r="F4722" t="str">
            <v>UN</v>
          </cell>
          <cell r="G4722" t="str">
            <v>UN</v>
          </cell>
          <cell r="H4722" t="str">
            <v>C4</v>
          </cell>
        </row>
        <row r="4723">
          <cell r="A4723" t="str">
            <v>PIPA0030</v>
          </cell>
          <cell r="B4723" t="str">
            <v>2006383010610</v>
          </cell>
          <cell r="C4723" t="str">
            <v>Paneer makhani 71101</v>
          </cell>
          <cell r="D4723">
            <v>0</v>
          </cell>
          <cell r="E4723" t="str">
            <v>CHOC_GELADOS_SNACKS</v>
          </cell>
          <cell r="F4723" t="str">
            <v>UN</v>
          </cell>
          <cell r="G4723" t="str">
            <v>UN</v>
          </cell>
          <cell r="H4723" t="str">
            <v>C4</v>
          </cell>
        </row>
        <row r="4724">
          <cell r="A4724" t="str">
            <v>PIPA0031</v>
          </cell>
          <cell r="B4724" t="str">
            <v>2006383010634</v>
          </cell>
          <cell r="C4724" t="str">
            <v>Paneer korma 71108</v>
          </cell>
          <cell r="D4724">
            <v>0</v>
          </cell>
          <cell r="E4724" t="str">
            <v>CHOC_GELADOS_SNACKS</v>
          </cell>
          <cell r="F4724" t="str">
            <v>UN</v>
          </cell>
          <cell r="G4724" t="str">
            <v>UN</v>
          </cell>
          <cell r="H4724" t="str">
            <v>C4</v>
          </cell>
        </row>
        <row r="4725">
          <cell r="A4725" t="str">
            <v>PIPA0033</v>
          </cell>
          <cell r="B4725" t="str">
            <v>2006383010535</v>
          </cell>
          <cell r="C4725" t="str">
            <v>Paneer makhani 71050</v>
          </cell>
          <cell r="D4725">
            <v>0</v>
          </cell>
          <cell r="E4725" t="str">
            <v>CHOC_GELADOS_SNACKS</v>
          </cell>
          <cell r="F4725" t="str">
            <v>UN</v>
          </cell>
          <cell r="G4725" t="str">
            <v>UN</v>
          </cell>
          <cell r="H4725" t="str">
            <v>C4</v>
          </cell>
        </row>
        <row r="4726">
          <cell r="A4726" t="str">
            <v>PIPA0034</v>
          </cell>
          <cell r="B4726" t="str">
            <v>2006383010559</v>
          </cell>
          <cell r="C4726" t="str">
            <v>Paneer korma 71056</v>
          </cell>
          <cell r="D4726">
            <v>0</v>
          </cell>
          <cell r="E4726" t="str">
            <v>CHOC_GELADOS_SNACKS</v>
          </cell>
          <cell r="F4726" t="str">
            <v>UN</v>
          </cell>
          <cell r="G4726" t="str">
            <v>UN</v>
          </cell>
          <cell r="H4726" t="str">
            <v>C4</v>
          </cell>
        </row>
        <row r="4727">
          <cell r="A4727" t="str">
            <v>PIPA0036</v>
          </cell>
          <cell r="B4727" t="str">
            <v>2006383013857</v>
          </cell>
          <cell r="C4727" t="str">
            <v>Pasta hid veg bolog 71115</v>
          </cell>
          <cell r="D4727">
            <v>0</v>
          </cell>
          <cell r="E4727" t="str">
            <v>MERCEARIA</v>
          </cell>
          <cell r="F4727" t="str">
            <v>UN</v>
          </cell>
          <cell r="G4727" t="str">
            <v>UN</v>
          </cell>
          <cell r="H4727" t="str">
            <v>C4</v>
          </cell>
        </row>
        <row r="4728">
          <cell r="A4728" t="str">
            <v>PIPA0037</v>
          </cell>
          <cell r="B4728" t="str">
            <v>2006383013871</v>
          </cell>
          <cell r="C4728" t="str">
            <v>Paneer makhani 71301</v>
          </cell>
          <cell r="D4728">
            <v>0</v>
          </cell>
          <cell r="E4728" t="str">
            <v>CHOC_GELADOS_SNACKS</v>
          </cell>
          <cell r="F4728" t="str">
            <v>UN</v>
          </cell>
          <cell r="G4728" t="str">
            <v>UN</v>
          </cell>
          <cell r="H4728" t="str">
            <v>C4</v>
          </cell>
        </row>
        <row r="4729">
          <cell r="A4729" t="str">
            <v>PIPA0038</v>
          </cell>
          <cell r="B4729" t="str">
            <v>2006383013888</v>
          </cell>
          <cell r="C4729" t="str">
            <v>Paneer korma 71308</v>
          </cell>
          <cell r="D4729">
            <v>0</v>
          </cell>
          <cell r="E4729" t="str">
            <v>CHOC_GELADOS_SNACKS</v>
          </cell>
          <cell r="F4729" t="str">
            <v>UN</v>
          </cell>
          <cell r="G4729" t="str">
            <v>UN</v>
          </cell>
          <cell r="H4729" t="str">
            <v>C4</v>
          </cell>
        </row>
        <row r="4730">
          <cell r="A4730" t="str">
            <v>PIPA0039</v>
          </cell>
          <cell r="B4730" t="str">
            <v>2006383013918</v>
          </cell>
          <cell r="C4730" t="str">
            <v>Pasta hidden veg bolo 71315</v>
          </cell>
          <cell r="D4730">
            <v>0</v>
          </cell>
          <cell r="E4730" t="str">
            <v>MERCEARIA</v>
          </cell>
          <cell r="F4730" t="str">
            <v>UN</v>
          </cell>
          <cell r="G4730" t="str">
            <v>UN</v>
          </cell>
          <cell r="H4730" t="str">
            <v>C4</v>
          </cell>
        </row>
        <row r="4731">
          <cell r="A4731" t="str">
            <v>PIPA0040</v>
          </cell>
          <cell r="B4731" t="str">
            <v/>
          </cell>
          <cell r="C4731" t="str">
            <v>Parsnip w/truffle soup 550303</v>
          </cell>
          <cell r="D4731">
            <v>0</v>
          </cell>
          <cell r="E4731" t="str">
            <v>MERCEARIA</v>
          </cell>
          <cell r="F4731" t="str">
            <v>KG</v>
          </cell>
          <cell r="G4731" t="str">
            <v>KG</v>
          </cell>
          <cell r="H4731" t="str">
            <v>C4</v>
          </cell>
        </row>
        <row r="4732">
          <cell r="A4732" t="str">
            <v>PIPA0041</v>
          </cell>
          <cell r="B4732" t="str">
            <v>2006383015097</v>
          </cell>
          <cell r="C4732" t="str">
            <v>Paneer spinach av/hn/mo 530022</v>
          </cell>
          <cell r="D4732">
            <v>0</v>
          </cell>
          <cell r="E4732" t="str">
            <v>CHOC_GELADOS_SNACKS</v>
          </cell>
          <cell r="F4732" t="str">
            <v>UN</v>
          </cell>
          <cell r="G4732" t="str">
            <v>UN</v>
          </cell>
          <cell r="H4732" t="str">
            <v>C4</v>
          </cell>
        </row>
        <row r="4733">
          <cell r="A4733" t="str">
            <v>PIPA0042</v>
          </cell>
          <cell r="B4733" t="str">
            <v/>
          </cell>
          <cell r="C4733" t="str">
            <v>Passover quente CCL</v>
          </cell>
          <cell r="D4733">
            <v>0</v>
          </cell>
          <cell r="E4733" t="str">
            <v>REFEICOESPRONTAS</v>
          </cell>
          <cell r="F4733" t="str">
            <v>UN</v>
          </cell>
          <cell r="G4733" t="str">
            <v>UN</v>
          </cell>
          <cell r="H4733" t="str">
            <v>C4</v>
          </cell>
        </row>
        <row r="4734">
          <cell r="A4734" t="str">
            <v>PIPA0043</v>
          </cell>
          <cell r="B4734" t="str">
            <v/>
          </cell>
          <cell r="C4734" t="str">
            <v>Passover snack CCL 523169</v>
          </cell>
          <cell r="D4734">
            <v>0</v>
          </cell>
          <cell r="E4734" t="str">
            <v>CHOCOLATES_SNACKS</v>
          </cell>
          <cell r="F4734" t="str">
            <v>UN</v>
          </cell>
          <cell r="G4734" t="str">
            <v>UN</v>
          </cell>
          <cell r="H4734" t="str">
            <v>C4</v>
          </cell>
        </row>
        <row r="4735">
          <cell r="A4735" t="str">
            <v>PIPA0044</v>
          </cell>
          <cell r="B4735" t="str">
            <v/>
          </cell>
          <cell r="C4735" t="str">
            <v>Passover snack YCL 523171</v>
          </cell>
          <cell r="D4735">
            <v>0</v>
          </cell>
          <cell r="E4735" t="str">
            <v>CHOCOLATES_SNACKS</v>
          </cell>
          <cell r="F4735" t="str">
            <v>UN</v>
          </cell>
          <cell r="G4735" t="str">
            <v>UN</v>
          </cell>
          <cell r="H4735" t="str">
            <v>C4</v>
          </cell>
        </row>
        <row r="4736">
          <cell r="A4736" t="str">
            <v>PIPA0045</v>
          </cell>
          <cell r="B4736" t="str">
            <v/>
          </cell>
          <cell r="C4736" t="str">
            <v>Passover quente YCL</v>
          </cell>
          <cell r="D4736">
            <v>0</v>
          </cell>
          <cell r="E4736" t="str">
            <v>CHOC_GELADOS_SNACKS</v>
          </cell>
          <cell r="F4736" t="str">
            <v>UN</v>
          </cell>
          <cell r="G4736" t="str">
            <v>UN</v>
          </cell>
          <cell r="H4736" t="str">
            <v>S</v>
          </cell>
        </row>
        <row r="4737">
          <cell r="A4737" t="str">
            <v>PIPA0046</v>
          </cell>
          <cell r="B4737" t="str">
            <v>2006383016483</v>
          </cell>
          <cell r="C4737" t="str">
            <v>Pasta Barlau 55414N</v>
          </cell>
          <cell r="D4737">
            <v>0</v>
          </cell>
          <cell r="E4737" t="str">
            <v>MERCEARIA</v>
          </cell>
          <cell r="F4737" t="str">
            <v>UN</v>
          </cell>
          <cell r="G4737" t="str">
            <v>UN</v>
          </cell>
          <cell r="H4737" t="str">
            <v>C4</v>
          </cell>
        </row>
        <row r="4738">
          <cell r="A4738" t="str">
            <v>PIPA0047</v>
          </cell>
          <cell r="B4738" t="str">
            <v>2006383016544</v>
          </cell>
          <cell r="C4738" t="str">
            <v>Pasta tomaten 55408N</v>
          </cell>
          <cell r="D4738">
            <v>0</v>
          </cell>
          <cell r="E4738" t="str">
            <v>MERCEARIA</v>
          </cell>
          <cell r="F4738" t="str">
            <v>UN</v>
          </cell>
          <cell r="G4738" t="str">
            <v>UN</v>
          </cell>
          <cell r="H4738" t="str">
            <v>C4</v>
          </cell>
        </row>
        <row r="4739">
          <cell r="A4739" t="str">
            <v>PIPA0048</v>
          </cell>
          <cell r="B4739" t="str">
            <v>2006383016797</v>
          </cell>
          <cell r="C4739" t="str">
            <v>DL panecillo white 351006</v>
          </cell>
          <cell r="D4739">
            <v>0</v>
          </cell>
          <cell r="E4739" t="str">
            <v>PAO</v>
          </cell>
          <cell r="F4739" t="str">
            <v>UN</v>
          </cell>
          <cell r="G4739" t="str">
            <v>UN</v>
          </cell>
          <cell r="H4739" t="str">
            <v>S</v>
          </cell>
        </row>
        <row r="4740">
          <cell r="A4740" t="str">
            <v>PIPA0049</v>
          </cell>
          <cell r="B4740" t="str">
            <v>2006383016971</v>
          </cell>
          <cell r="C4740" t="str">
            <v>AA Pasta Tartufo Port W 550476</v>
          </cell>
          <cell r="D4740">
            <v>0</v>
          </cell>
          <cell r="E4740" t="str">
            <v>MERCEARIA</v>
          </cell>
          <cell r="F4740" t="str">
            <v>UN</v>
          </cell>
          <cell r="G4740" t="str">
            <v>UN</v>
          </cell>
          <cell r="H4740" t="str">
            <v>C4</v>
          </cell>
        </row>
        <row r="4741">
          <cell r="A4741" t="str">
            <v>PIPA0050</v>
          </cell>
          <cell r="B4741" t="str">
            <v>2006383018227</v>
          </cell>
          <cell r="C4741" t="str">
            <v>Pastel Nata+Salam Choc20206191</v>
          </cell>
          <cell r="D4741">
            <v>0</v>
          </cell>
          <cell r="E4741" t="str">
            <v>PASTELARIA</v>
          </cell>
          <cell r="F4741" t="str">
            <v>UN</v>
          </cell>
          <cell r="G4741" t="str">
            <v>UN</v>
          </cell>
          <cell r="H4741" t="str">
            <v>R</v>
          </cell>
        </row>
        <row r="4742">
          <cell r="A4742" t="str">
            <v>PIPA0051</v>
          </cell>
          <cell r="B4742" t="str">
            <v>2006383018913</v>
          </cell>
          <cell r="C4742" t="str">
            <v>Pasta chicke cream sauce 71328</v>
          </cell>
          <cell r="D4742">
            <v>0</v>
          </cell>
          <cell r="E4742" t="str">
            <v>CARNES</v>
          </cell>
          <cell r="F4742" t="str">
            <v>UN</v>
          </cell>
          <cell r="G4742" t="str">
            <v>UN</v>
          </cell>
          <cell r="H4742" t="str">
            <v>C4</v>
          </cell>
        </row>
        <row r="4743">
          <cell r="A4743" t="str">
            <v>PIPA0052</v>
          </cell>
          <cell r="B4743" t="str">
            <v>2006383019170</v>
          </cell>
          <cell r="C4743" t="str">
            <v>Pasta chickenecrea sauce 71187</v>
          </cell>
          <cell r="D4743">
            <v>0</v>
          </cell>
          <cell r="E4743" t="str">
            <v>CARNES</v>
          </cell>
          <cell r="F4743" t="str">
            <v>UN</v>
          </cell>
          <cell r="G4743" t="str">
            <v>UN</v>
          </cell>
          <cell r="H4743" t="str">
            <v>C4</v>
          </cell>
        </row>
        <row r="4744">
          <cell r="A4744" t="str">
            <v>PIPA0053</v>
          </cell>
          <cell r="B4744" t="str">
            <v>2006383019057</v>
          </cell>
          <cell r="C4744" t="str">
            <v>Pasta tomatoecream sauce 71093</v>
          </cell>
          <cell r="D4744">
            <v>0</v>
          </cell>
          <cell r="E4744" t="str">
            <v>MERCEARIA</v>
          </cell>
          <cell r="F4744" t="str">
            <v>UN</v>
          </cell>
          <cell r="G4744" t="str">
            <v>UN</v>
          </cell>
          <cell r="H4744" t="str">
            <v>C4</v>
          </cell>
        </row>
        <row r="4745">
          <cell r="A4745" t="str">
            <v>PIPA0054</v>
          </cell>
          <cell r="B4745" t="str">
            <v>2006383019682</v>
          </cell>
          <cell r="C4745" t="str">
            <v>AA Paneer Malkhani/DalT 550483</v>
          </cell>
          <cell r="D4745">
            <v>0</v>
          </cell>
          <cell r="E4745" t="str">
            <v>REFEICOESPRONTAS</v>
          </cell>
          <cell r="F4745" t="str">
            <v>UN</v>
          </cell>
          <cell r="G4745" t="str">
            <v>UN</v>
          </cell>
          <cell r="H4745" t="str">
            <v>C4</v>
          </cell>
        </row>
        <row r="4746">
          <cell r="A4746" t="str">
            <v>PIPA0055</v>
          </cell>
          <cell r="B4746" t="str">
            <v>2006383020190</v>
          </cell>
          <cell r="C4746" t="str">
            <v>PAIN AUX RAISINS 29g 3344423V1</v>
          </cell>
          <cell r="D4746">
            <v>0</v>
          </cell>
          <cell r="E4746" t="str">
            <v>PAO</v>
          </cell>
          <cell r="F4746" t="str">
            <v>UN</v>
          </cell>
          <cell r="G4746" t="str">
            <v>UN</v>
          </cell>
          <cell r="H4746" t="str">
            <v>C2</v>
          </cell>
        </row>
        <row r="4747">
          <cell r="A4747" t="str">
            <v>PIPA0056</v>
          </cell>
          <cell r="B4747" t="str">
            <v>2006383021104</v>
          </cell>
          <cell r="C4747" t="str">
            <v>PASSOVER BUSINESS CLASS MEAL SET</v>
          </cell>
          <cell r="D4747">
            <v>0</v>
          </cell>
          <cell r="E4747" t="str">
            <v>REFEICOESPRONTAS</v>
          </cell>
          <cell r="F4747" t="str">
            <v>UN</v>
          </cell>
          <cell r="G4747" t="str">
            <v>UN</v>
          </cell>
          <cell r="H4747" t="str">
            <v>C1</v>
          </cell>
        </row>
        <row r="4748">
          <cell r="A4748" t="str">
            <v>PIPA0057</v>
          </cell>
          <cell r="B4748" t="str">
            <v>2006383021111</v>
          </cell>
          <cell r="C4748" t="str">
            <v>PASSOVER ECONOMY CLASS MEAL SETS</v>
          </cell>
          <cell r="D4748">
            <v>0</v>
          </cell>
          <cell r="E4748" t="str">
            <v>REFEICOESPRONTAS</v>
          </cell>
          <cell r="F4748" t="str">
            <v>UN</v>
          </cell>
          <cell r="G4748" t="str">
            <v>UN</v>
          </cell>
          <cell r="H4748" t="str">
            <v>C1</v>
          </cell>
        </row>
        <row r="4749">
          <cell r="A4749" t="str">
            <v>PIPA0058</v>
          </cell>
          <cell r="B4749" t="str">
            <v>2006383021418</v>
          </cell>
          <cell r="C4749" t="str">
            <v>PAIN AUX RAISINS 30GX6 33448126</v>
          </cell>
          <cell r="D4749">
            <v>0</v>
          </cell>
          <cell r="E4749" t="str">
            <v>PAO</v>
          </cell>
          <cell r="F4749" t="str">
            <v>UN</v>
          </cell>
          <cell r="G4749" t="str">
            <v>UN</v>
          </cell>
          <cell r="H4749" t="str">
            <v>C2</v>
          </cell>
        </row>
        <row r="4750">
          <cell r="A4750" t="str">
            <v>PIPB0001</v>
          </cell>
          <cell r="B4750" t="str">
            <v>2006383016964</v>
          </cell>
          <cell r="C4750" t="str">
            <v>AA Prawn Machbous 550475</v>
          </cell>
          <cell r="D4750">
            <v>0</v>
          </cell>
          <cell r="E4750" t="str">
            <v>CHOCOLATES_SNACKS</v>
          </cell>
          <cell r="F4750" t="str">
            <v>UN</v>
          </cell>
          <cell r="G4750" t="str">
            <v>UN</v>
          </cell>
          <cell r="H4750" t="str">
            <v>C4</v>
          </cell>
        </row>
        <row r="4751">
          <cell r="A4751" t="str">
            <v>PIPC0001</v>
          </cell>
          <cell r="B4751" t="str">
            <v/>
          </cell>
          <cell r="C4751" t="str">
            <v>PC espinf cog+arrozdoc20205925</v>
          </cell>
          <cell r="D4751">
            <v>0</v>
          </cell>
          <cell r="E4751" t="str">
            <v>REFEICOESPRONTAS</v>
          </cell>
          <cell r="F4751" t="str">
            <v>UN</v>
          </cell>
          <cell r="G4751" t="str">
            <v>UN</v>
          </cell>
          <cell r="H4751" t="str">
            <v>R</v>
          </cell>
        </row>
        <row r="4752">
          <cell r="A4752" t="str">
            <v>PIPC0002</v>
          </cell>
          <cell r="B4752" t="str">
            <v/>
          </cell>
          <cell r="C4752" t="str">
            <v>PC aveia+mousse lima 20205926</v>
          </cell>
          <cell r="D4752">
            <v>0</v>
          </cell>
          <cell r="E4752" t="str">
            <v>CHOCOLATES_SNACKS</v>
          </cell>
          <cell r="F4752" t="str">
            <v>UN</v>
          </cell>
          <cell r="G4752" t="str">
            <v>UN</v>
          </cell>
          <cell r="H4752" t="str">
            <v>R</v>
          </cell>
        </row>
        <row r="4753">
          <cell r="A4753" t="str">
            <v>PIPC0003</v>
          </cell>
          <cell r="B4753" t="str">
            <v/>
          </cell>
          <cell r="C4753" t="str">
            <v>PC quino ab feta+camel20205927</v>
          </cell>
          <cell r="D4753">
            <v>0</v>
          </cell>
          <cell r="E4753" t="str">
            <v>MERCEARIA</v>
          </cell>
          <cell r="F4753" t="str">
            <v>UN</v>
          </cell>
          <cell r="G4753" t="str">
            <v>UN</v>
          </cell>
          <cell r="H4753" t="str">
            <v>R</v>
          </cell>
        </row>
        <row r="4754">
          <cell r="A4754" t="str">
            <v>PIPC0004</v>
          </cell>
          <cell r="B4754" t="str">
            <v/>
          </cell>
          <cell r="C4754" t="str">
            <v>PC legumes+choc mousse20205928</v>
          </cell>
          <cell r="D4754">
            <v>0</v>
          </cell>
          <cell r="E4754" t="str">
            <v>PASTELARIA</v>
          </cell>
          <cell r="F4754" t="str">
            <v>UN</v>
          </cell>
          <cell r="G4754" t="str">
            <v>UN</v>
          </cell>
          <cell r="H4754" t="str">
            <v>R</v>
          </cell>
        </row>
        <row r="4755">
          <cell r="A4755" t="str">
            <v>PIPE0022</v>
          </cell>
          <cell r="B4755" t="str">
            <v>2006383006149</v>
          </cell>
          <cell r="C4755" t="str">
            <v>Penne tomato mozzarella 82362</v>
          </cell>
          <cell r="D4755">
            <v>0</v>
          </cell>
          <cell r="E4755" t="str">
            <v>MERCEARIA</v>
          </cell>
          <cell r="F4755" t="str">
            <v>UN</v>
          </cell>
          <cell r="G4755" t="str">
            <v>UN</v>
          </cell>
          <cell r="H4755" t="str">
            <v>C4</v>
          </cell>
        </row>
        <row r="4756">
          <cell r="A4756" t="str">
            <v>PIPE0023</v>
          </cell>
          <cell r="B4756" t="str">
            <v/>
          </cell>
          <cell r="C4756" t="str">
            <v>Penne pasta yogurt s 447583</v>
          </cell>
          <cell r="D4756">
            <v>0</v>
          </cell>
          <cell r="E4756" t="str">
            <v>MERCEARIA</v>
          </cell>
          <cell r="F4756" t="str">
            <v>UN</v>
          </cell>
          <cell r="G4756" t="str">
            <v>UN</v>
          </cell>
          <cell r="H4756" t="str">
            <v>C4</v>
          </cell>
        </row>
        <row r="4757">
          <cell r="A4757" t="str">
            <v>PIPE0026</v>
          </cell>
          <cell r="B4757" t="str">
            <v/>
          </cell>
          <cell r="C4757" t="str">
            <v>Pepperoni folded piz 523250</v>
          </cell>
          <cell r="D4757">
            <v>0</v>
          </cell>
          <cell r="E4757" t="str">
            <v>MERCEARIA</v>
          </cell>
          <cell r="F4757" t="str">
            <v>UN</v>
          </cell>
          <cell r="G4757" t="str">
            <v>UN</v>
          </cell>
          <cell r="H4757" t="str">
            <v>C4</v>
          </cell>
        </row>
        <row r="4758">
          <cell r="A4758" t="str">
            <v>PIPE0027</v>
          </cell>
          <cell r="B4758" t="str">
            <v/>
          </cell>
          <cell r="C4758" t="str">
            <v>Penne tomato creamsauce76023N</v>
          </cell>
          <cell r="D4758">
            <v>0</v>
          </cell>
          <cell r="E4758" t="str">
            <v>MERCEARIA</v>
          </cell>
          <cell r="F4758" t="str">
            <v>UN</v>
          </cell>
          <cell r="G4758" t="str">
            <v>UN</v>
          </cell>
          <cell r="H4758" t="str">
            <v>C4</v>
          </cell>
        </row>
        <row r="4759">
          <cell r="A4759" t="str">
            <v>PIPE0028</v>
          </cell>
          <cell r="B4759" t="str">
            <v>2006383016506</v>
          </cell>
          <cell r="C4759" t="str">
            <v>Penne arrabia 55398N</v>
          </cell>
          <cell r="D4759">
            <v>0</v>
          </cell>
          <cell r="E4759" t="str">
            <v>MERCEARIA</v>
          </cell>
          <cell r="F4759" t="str">
            <v>UN</v>
          </cell>
          <cell r="G4759" t="str">
            <v>UN</v>
          </cell>
          <cell r="H4759" t="str">
            <v>C4</v>
          </cell>
        </row>
        <row r="4760">
          <cell r="A4760" t="str">
            <v>PIPE0029</v>
          </cell>
          <cell r="B4760" t="str">
            <v>2006383018203</v>
          </cell>
          <cell r="C4760" t="str">
            <v>Penne MushroomsePumpkin 82372</v>
          </cell>
          <cell r="D4760">
            <v>0</v>
          </cell>
          <cell r="E4760" t="str">
            <v>MERCEARIA</v>
          </cell>
          <cell r="F4760" t="str">
            <v>UN</v>
          </cell>
          <cell r="G4760" t="str">
            <v>UN</v>
          </cell>
          <cell r="H4760" t="str">
            <v>C4</v>
          </cell>
        </row>
        <row r="4761">
          <cell r="A4761" t="str">
            <v>PIPE0031</v>
          </cell>
          <cell r="B4761" t="str">
            <v>2006383021562</v>
          </cell>
          <cell r="C4761" t="str">
            <v>PIPERS ANGLESEY SEASALT CRISPS CRAING021</v>
          </cell>
          <cell r="D4761">
            <v>0</v>
          </cell>
          <cell r="E4761" t="str">
            <v>CHOCOLATES_SNACKS</v>
          </cell>
          <cell r="F4761" t="str">
            <v>UN</v>
          </cell>
          <cell r="G4761" t="str">
            <v>UN</v>
          </cell>
          <cell r="H4761" t="str">
            <v>S</v>
          </cell>
        </row>
        <row r="4762">
          <cell r="A4762" t="str">
            <v>PIPE0032</v>
          </cell>
          <cell r="B4762" t="str">
            <v>2006382023253</v>
          </cell>
          <cell r="C4762" t="str">
            <v>PESTO CHIC POLENTA MARINA SAUCE 71151</v>
          </cell>
          <cell r="D4762">
            <v>0</v>
          </cell>
          <cell r="E4762" t="str">
            <v>REFEICOESPRONTAS</v>
          </cell>
          <cell r="F4762" t="str">
            <v>UN</v>
          </cell>
          <cell r="G4762" t="str">
            <v>UN</v>
          </cell>
          <cell r="H4762" t="str">
            <v>C2</v>
          </cell>
        </row>
        <row r="4763">
          <cell r="A4763" t="str">
            <v>PIPE0033</v>
          </cell>
          <cell r="B4763" t="str">
            <v>2006382023659</v>
          </cell>
          <cell r="C4763" t="str">
            <v>PESTO CHIC POLENTA MARINA SAUCE 71151</v>
          </cell>
          <cell r="D4763">
            <v>0</v>
          </cell>
          <cell r="E4763" t="str">
            <v>REFEICOESPRONTAS</v>
          </cell>
          <cell r="F4763" t="str">
            <v>UN</v>
          </cell>
          <cell r="G4763" t="str">
            <v>UN</v>
          </cell>
          <cell r="H4763" t="str">
            <v>C2</v>
          </cell>
        </row>
        <row r="4764">
          <cell r="A4764" t="str">
            <v>PIPE0034</v>
          </cell>
          <cell r="B4764" t="str">
            <v>2006382023673</v>
          </cell>
          <cell r="C4764" t="str">
            <v>PENNE WITH SALMON 71149</v>
          </cell>
          <cell r="D4764">
            <v>0</v>
          </cell>
          <cell r="E4764" t="str">
            <v>REFEICOESPRONTAS</v>
          </cell>
          <cell r="F4764" t="str">
            <v>UN</v>
          </cell>
          <cell r="G4764" t="str">
            <v>UN</v>
          </cell>
          <cell r="H4764" t="str">
            <v>C2</v>
          </cell>
        </row>
        <row r="4765">
          <cell r="A4765" t="str">
            <v>PIPI0003</v>
          </cell>
          <cell r="B4765" t="str">
            <v/>
          </cell>
          <cell r="C4765" t="str">
            <v>Pizza grande</v>
          </cell>
          <cell r="D4765">
            <v>0</v>
          </cell>
          <cell r="E4765" t="str">
            <v>REFEICOESPRONTAS</v>
          </cell>
          <cell r="F4765" t="str">
            <v>UN</v>
          </cell>
          <cell r="G4765" t="str">
            <v>UN</v>
          </cell>
          <cell r="H4765" t="str">
            <v>R</v>
          </cell>
        </row>
        <row r="4766">
          <cell r="A4766" t="str">
            <v>PIPI0006</v>
          </cell>
          <cell r="B4766" t="str">
            <v/>
          </cell>
          <cell r="C4766" t="str">
            <v>Pitta chips 550411</v>
          </cell>
          <cell r="D4766">
            <v>0</v>
          </cell>
          <cell r="E4766" t="str">
            <v>CHOCOLATES_SNACKS</v>
          </cell>
          <cell r="F4766" t="str">
            <v>KG</v>
          </cell>
          <cell r="G4766" t="str">
            <v>KG</v>
          </cell>
          <cell r="H4766" t="str">
            <v>S</v>
          </cell>
        </row>
        <row r="4767">
          <cell r="A4767" t="str">
            <v>PIPI0007</v>
          </cell>
          <cell r="B4767" t="str">
            <v/>
          </cell>
          <cell r="C4767" t="str">
            <v>Pin tiu pom fo c limgrEK12C02e</v>
          </cell>
          <cell r="D4767">
            <v>0</v>
          </cell>
          <cell r="E4767" t="str">
            <v>PASTELARIA</v>
          </cell>
          <cell r="F4767" t="str">
            <v>UN</v>
          </cell>
          <cell r="G4767" t="str">
            <v>UN</v>
          </cell>
          <cell r="H4767" t="str">
            <v>C2</v>
          </cell>
        </row>
        <row r="4768">
          <cell r="A4768" t="str">
            <v>PIPI0008</v>
          </cell>
          <cell r="B4768" t="str">
            <v/>
          </cell>
          <cell r="C4768" t="str">
            <v>Pickled pumpkin 550436</v>
          </cell>
          <cell r="D4768">
            <v>0</v>
          </cell>
          <cell r="E4768" t="str">
            <v>MERCEARIA</v>
          </cell>
          <cell r="F4768" t="str">
            <v>KG</v>
          </cell>
          <cell r="G4768" t="str">
            <v>KG</v>
          </cell>
          <cell r="H4768" t="str">
            <v>C4</v>
          </cell>
        </row>
        <row r="4769">
          <cell r="A4769" t="str">
            <v>PIPI0009</v>
          </cell>
          <cell r="B4769" t="str">
            <v>2006383021517</v>
          </cell>
          <cell r="C4769" t="str">
            <v>PIPE. ANGLESEY WISSING T.CRISPS40gCRI021</v>
          </cell>
          <cell r="D4769">
            <v>0</v>
          </cell>
          <cell r="E4769" t="str">
            <v>REFEICOESPRONTAS</v>
          </cell>
          <cell r="F4769" t="str">
            <v>UN</v>
          </cell>
          <cell r="G4769" t="str">
            <v>UN</v>
          </cell>
          <cell r="H4769" t="str">
            <v>S</v>
          </cell>
        </row>
        <row r="4770">
          <cell r="A4770" t="str">
            <v>PIPL0001</v>
          </cell>
          <cell r="B4770" t="str">
            <v>2006383008655</v>
          </cell>
          <cell r="C4770" t="str">
            <v>Ploughmans chutney 550065</v>
          </cell>
          <cell r="D4770">
            <v>0</v>
          </cell>
          <cell r="E4770" t="str">
            <v>MERCEARIA</v>
          </cell>
          <cell r="F4770" t="str">
            <v>KG</v>
          </cell>
          <cell r="G4770" t="str">
            <v>KG</v>
          </cell>
          <cell r="H4770" t="str">
            <v>C4</v>
          </cell>
        </row>
        <row r="4771">
          <cell r="A4771" t="str">
            <v>PIPL0002</v>
          </cell>
          <cell r="B4771" t="str">
            <v/>
          </cell>
          <cell r="C4771" t="str">
            <v>Plastic box 20400392</v>
          </cell>
          <cell r="D4771">
            <v>0</v>
          </cell>
          <cell r="E4771" t="str">
            <v>COZ_CORTESIA_BEM</v>
          </cell>
          <cell r="F4771" t="str">
            <v>UN</v>
          </cell>
          <cell r="G4771" t="str">
            <v>UN</v>
          </cell>
          <cell r="H4771" t="str">
            <v>ARM_CLIENT</v>
          </cell>
        </row>
        <row r="4772">
          <cell r="A4772" t="str">
            <v>PIPL0003</v>
          </cell>
          <cell r="B4772" t="str">
            <v/>
          </cell>
          <cell r="C4772" t="str">
            <v>Plastic lid salad 20400393</v>
          </cell>
          <cell r="D4772">
            <v>0</v>
          </cell>
          <cell r="E4772" t="str">
            <v>COZ_CORTESIA_BEM</v>
          </cell>
          <cell r="F4772" t="str">
            <v>UN</v>
          </cell>
          <cell r="G4772" t="str">
            <v>UN</v>
          </cell>
          <cell r="H4772" t="str">
            <v>ARM_CLIENT</v>
          </cell>
        </row>
        <row r="4773">
          <cell r="A4773" t="str">
            <v>PIPM0001</v>
          </cell>
          <cell r="B4773" t="str">
            <v/>
          </cell>
          <cell r="C4773" t="str">
            <v>PM espinf cog+arrozdoc20205917</v>
          </cell>
          <cell r="D4773">
            <v>0</v>
          </cell>
          <cell r="E4773" t="str">
            <v>REFEICOESPRONTAS</v>
          </cell>
          <cell r="F4773" t="str">
            <v>UN</v>
          </cell>
          <cell r="G4773" t="str">
            <v>UN</v>
          </cell>
          <cell r="H4773" t="str">
            <v>R</v>
          </cell>
        </row>
        <row r="4774">
          <cell r="A4774" t="str">
            <v>PIPM0002</v>
          </cell>
          <cell r="B4774" t="str">
            <v/>
          </cell>
          <cell r="C4774" t="str">
            <v>PM aveia+mousse lima20205918</v>
          </cell>
          <cell r="D4774">
            <v>0</v>
          </cell>
          <cell r="E4774" t="str">
            <v>REFEICOESPRONTAS</v>
          </cell>
          <cell r="F4774" t="str">
            <v>UN</v>
          </cell>
          <cell r="G4774" t="str">
            <v>UN</v>
          </cell>
          <cell r="H4774" t="str">
            <v>R</v>
          </cell>
        </row>
        <row r="4775">
          <cell r="A4775" t="str">
            <v>PIPM0003</v>
          </cell>
          <cell r="B4775" t="str">
            <v/>
          </cell>
          <cell r="C4775" t="str">
            <v>PM quino ab feta+camel20205919</v>
          </cell>
          <cell r="D4775">
            <v>0</v>
          </cell>
          <cell r="E4775" t="str">
            <v>REFEICOESPRONTAS</v>
          </cell>
          <cell r="F4775" t="str">
            <v>UN</v>
          </cell>
          <cell r="G4775" t="str">
            <v>UN</v>
          </cell>
          <cell r="H4775" t="str">
            <v>R</v>
          </cell>
        </row>
        <row r="4776">
          <cell r="A4776" t="str">
            <v>PIPM0004</v>
          </cell>
          <cell r="B4776" t="str">
            <v/>
          </cell>
          <cell r="C4776" t="str">
            <v>PM legumes+choc mousse20205920</v>
          </cell>
          <cell r="D4776">
            <v>0</v>
          </cell>
          <cell r="E4776" t="str">
            <v>PASTELARIA</v>
          </cell>
          <cell r="F4776" t="str">
            <v>UN</v>
          </cell>
          <cell r="G4776" t="str">
            <v>UN</v>
          </cell>
          <cell r="H4776" t="str">
            <v>R</v>
          </cell>
        </row>
        <row r="4777">
          <cell r="A4777" t="str">
            <v>PIPM0005</v>
          </cell>
          <cell r="B4777" t="str">
            <v/>
          </cell>
          <cell r="C4777" t="str">
            <v>Pm quino ab feta+camel20206058</v>
          </cell>
          <cell r="D4777">
            <v>0</v>
          </cell>
          <cell r="E4777" t="str">
            <v>REFEICOESPRONTAS</v>
          </cell>
          <cell r="F4777" t="str">
            <v>UN</v>
          </cell>
          <cell r="G4777" t="str">
            <v>UN</v>
          </cell>
          <cell r="H4777" t="str">
            <v>R</v>
          </cell>
        </row>
        <row r="4778">
          <cell r="A4778" t="str">
            <v>PIPM0006</v>
          </cell>
          <cell r="B4778" t="str">
            <v/>
          </cell>
          <cell r="C4778" t="str">
            <v>Pm aveia+mousse lima 20206059</v>
          </cell>
          <cell r="D4778">
            <v>0</v>
          </cell>
          <cell r="E4778" t="str">
            <v>REFEICOESPRONTAS</v>
          </cell>
          <cell r="F4778" t="str">
            <v>UN</v>
          </cell>
          <cell r="G4778" t="str">
            <v>UN</v>
          </cell>
          <cell r="H4778" t="str">
            <v>R</v>
          </cell>
        </row>
        <row r="4779">
          <cell r="A4779" t="str">
            <v>PIPM0007</v>
          </cell>
          <cell r="B4779" t="str">
            <v/>
          </cell>
          <cell r="C4779" t="str">
            <v>Pm espinf cog+arrozdoc20206060</v>
          </cell>
          <cell r="D4779">
            <v>0</v>
          </cell>
          <cell r="E4779" t="str">
            <v>REFEICOESPRONTAS</v>
          </cell>
          <cell r="F4779" t="str">
            <v>UN</v>
          </cell>
          <cell r="G4779" t="str">
            <v>UN</v>
          </cell>
          <cell r="H4779" t="str">
            <v>R</v>
          </cell>
        </row>
        <row r="4780">
          <cell r="A4780" t="str">
            <v>PIPM0008</v>
          </cell>
          <cell r="B4780" t="str">
            <v/>
          </cell>
          <cell r="C4780" t="str">
            <v>Pm legumes+choc mousse20206061</v>
          </cell>
          <cell r="D4780">
            <v>0</v>
          </cell>
          <cell r="E4780" t="str">
            <v>PASTELARIA</v>
          </cell>
          <cell r="F4780" t="str">
            <v>UN</v>
          </cell>
          <cell r="G4780" t="str">
            <v>UN</v>
          </cell>
          <cell r="H4780" t="str">
            <v>R</v>
          </cell>
        </row>
        <row r="4781">
          <cell r="A4781" t="str">
            <v>PIPO0011</v>
          </cell>
          <cell r="B4781" t="str">
            <v>2006383007108</v>
          </cell>
          <cell r="C4781" t="str">
            <v>Poultry sausage e mash 71006</v>
          </cell>
          <cell r="D4781">
            <v>0</v>
          </cell>
          <cell r="E4781" t="str">
            <v>CARNES</v>
          </cell>
          <cell r="F4781" t="str">
            <v>UN</v>
          </cell>
          <cell r="G4781" t="str">
            <v>UN</v>
          </cell>
          <cell r="H4781" t="str">
            <v>C4</v>
          </cell>
        </row>
        <row r="4782">
          <cell r="A4782" t="str">
            <v>PIPO0016</v>
          </cell>
          <cell r="B4782" t="str">
            <v/>
          </cell>
          <cell r="C4782" t="str">
            <v>Pomegranate coulis EK11D08e</v>
          </cell>
          <cell r="D4782">
            <v>0</v>
          </cell>
          <cell r="E4782" t="str">
            <v>MERCEARIA</v>
          </cell>
          <cell r="F4782" t="str">
            <v>KG</v>
          </cell>
          <cell r="G4782" t="str">
            <v>KG</v>
          </cell>
          <cell r="H4782" t="str">
            <v>C2</v>
          </cell>
        </row>
        <row r="4783">
          <cell r="A4783" t="str">
            <v>PIPO0017</v>
          </cell>
          <cell r="B4783" t="str">
            <v/>
          </cell>
          <cell r="C4783" t="str">
            <v>Poultry saus e mash 7114</v>
          </cell>
          <cell r="D4783">
            <v>0</v>
          </cell>
          <cell r="E4783" t="str">
            <v>CARNES</v>
          </cell>
          <cell r="F4783" t="str">
            <v>UN</v>
          </cell>
          <cell r="G4783" t="str">
            <v>UN</v>
          </cell>
          <cell r="H4783" t="str">
            <v>C4</v>
          </cell>
        </row>
        <row r="4784">
          <cell r="A4784" t="str">
            <v>PIPO0018</v>
          </cell>
          <cell r="B4784" t="str">
            <v/>
          </cell>
          <cell r="C4784" t="str">
            <v>Poultry sausag mash 71006</v>
          </cell>
          <cell r="D4784">
            <v>0</v>
          </cell>
          <cell r="E4784" t="str">
            <v>CARNES</v>
          </cell>
          <cell r="F4784" t="str">
            <v>UN</v>
          </cell>
          <cell r="G4784" t="str">
            <v>UN</v>
          </cell>
          <cell r="H4784" t="str">
            <v>C4</v>
          </cell>
        </row>
        <row r="4785">
          <cell r="A4785" t="str">
            <v>PIPO0019</v>
          </cell>
          <cell r="B4785" t="str">
            <v>2006383012232</v>
          </cell>
          <cell r="C4785" t="str">
            <v>Porto Wine Sauce 550262</v>
          </cell>
          <cell r="D4785">
            <v>0</v>
          </cell>
          <cell r="E4785" t="str">
            <v>MERCEARIA</v>
          </cell>
          <cell r="F4785" t="str">
            <v>KG</v>
          </cell>
          <cell r="G4785" t="str">
            <v>KG</v>
          </cell>
          <cell r="H4785" t="str">
            <v>C4</v>
          </cell>
        </row>
        <row r="4786">
          <cell r="A4786" t="str">
            <v>PIPO0020</v>
          </cell>
          <cell r="B4786" t="str">
            <v/>
          </cell>
          <cell r="C4786" t="str">
            <v>Port wine sauce 550281</v>
          </cell>
          <cell r="D4786">
            <v>0</v>
          </cell>
          <cell r="E4786" t="str">
            <v>MERCEARIA</v>
          </cell>
          <cell r="F4786" t="str">
            <v>KG</v>
          </cell>
          <cell r="G4786" t="str">
            <v>KG</v>
          </cell>
          <cell r="H4786" t="str">
            <v>C4</v>
          </cell>
        </row>
        <row r="4787">
          <cell r="A4787" t="str">
            <v>PIPO0021</v>
          </cell>
          <cell r="B4787" t="str">
            <v/>
          </cell>
          <cell r="C4787" t="str">
            <v>Tomato sauce 550284</v>
          </cell>
          <cell r="D4787">
            <v>0</v>
          </cell>
          <cell r="E4787" t="str">
            <v>MERCEARIA</v>
          </cell>
          <cell r="F4787" t="str">
            <v>KG</v>
          </cell>
          <cell r="G4787" t="str">
            <v>KG</v>
          </cell>
          <cell r="H4787" t="str">
            <v>C4</v>
          </cell>
        </row>
        <row r="4788">
          <cell r="A4788" t="str">
            <v>PIPO0022</v>
          </cell>
          <cell r="B4788" t="str">
            <v>2006383013499</v>
          </cell>
          <cell r="C4788" t="str">
            <v>Pomegranate confit EK12AC07e</v>
          </cell>
          <cell r="D4788">
            <v>0</v>
          </cell>
          <cell r="E4788" t="str">
            <v>MERCEARIA</v>
          </cell>
          <cell r="F4788" t="str">
            <v>KG</v>
          </cell>
          <cell r="G4788" t="str">
            <v>KG</v>
          </cell>
          <cell r="H4788" t="str">
            <v>C2</v>
          </cell>
        </row>
        <row r="4789">
          <cell r="A4789" t="str">
            <v>PIPO0023</v>
          </cell>
          <cell r="B4789" t="str">
            <v>2006383013840</v>
          </cell>
          <cell r="C4789" t="str">
            <v>Poultry sausemash 71114</v>
          </cell>
          <cell r="D4789">
            <v>0</v>
          </cell>
          <cell r="E4789" t="str">
            <v>CARNES</v>
          </cell>
          <cell r="F4789" t="str">
            <v>UN</v>
          </cell>
          <cell r="G4789" t="str">
            <v>UN</v>
          </cell>
          <cell r="H4789" t="str">
            <v>C4</v>
          </cell>
        </row>
        <row r="4790">
          <cell r="A4790" t="str">
            <v>PIPO0024</v>
          </cell>
          <cell r="B4790" t="str">
            <v>2006383013901</v>
          </cell>
          <cell r="C4790" t="str">
            <v>Poultry sausemash 71314</v>
          </cell>
          <cell r="D4790">
            <v>0</v>
          </cell>
          <cell r="E4790" t="str">
            <v>CARNES</v>
          </cell>
          <cell r="F4790" t="str">
            <v>UN</v>
          </cell>
          <cell r="G4790" t="str">
            <v>UN</v>
          </cell>
          <cell r="H4790" t="str">
            <v>C4</v>
          </cell>
        </row>
        <row r="4791">
          <cell r="A4791" t="str">
            <v>PIPO0025</v>
          </cell>
          <cell r="B4791" t="str">
            <v>2006383018968</v>
          </cell>
          <cell r="C4791" t="str">
            <v>Poultry meat mash spina 71329</v>
          </cell>
          <cell r="D4791">
            <v>0</v>
          </cell>
          <cell r="E4791" t="str">
            <v>CARNES</v>
          </cell>
          <cell r="F4791" t="str">
            <v>UN</v>
          </cell>
          <cell r="G4791" t="str">
            <v>UN</v>
          </cell>
          <cell r="H4791" t="str">
            <v>C4</v>
          </cell>
        </row>
        <row r="4792">
          <cell r="A4792" t="str">
            <v>PIPO0026</v>
          </cell>
          <cell r="B4792" t="str">
            <v>2006383019224</v>
          </cell>
          <cell r="C4792" t="str">
            <v>Poultry meat mashespinac 71188</v>
          </cell>
          <cell r="D4792">
            <v>0</v>
          </cell>
          <cell r="E4792" t="str">
            <v>CARNES</v>
          </cell>
          <cell r="F4792" t="str">
            <v>UN</v>
          </cell>
          <cell r="G4792" t="str">
            <v>UN</v>
          </cell>
          <cell r="H4792" t="str">
            <v>C4</v>
          </cell>
        </row>
        <row r="4793">
          <cell r="A4793" t="str">
            <v>PIPO0027</v>
          </cell>
          <cell r="B4793" t="str">
            <v>2006383019095</v>
          </cell>
          <cell r="C4793" t="str">
            <v>Poultry matbal mashespin 71094</v>
          </cell>
          <cell r="D4793">
            <v>0</v>
          </cell>
          <cell r="E4793" t="str">
            <v>CARNES</v>
          </cell>
          <cell r="F4793" t="str">
            <v>UN</v>
          </cell>
          <cell r="G4793" t="str">
            <v>UN</v>
          </cell>
          <cell r="H4793" t="str">
            <v>C4</v>
          </cell>
        </row>
        <row r="4794">
          <cell r="A4794" t="str">
            <v>PIPO0028</v>
          </cell>
          <cell r="B4794" t="str">
            <v>2006383019514</v>
          </cell>
          <cell r="C4794" t="str">
            <v>AA Poultry MeatbaleMash550469</v>
          </cell>
          <cell r="D4794">
            <v>0</v>
          </cell>
          <cell r="E4794" t="str">
            <v>CARNES</v>
          </cell>
          <cell r="F4794" t="str">
            <v>UN</v>
          </cell>
          <cell r="G4794" t="str">
            <v>UN</v>
          </cell>
          <cell r="H4794" t="str">
            <v>C4</v>
          </cell>
        </row>
        <row r="4795">
          <cell r="A4795" t="str">
            <v>PIPO0029</v>
          </cell>
          <cell r="B4795" t="str">
            <v/>
          </cell>
          <cell r="C4795" t="str">
            <v>POTATO DINNER ROLL45g 134021210</v>
          </cell>
          <cell r="D4795">
            <v>0</v>
          </cell>
          <cell r="E4795" t="str">
            <v>PAO</v>
          </cell>
          <cell r="F4795" t="str">
            <v>UN</v>
          </cell>
          <cell r="G4795" t="str">
            <v>UN</v>
          </cell>
          <cell r="H4795" t="str">
            <v>C2</v>
          </cell>
        </row>
        <row r="4796">
          <cell r="A4796" t="str">
            <v>PIPO0030</v>
          </cell>
          <cell r="B4796" t="str">
            <v>2006383020503</v>
          </cell>
          <cell r="C4796" t="str">
            <v>PORTO WINE SAUCE</v>
          </cell>
          <cell r="D4796">
            <v>0</v>
          </cell>
          <cell r="E4796" t="str">
            <v>REFEICOESPRONTAS</v>
          </cell>
          <cell r="F4796" t="str">
            <v>KG</v>
          </cell>
          <cell r="G4796" t="str">
            <v>KG</v>
          </cell>
          <cell r="H4796" t="str">
            <v>C1</v>
          </cell>
        </row>
        <row r="4797">
          <cell r="A4797" t="str">
            <v>PIPO0031</v>
          </cell>
          <cell r="B4797" t="str">
            <v>2006383021234</v>
          </cell>
          <cell r="C4797" t="str">
            <v>PORTWINE SAUCE 71068</v>
          </cell>
          <cell r="D4797">
            <v>0</v>
          </cell>
          <cell r="E4797" t="str">
            <v>REFEICOESPRONTAS</v>
          </cell>
          <cell r="F4797" t="str">
            <v>KG</v>
          </cell>
          <cell r="G4797" t="str">
            <v>KG</v>
          </cell>
          <cell r="H4797" t="str">
            <v>C4</v>
          </cell>
        </row>
        <row r="4798">
          <cell r="A4798" t="str">
            <v>PIPO0032</v>
          </cell>
          <cell r="B4798" t="str">
            <v>2006382024724</v>
          </cell>
          <cell r="C4798" t="str">
            <v>POLENTA LEMON e OLIVE OIL SLICE 1006028</v>
          </cell>
          <cell r="D4798">
            <v>0</v>
          </cell>
          <cell r="E4798" t="str">
            <v>PASTELARIA</v>
          </cell>
          <cell r="F4798" t="str">
            <v>UN</v>
          </cell>
          <cell r="G4798" t="str">
            <v>UN</v>
          </cell>
          <cell r="H4798" t="str">
            <v>C2</v>
          </cell>
        </row>
        <row r="4799">
          <cell r="A4799" t="str">
            <v>PIPO0033</v>
          </cell>
          <cell r="B4799" t="str">
            <v>2006382024731</v>
          </cell>
          <cell r="C4799" t="str">
            <v>POLE LEMONeOLIVE OIL SLICE GARN 1006029</v>
          </cell>
          <cell r="D4799">
            <v>0</v>
          </cell>
          <cell r="E4799" t="str">
            <v>PASTELARIA</v>
          </cell>
          <cell r="F4799" t="str">
            <v>UN</v>
          </cell>
          <cell r="G4799" t="str">
            <v>UN</v>
          </cell>
          <cell r="H4799" t="str">
            <v>C2</v>
          </cell>
        </row>
        <row r="4800">
          <cell r="A4800" t="str">
            <v>PIPR0009</v>
          </cell>
          <cell r="B4800" t="str">
            <v>2006383004381</v>
          </cell>
          <cell r="C4800" t="str">
            <v>Pretzel stick YC 520361</v>
          </cell>
          <cell r="D4800">
            <v>0</v>
          </cell>
          <cell r="E4800" t="str">
            <v>PAO</v>
          </cell>
          <cell r="F4800" t="str">
            <v>UN</v>
          </cell>
          <cell r="G4800" t="str">
            <v>UN</v>
          </cell>
          <cell r="H4800" t="str">
            <v>C4</v>
          </cell>
        </row>
        <row r="4801">
          <cell r="A4801" t="str">
            <v>PIPR0012</v>
          </cell>
          <cell r="B4801" t="str">
            <v>2006383007498</v>
          </cell>
          <cell r="C4801" t="str">
            <v>Premixed Roll bag ALL 351003</v>
          </cell>
          <cell r="D4801">
            <v>0</v>
          </cell>
          <cell r="E4801" t="str">
            <v>PAO</v>
          </cell>
          <cell r="F4801" t="str">
            <v>UN</v>
          </cell>
          <cell r="G4801" t="str">
            <v>UN</v>
          </cell>
          <cell r="H4801" t="str">
            <v>C4</v>
          </cell>
        </row>
        <row r="4802">
          <cell r="A4802" t="str">
            <v>PIPR0013</v>
          </cell>
          <cell r="B4802" t="str">
            <v/>
          </cell>
          <cell r="C4802" t="str">
            <v>Prawn confitginge(60-65)550219</v>
          </cell>
          <cell r="D4802">
            <v>0</v>
          </cell>
          <cell r="E4802" t="str">
            <v>PEIXES_MARISCOS_MOLU</v>
          </cell>
          <cell r="F4802" t="str">
            <v>KG</v>
          </cell>
          <cell r="G4802" t="str">
            <v>KG</v>
          </cell>
          <cell r="H4802" t="str">
            <v>C4</v>
          </cell>
        </row>
        <row r="4803">
          <cell r="A4803" t="str">
            <v>PIPR0014</v>
          </cell>
          <cell r="B4803" t="str">
            <v/>
          </cell>
          <cell r="C4803" t="str">
            <v>Prawns confit h oil 550276</v>
          </cell>
          <cell r="D4803">
            <v>0</v>
          </cell>
          <cell r="E4803" t="str">
            <v>PEIXES_MARISCOS_MOLU</v>
          </cell>
          <cell r="F4803" t="str">
            <v>KG</v>
          </cell>
          <cell r="G4803" t="str">
            <v>KG</v>
          </cell>
          <cell r="H4803" t="str">
            <v>C4</v>
          </cell>
        </row>
        <row r="4804">
          <cell r="A4804" t="str">
            <v>PIPR0015</v>
          </cell>
          <cell r="B4804" t="str">
            <v/>
          </cell>
          <cell r="C4804" t="str">
            <v>Prom wrap atum 20205944</v>
          </cell>
          <cell r="D4804">
            <v>0</v>
          </cell>
          <cell r="E4804" t="str">
            <v>PEIXES_MARISCOS_MOLU</v>
          </cell>
          <cell r="F4804" t="str">
            <v>UN</v>
          </cell>
          <cell r="G4804" t="str">
            <v>UN</v>
          </cell>
          <cell r="H4804" t="str">
            <v>R</v>
          </cell>
        </row>
        <row r="4805">
          <cell r="A4805" t="str">
            <v>PIPR0016</v>
          </cell>
          <cell r="B4805" t="str">
            <v/>
          </cell>
          <cell r="C4805" t="str">
            <v>Prom wrap fr cog 20205945</v>
          </cell>
          <cell r="D4805">
            <v>0</v>
          </cell>
          <cell r="E4805" t="str">
            <v>CARNES</v>
          </cell>
          <cell r="F4805" t="str">
            <v>UN</v>
          </cell>
          <cell r="G4805" t="str">
            <v>UN</v>
          </cell>
          <cell r="H4805" t="str">
            <v>R</v>
          </cell>
        </row>
        <row r="4806">
          <cell r="A4806" t="str">
            <v>PIPR0017</v>
          </cell>
          <cell r="B4806" t="str">
            <v/>
          </cell>
          <cell r="C4806" t="str">
            <v>Prom wrap ab cog 20205946</v>
          </cell>
          <cell r="D4806">
            <v>0</v>
          </cell>
          <cell r="E4806" t="str">
            <v>PROTEINAS_VEG</v>
          </cell>
          <cell r="F4806" t="str">
            <v>UN</v>
          </cell>
          <cell r="G4806" t="str">
            <v>UN</v>
          </cell>
          <cell r="H4806" t="str">
            <v>R</v>
          </cell>
        </row>
        <row r="4807">
          <cell r="A4807" t="str">
            <v>PIPR0018</v>
          </cell>
          <cell r="B4807" t="str">
            <v/>
          </cell>
          <cell r="C4807" t="str">
            <v>Prom sw+ovo+qjcrm+f fr20205947</v>
          </cell>
          <cell r="D4807">
            <v>0</v>
          </cell>
          <cell r="E4807" t="str">
            <v>REFEICOESPRONTAS</v>
          </cell>
          <cell r="F4807" t="str">
            <v>UN</v>
          </cell>
          <cell r="G4807" t="str">
            <v>UN</v>
          </cell>
          <cell r="H4807" t="str">
            <v>R</v>
          </cell>
        </row>
        <row r="4808">
          <cell r="A4808" t="str">
            <v>PIPR0019</v>
          </cell>
          <cell r="B4808" t="str">
            <v/>
          </cell>
          <cell r="C4808" t="str">
            <v>Prom sw+qjcrm+ceb+f fr20205948</v>
          </cell>
          <cell r="D4808">
            <v>0</v>
          </cell>
          <cell r="E4808" t="str">
            <v>REFEICOESPRONTAS</v>
          </cell>
          <cell r="F4808" t="str">
            <v>UN</v>
          </cell>
          <cell r="G4808" t="str">
            <v>UN</v>
          </cell>
          <cell r="H4808" t="str">
            <v>R</v>
          </cell>
        </row>
        <row r="4809">
          <cell r="A4809" t="str">
            <v>PIPR0020</v>
          </cell>
          <cell r="B4809" t="str">
            <v/>
          </cell>
          <cell r="C4809" t="str">
            <v>Prom sw+crm soja+dc ab20205949</v>
          </cell>
          <cell r="D4809">
            <v>0</v>
          </cell>
          <cell r="E4809" t="str">
            <v>REFEICOESPRONTAS</v>
          </cell>
          <cell r="F4809" t="str">
            <v>UN</v>
          </cell>
          <cell r="G4809" t="str">
            <v>UN</v>
          </cell>
          <cell r="H4809" t="str">
            <v>R</v>
          </cell>
        </row>
        <row r="4810">
          <cell r="A4810" t="str">
            <v>PIPR0021</v>
          </cell>
          <cell r="B4810" t="str">
            <v/>
          </cell>
          <cell r="C4810" t="str">
            <v>Prom queijada cenoura 20205950</v>
          </cell>
          <cell r="D4810">
            <v>0</v>
          </cell>
          <cell r="E4810" t="str">
            <v>PASTELARIA</v>
          </cell>
          <cell r="F4810" t="str">
            <v>UN</v>
          </cell>
          <cell r="G4810" t="str">
            <v>UN</v>
          </cell>
          <cell r="H4810" t="str">
            <v>R</v>
          </cell>
        </row>
        <row r="4811">
          <cell r="A4811" t="str">
            <v>PIPR0022</v>
          </cell>
          <cell r="B4811" t="str">
            <v>2006383014564</v>
          </cell>
          <cell r="C4811" t="str">
            <v>Pretzel turk cheese new510013</v>
          </cell>
          <cell r="D4811">
            <v>0</v>
          </cell>
          <cell r="E4811" t="str">
            <v>CARNES</v>
          </cell>
          <cell r="F4811" t="str">
            <v>UN</v>
          </cell>
          <cell r="G4811" t="str">
            <v>UN</v>
          </cell>
          <cell r="H4811" t="str">
            <v>S</v>
          </cell>
        </row>
        <row r="4812">
          <cell r="A4812" t="str">
            <v>PIPR0023</v>
          </cell>
          <cell r="B4812" t="str">
            <v>2006383015134</v>
          </cell>
          <cell r="C4812" t="str">
            <v>Primavera vege frittata 523233</v>
          </cell>
          <cell r="D4812">
            <v>0</v>
          </cell>
          <cell r="E4812" t="str">
            <v>MERCEARIA</v>
          </cell>
          <cell r="F4812" t="str">
            <v>UN</v>
          </cell>
          <cell r="G4812" t="str">
            <v>UN</v>
          </cell>
          <cell r="H4812" t="str">
            <v>C4</v>
          </cell>
        </row>
        <row r="4813">
          <cell r="A4813" t="str">
            <v>PIPR0024</v>
          </cell>
          <cell r="B4813" t="str">
            <v>2006383019958</v>
          </cell>
          <cell r="C4813" t="str">
            <v>President Cheese</v>
          </cell>
          <cell r="D4813">
            <v>0</v>
          </cell>
          <cell r="E4813" t="str">
            <v>LACTICINIOS</v>
          </cell>
          <cell r="F4813" t="str">
            <v>UN</v>
          </cell>
          <cell r="G4813" t="str">
            <v>UN</v>
          </cell>
          <cell r="H4813" t="str">
            <v>R</v>
          </cell>
        </row>
        <row r="4814">
          <cell r="A4814" t="str">
            <v>PIPR0025</v>
          </cell>
          <cell r="B4814" t="str">
            <v/>
          </cell>
          <cell r="C4814" t="str">
            <v>PREMIUM R23 CHEESE SELECTION42416173</v>
          </cell>
          <cell r="D4814">
            <v>0</v>
          </cell>
          <cell r="E4814" t="str">
            <v>LACTICINIOS</v>
          </cell>
          <cell r="F4814" t="str">
            <v>UN</v>
          </cell>
          <cell r="G4814" t="str">
            <v>UN</v>
          </cell>
          <cell r="H4814" t="str">
            <v>R</v>
          </cell>
        </row>
        <row r="4815">
          <cell r="A4815" t="str">
            <v>PIPR0026</v>
          </cell>
          <cell r="B4815" t="str">
            <v>2006383020206</v>
          </cell>
          <cell r="C4815" t="str">
            <v>PREMI. R24 EU CHEESE SELE.FC+BC42416180</v>
          </cell>
          <cell r="D4815">
            <v>0</v>
          </cell>
          <cell r="E4815" t="str">
            <v>LACTICINIOS</v>
          </cell>
          <cell r="F4815" t="str">
            <v>UN</v>
          </cell>
          <cell r="G4815" t="str">
            <v>UN</v>
          </cell>
          <cell r="H4815" t="str">
            <v>R</v>
          </cell>
        </row>
        <row r="4816">
          <cell r="A4816" t="str">
            <v>PIPR0027</v>
          </cell>
          <cell r="B4816" t="str">
            <v>2006383021357</v>
          </cell>
          <cell r="C4816" t="str">
            <v>PRMI.R25EUCHEE.SELECT.FC+BC 42416187</v>
          </cell>
          <cell r="D4816">
            <v>0</v>
          </cell>
          <cell r="E4816" t="str">
            <v>LACTICINIOS</v>
          </cell>
          <cell r="F4816" t="str">
            <v>UN</v>
          </cell>
          <cell r="G4816" t="str">
            <v>UN</v>
          </cell>
          <cell r="H4816" t="str">
            <v>R</v>
          </cell>
        </row>
        <row r="4817">
          <cell r="A4817" t="str">
            <v>PIPR0028</v>
          </cell>
          <cell r="B4817" t="str">
            <v>2006383021579</v>
          </cell>
          <cell r="C4817" t="str">
            <v>PREMIUM BREAD TRAY 1340854V1</v>
          </cell>
          <cell r="D4817">
            <v>0</v>
          </cell>
          <cell r="E4817" t="str">
            <v>PAO</v>
          </cell>
          <cell r="F4817" t="str">
            <v>UN</v>
          </cell>
          <cell r="G4817" t="str">
            <v>UN</v>
          </cell>
          <cell r="H4817" t="str">
            <v>C2</v>
          </cell>
        </row>
        <row r="4818">
          <cell r="A4818" t="str">
            <v>PIPR0029</v>
          </cell>
          <cell r="B4818" t="str">
            <v>2006383021586</v>
          </cell>
          <cell r="C4818" t="str">
            <v>PREMIUM R26 EU CHEESE SELEC 42416195</v>
          </cell>
          <cell r="D4818">
            <v>0</v>
          </cell>
          <cell r="E4818" t="str">
            <v>LACTICINIOS</v>
          </cell>
          <cell r="F4818" t="str">
            <v>UN</v>
          </cell>
          <cell r="G4818" t="str">
            <v>UN</v>
          </cell>
          <cell r="H4818" t="str">
            <v>R4</v>
          </cell>
        </row>
        <row r="4819">
          <cell r="A4819" t="str">
            <v>PIPR0030</v>
          </cell>
          <cell r="B4819" t="str">
            <v>2006382022751</v>
          </cell>
          <cell r="C4819" t="str">
            <v>PRAWNS 16/20 SHELL OFF,TAIL 1000681</v>
          </cell>
          <cell r="D4819">
            <v>0</v>
          </cell>
          <cell r="E4819" t="str">
            <v>PEIXES_MARISCOS_MOLU</v>
          </cell>
          <cell r="F4819" t="str">
            <v>KG</v>
          </cell>
          <cell r="G4819" t="str">
            <v>KG</v>
          </cell>
          <cell r="H4819" t="str">
            <v>C2</v>
          </cell>
        </row>
        <row r="4820">
          <cell r="A4820" t="str">
            <v>PIPR0031</v>
          </cell>
          <cell r="B4820" t="str">
            <v>2006382022843</v>
          </cell>
          <cell r="C4820" t="str">
            <v>PRAWN CONFIT GINGE LEM(60-65) 1004922</v>
          </cell>
          <cell r="D4820">
            <v>0</v>
          </cell>
          <cell r="E4820" t="str">
            <v>PEIXES_MARISCOS_MOLU</v>
          </cell>
          <cell r="F4820" t="str">
            <v>UN</v>
          </cell>
          <cell r="G4820" t="str">
            <v>UN</v>
          </cell>
          <cell r="H4820" t="str">
            <v>C2</v>
          </cell>
        </row>
        <row r="4821">
          <cell r="A4821" t="str">
            <v>PIPR0032</v>
          </cell>
          <cell r="B4821" t="str">
            <v>2006382022799</v>
          </cell>
          <cell r="C4821" t="str">
            <v>PRAWNS 16/20 SHELL/TAIL OFF 1000680</v>
          </cell>
          <cell r="D4821">
            <v>0</v>
          </cell>
          <cell r="E4821" t="str">
            <v>PEIXES_MARISCOS_MOLU</v>
          </cell>
          <cell r="F4821" t="str">
            <v>KG</v>
          </cell>
          <cell r="G4821" t="str">
            <v>KG</v>
          </cell>
          <cell r="H4821" t="str">
            <v>C2</v>
          </cell>
        </row>
        <row r="4822">
          <cell r="A4822" t="str">
            <v>PIPR0033</v>
          </cell>
          <cell r="B4822" t="str">
            <v>2006382023499</v>
          </cell>
          <cell r="C4822" t="str">
            <v>PREMIUM R28 EU CHEESE SELECT 42416216</v>
          </cell>
          <cell r="D4822">
            <v>0</v>
          </cell>
          <cell r="E4822" t="str">
            <v>LACTICINIOS</v>
          </cell>
          <cell r="F4822" t="str">
            <v>UN</v>
          </cell>
          <cell r="G4822" t="str">
            <v>UN</v>
          </cell>
          <cell r="H4822" t="str">
            <v>R4</v>
          </cell>
        </row>
        <row r="4823">
          <cell r="A4823" t="str">
            <v>PIPR0034</v>
          </cell>
          <cell r="B4823" t="str">
            <v>2006382023635</v>
          </cell>
          <cell r="C4823" t="str">
            <v>PREMIUM R27 CHEESE 42416213v1</v>
          </cell>
          <cell r="D4823">
            <v>0</v>
          </cell>
          <cell r="E4823" t="str">
            <v>LACTICINIOS</v>
          </cell>
          <cell r="F4823" t="str">
            <v>UN</v>
          </cell>
          <cell r="G4823" t="str">
            <v>UN</v>
          </cell>
          <cell r="H4823" t="str">
            <v>R4</v>
          </cell>
        </row>
        <row r="4824">
          <cell r="A4824" t="str">
            <v>PIPU0003</v>
          </cell>
          <cell r="B4824" t="str">
            <v/>
          </cell>
          <cell r="C4824" t="str">
            <v>Pumpkin ragout 240g 8729</v>
          </cell>
          <cell r="D4824">
            <v>0</v>
          </cell>
          <cell r="E4824" t="str">
            <v>REFEICOESPRONTAS</v>
          </cell>
          <cell r="F4824" t="str">
            <v>UN</v>
          </cell>
          <cell r="G4824" t="str">
            <v>UN</v>
          </cell>
          <cell r="H4824" t="str">
            <v>C2</v>
          </cell>
        </row>
        <row r="4825">
          <cell r="A4825" t="str">
            <v>PIPU0009</v>
          </cell>
          <cell r="B4825" t="str">
            <v>50191224057055</v>
          </cell>
          <cell r="C4825" t="str">
            <v>PURE BUTTER GHEE 1004951</v>
          </cell>
          <cell r="D4825">
            <v>0</v>
          </cell>
          <cell r="E4825" t="str">
            <v>LACTICINIOS</v>
          </cell>
          <cell r="F4825" t="str">
            <v>KG</v>
          </cell>
          <cell r="G4825" t="str">
            <v>KG</v>
          </cell>
          <cell r="H4825" t="str">
            <v>C2</v>
          </cell>
        </row>
        <row r="4826">
          <cell r="A4826" t="str">
            <v>PIQU0008</v>
          </cell>
          <cell r="B4826" t="str">
            <v>2006383015080</v>
          </cell>
          <cell r="C4826" t="str">
            <v>Quninoaepumpki risot 530021</v>
          </cell>
          <cell r="D4826">
            <v>0</v>
          </cell>
          <cell r="E4826" t="str">
            <v>MERCEARIA</v>
          </cell>
          <cell r="F4826" t="str">
            <v>UN</v>
          </cell>
          <cell r="G4826" t="str">
            <v>UN</v>
          </cell>
          <cell r="H4826" t="str">
            <v>C4</v>
          </cell>
        </row>
        <row r="4827">
          <cell r="A4827" t="str">
            <v>PIQU0009</v>
          </cell>
          <cell r="B4827" t="str">
            <v/>
          </cell>
          <cell r="C4827" t="str">
            <v>Quino ab feta+bbaunilh20206090</v>
          </cell>
          <cell r="D4827">
            <v>0</v>
          </cell>
          <cell r="E4827" t="str">
            <v>MERCEARIA</v>
          </cell>
          <cell r="F4827" t="str">
            <v>UN</v>
          </cell>
          <cell r="G4827" t="str">
            <v>UN</v>
          </cell>
          <cell r="H4827" t="str">
            <v>R</v>
          </cell>
        </row>
        <row r="4828">
          <cell r="A4828" t="str">
            <v>PIQU0010</v>
          </cell>
          <cell r="B4828" t="str">
            <v>2006383017084</v>
          </cell>
          <cell r="C4828" t="str">
            <v>Queijada cenoura45g 20023260</v>
          </cell>
          <cell r="D4828">
            <v>0</v>
          </cell>
          <cell r="E4828" t="str">
            <v>PASTELARIA</v>
          </cell>
          <cell r="F4828" t="str">
            <v>UN</v>
          </cell>
          <cell r="G4828" t="str">
            <v>UN</v>
          </cell>
          <cell r="H4828" t="str">
            <v>R</v>
          </cell>
        </row>
        <row r="4829">
          <cell r="A4829" t="str">
            <v>PIQU0011</v>
          </cell>
          <cell r="B4829" t="str">
            <v>2006383019965</v>
          </cell>
          <cell r="C4829" t="str">
            <v>Queijada de Leite 45g FRZ</v>
          </cell>
          <cell r="D4829">
            <v>0</v>
          </cell>
          <cell r="E4829" t="str">
            <v>PASTELARIA</v>
          </cell>
          <cell r="F4829" t="str">
            <v>UN</v>
          </cell>
          <cell r="G4829" t="str">
            <v>UN</v>
          </cell>
          <cell r="H4829" t="str">
            <v>R</v>
          </cell>
        </row>
        <row r="4830">
          <cell r="A4830" t="str">
            <v>PIRA0002</v>
          </cell>
          <cell r="B4830" t="str">
            <v>2006383003025</v>
          </cell>
          <cell r="C4830" t="str">
            <v>Raspberry crumb coulis EK8D05e</v>
          </cell>
          <cell r="D4830">
            <v>0</v>
          </cell>
          <cell r="E4830" t="str">
            <v>PASTELARIA</v>
          </cell>
          <cell r="F4830" t="str">
            <v>KG</v>
          </cell>
          <cell r="G4830" t="str">
            <v>KG</v>
          </cell>
          <cell r="H4830" t="str">
            <v>C2</v>
          </cell>
        </row>
        <row r="4831">
          <cell r="A4831" t="str">
            <v>PIRA0005</v>
          </cell>
          <cell r="B4831" t="str">
            <v/>
          </cell>
          <cell r="C4831" t="str">
            <v>Raspeberry cpulis EK10A14e</v>
          </cell>
          <cell r="D4831">
            <v>0</v>
          </cell>
          <cell r="E4831" t="str">
            <v>PASTELARIA</v>
          </cell>
          <cell r="F4831" t="str">
            <v>UN</v>
          </cell>
          <cell r="G4831" t="str">
            <v>UN</v>
          </cell>
          <cell r="H4831" t="str">
            <v>C2</v>
          </cell>
        </row>
        <row r="4832">
          <cell r="A4832" t="str">
            <v>PIRA0011</v>
          </cell>
          <cell r="B4832" t="str">
            <v/>
          </cell>
          <cell r="C4832" t="str">
            <v>Raspberry comp EK11AC08e</v>
          </cell>
          <cell r="D4832">
            <v>0</v>
          </cell>
          <cell r="E4832" t="str">
            <v>MERCEARIA</v>
          </cell>
          <cell r="F4832" t="str">
            <v>KG</v>
          </cell>
          <cell r="G4832" t="str">
            <v>KG</v>
          </cell>
          <cell r="H4832" t="str">
            <v>C2</v>
          </cell>
        </row>
        <row r="4833">
          <cell r="A4833" t="str">
            <v>PIRA0014</v>
          </cell>
          <cell r="B4833" t="str">
            <v/>
          </cell>
          <cell r="C4833" t="str">
            <v>Raspberry coco slice EK11B04e</v>
          </cell>
          <cell r="D4833">
            <v>0</v>
          </cell>
          <cell r="E4833" t="str">
            <v>PASTELARIA</v>
          </cell>
          <cell r="F4833" t="str">
            <v>UN</v>
          </cell>
          <cell r="G4833" t="str">
            <v>UN</v>
          </cell>
          <cell r="H4833" t="str">
            <v>C2</v>
          </cell>
        </row>
        <row r="4834">
          <cell r="A4834" t="str">
            <v>PIRA0015</v>
          </cell>
          <cell r="B4834" t="str">
            <v>2006383010405</v>
          </cell>
          <cell r="C4834" t="str">
            <v>Ravioli pesto rosso 77503</v>
          </cell>
          <cell r="D4834">
            <v>0</v>
          </cell>
          <cell r="E4834" t="str">
            <v>MERCEARIA</v>
          </cell>
          <cell r="F4834" t="str">
            <v>UN</v>
          </cell>
          <cell r="G4834" t="str">
            <v>UN</v>
          </cell>
          <cell r="H4834" t="str">
            <v>C4</v>
          </cell>
        </row>
        <row r="4835">
          <cell r="A4835" t="str">
            <v>PIRA0016</v>
          </cell>
          <cell r="B4835" t="str">
            <v>2006383010450</v>
          </cell>
          <cell r="C4835" t="str">
            <v>Ravioli pesto rosso 77511</v>
          </cell>
          <cell r="D4835">
            <v>0</v>
          </cell>
          <cell r="E4835" t="str">
            <v>MERCEARIA</v>
          </cell>
          <cell r="F4835" t="str">
            <v>UN</v>
          </cell>
          <cell r="G4835" t="str">
            <v>UN</v>
          </cell>
          <cell r="H4835" t="str">
            <v>C4</v>
          </cell>
        </row>
        <row r="4836">
          <cell r="A4836" t="str">
            <v>PIRA0017</v>
          </cell>
          <cell r="B4836" t="str">
            <v/>
          </cell>
          <cell r="C4836" t="str">
            <v>Ravi repepegoatchee past550222</v>
          </cell>
          <cell r="D4836">
            <v>0</v>
          </cell>
          <cell r="E4836" t="str">
            <v>MERCEARIA</v>
          </cell>
          <cell r="F4836" t="str">
            <v>KG</v>
          </cell>
          <cell r="G4836" t="str">
            <v>KG</v>
          </cell>
          <cell r="H4836" t="str">
            <v>C4</v>
          </cell>
        </row>
        <row r="4837">
          <cell r="A4837" t="str">
            <v>PIRA0018</v>
          </cell>
          <cell r="B4837" t="str">
            <v/>
          </cell>
          <cell r="C4837" t="str">
            <v>Rasgula kit ekav002/ekav002e</v>
          </cell>
          <cell r="D4837">
            <v>0</v>
          </cell>
          <cell r="E4837" t="str">
            <v>PASTELARIA</v>
          </cell>
          <cell r="F4837" t="str">
            <v>UN</v>
          </cell>
          <cell r="G4837" t="str">
            <v>UN</v>
          </cell>
          <cell r="H4837" t="str">
            <v>C2</v>
          </cell>
        </row>
        <row r="4838">
          <cell r="A4838" t="str">
            <v>PIRA0019</v>
          </cell>
          <cell r="B4838" t="str">
            <v>2006383013239</v>
          </cell>
          <cell r="C4838" t="str">
            <v>Rasp cremerosew cs EK12A01e</v>
          </cell>
          <cell r="D4838">
            <v>0</v>
          </cell>
          <cell r="E4838" t="str">
            <v>PASTELARIA</v>
          </cell>
          <cell r="F4838" t="str">
            <v>UN</v>
          </cell>
          <cell r="G4838" t="str">
            <v>UN</v>
          </cell>
          <cell r="H4838" t="str">
            <v>C2</v>
          </cell>
        </row>
        <row r="4839">
          <cell r="A4839" t="str">
            <v>PIRA0020</v>
          </cell>
          <cell r="B4839" t="str">
            <v>2006383013246</v>
          </cell>
          <cell r="C4839" t="str">
            <v>Raspbeerose cem tui EK12A02e</v>
          </cell>
          <cell r="D4839">
            <v>0</v>
          </cell>
          <cell r="E4839" t="str">
            <v>PASTELARIA</v>
          </cell>
          <cell r="F4839" t="str">
            <v>UN</v>
          </cell>
          <cell r="G4839" t="str">
            <v>UN</v>
          </cell>
          <cell r="H4839" t="str">
            <v>C2</v>
          </cell>
        </row>
        <row r="4840">
          <cell r="A4840" t="str">
            <v>PIRA0021</v>
          </cell>
          <cell r="B4840" t="str">
            <v>2006383013284</v>
          </cell>
          <cell r="C4840" t="str">
            <v>Raspberryerosewater s EK12A06e</v>
          </cell>
          <cell r="D4840">
            <v>0</v>
          </cell>
          <cell r="E4840" t="str">
            <v>PASTELARIA</v>
          </cell>
          <cell r="F4840" t="str">
            <v>UN</v>
          </cell>
          <cell r="G4840" t="str">
            <v>UN</v>
          </cell>
          <cell r="H4840" t="str">
            <v>C2</v>
          </cell>
        </row>
        <row r="4841">
          <cell r="A4841" t="str">
            <v>PIRA0022</v>
          </cell>
          <cell r="B4841" t="str">
            <v>2006383013291</v>
          </cell>
          <cell r="C4841" t="str">
            <v>Raspberry confit EK12A07e</v>
          </cell>
          <cell r="D4841">
            <v>0</v>
          </cell>
          <cell r="E4841" t="str">
            <v>MERCEARIA</v>
          </cell>
          <cell r="F4841" t="str">
            <v>KG</v>
          </cell>
          <cell r="G4841" t="str">
            <v>KG</v>
          </cell>
          <cell r="H4841" t="str">
            <v>C2</v>
          </cell>
        </row>
        <row r="4842">
          <cell r="A4842" t="str">
            <v>PIRA0023</v>
          </cell>
          <cell r="B4842" t="str">
            <v/>
          </cell>
          <cell r="C4842" t="str">
            <v>Rasgulla kit EK12AV02e</v>
          </cell>
          <cell r="D4842">
            <v>0</v>
          </cell>
          <cell r="E4842" t="str">
            <v>PASTELARIA</v>
          </cell>
          <cell r="F4842" t="str">
            <v>UN</v>
          </cell>
          <cell r="G4842" t="str">
            <v>UN</v>
          </cell>
          <cell r="H4842" t="str">
            <v>C2</v>
          </cell>
        </row>
        <row r="4843">
          <cell r="A4843" t="str">
            <v>PIRA0024</v>
          </cell>
          <cell r="B4843" t="str">
            <v>2006383014243</v>
          </cell>
          <cell r="C4843" t="str">
            <v>Raw peeleprawns/tail off550295</v>
          </cell>
          <cell r="D4843">
            <v>0</v>
          </cell>
          <cell r="E4843" t="str">
            <v>PEIXES_MARISCOS_MOLU</v>
          </cell>
          <cell r="F4843" t="str">
            <v>KG</v>
          </cell>
          <cell r="G4843" t="str">
            <v>KG</v>
          </cell>
          <cell r="H4843" t="str">
            <v>C4</v>
          </cell>
        </row>
        <row r="4844">
          <cell r="A4844" t="str">
            <v>PIRA0025</v>
          </cell>
          <cell r="B4844" t="str">
            <v/>
          </cell>
          <cell r="C4844" t="str">
            <v>Ravioli pomodemozza 550306</v>
          </cell>
          <cell r="D4844">
            <v>0</v>
          </cell>
          <cell r="E4844" t="str">
            <v>MERCEARIA</v>
          </cell>
          <cell r="F4844" t="str">
            <v>UN</v>
          </cell>
          <cell r="G4844" t="str">
            <v>UN</v>
          </cell>
          <cell r="H4844" t="str">
            <v>C4</v>
          </cell>
        </row>
        <row r="4845">
          <cell r="A4845" t="str">
            <v>PIRA0026</v>
          </cell>
          <cell r="B4845" t="str">
            <v/>
          </cell>
          <cell r="C4845" t="str">
            <v>Raspberry hex macar 375206</v>
          </cell>
          <cell r="D4845">
            <v>0</v>
          </cell>
          <cell r="E4845" t="str">
            <v>PASTELARIA</v>
          </cell>
          <cell r="F4845" t="str">
            <v>UN</v>
          </cell>
          <cell r="G4845" t="str">
            <v>UN</v>
          </cell>
          <cell r="H4845" t="str">
            <v>C4</v>
          </cell>
        </row>
        <row r="4846">
          <cell r="A4846" t="str">
            <v>PIRA0027</v>
          </cell>
          <cell r="B4846" t="str">
            <v/>
          </cell>
          <cell r="C4846" t="str">
            <v>Ravioli pomodoroemozar 550327</v>
          </cell>
          <cell r="D4846">
            <v>0</v>
          </cell>
          <cell r="E4846" t="str">
            <v>MERCEARIA</v>
          </cell>
          <cell r="F4846" t="str">
            <v>UN</v>
          </cell>
          <cell r="G4846" t="str">
            <v>UN</v>
          </cell>
          <cell r="H4846" t="str">
            <v>C4</v>
          </cell>
        </row>
        <row r="4847">
          <cell r="A4847" t="str">
            <v>PIRA0028</v>
          </cell>
          <cell r="B4847" t="str">
            <v>2006383018142</v>
          </cell>
          <cell r="C4847" t="str">
            <v>AVML rajma curry cu rice 71083</v>
          </cell>
          <cell r="D4847">
            <v>0</v>
          </cell>
          <cell r="E4847" t="str">
            <v>MERCEARIA</v>
          </cell>
          <cell r="F4847" t="str">
            <v>UN</v>
          </cell>
          <cell r="G4847" t="str">
            <v>UN</v>
          </cell>
          <cell r="H4847" t="str">
            <v>C2</v>
          </cell>
        </row>
        <row r="4848">
          <cell r="A4848" t="str">
            <v>PIRA0029</v>
          </cell>
          <cell r="B4848" t="str">
            <v>2006383018159</v>
          </cell>
          <cell r="C4848" t="str">
            <v>Rajma curry cumi rice BC 71181</v>
          </cell>
          <cell r="D4848">
            <v>0</v>
          </cell>
          <cell r="E4848" t="str">
            <v>MERCEARIA</v>
          </cell>
          <cell r="F4848" t="str">
            <v>UN</v>
          </cell>
          <cell r="G4848" t="str">
            <v>UN</v>
          </cell>
          <cell r="H4848" t="str">
            <v>C2</v>
          </cell>
        </row>
        <row r="4849">
          <cell r="A4849" t="str">
            <v>PIRA0030</v>
          </cell>
          <cell r="B4849" t="str">
            <v>2006383018173</v>
          </cell>
          <cell r="C4849" t="str">
            <v>Rajma curry cumi rice FC 71322</v>
          </cell>
          <cell r="D4849">
            <v>0</v>
          </cell>
          <cell r="E4849" t="str">
            <v>MERCEARIA</v>
          </cell>
          <cell r="F4849" t="str">
            <v>UN</v>
          </cell>
          <cell r="G4849" t="str">
            <v>UN</v>
          </cell>
          <cell r="H4849" t="str">
            <v>C4</v>
          </cell>
        </row>
        <row r="4850">
          <cell r="A4850" t="str">
            <v>PIRA0031</v>
          </cell>
          <cell r="B4850" t="str">
            <v>2006383020541</v>
          </cell>
          <cell r="C4850" t="str">
            <v>RASPBERRY-DATE-PUMPKIN SEED DRESSING</v>
          </cell>
          <cell r="D4850">
            <v>0</v>
          </cell>
          <cell r="E4850" t="str">
            <v>REFEICOESPRONTAS</v>
          </cell>
          <cell r="F4850" t="str">
            <v>KG</v>
          </cell>
          <cell r="G4850" t="str">
            <v>KG</v>
          </cell>
          <cell r="H4850" t="str">
            <v>R</v>
          </cell>
        </row>
        <row r="4851">
          <cell r="A4851" t="str">
            <v>PIRA0032</v>
          </cell>
          <cell r="B4851" t="str">
            <v>2006382022379</v>
          </cell>
          <cell r="C4851" t="str">
            <v>RASGULLA KIT EK13AV02E</v>
          </cell>
          <cell r="D4851">
            <v>0</v>
          </cell>
          <cell r="E4851" t="str">
            <v>PASTELARIA</v>
          </cell>
          <cell r="F4851" t="str">
            <v>UN</v>
          </cell>
          <cell r="G4851" t="str">
            <v>UN</v>
          </cell>
          <cell r="H4851" t="str">
            <v>C2</v>
          </cell>
        </row>
        <row r="4852">
          <cell r="A4852" t="str">
            <v>PIRA0033</v>
          </cell>
          <cell r="B4852" t="str">
            <v>2006382022904</v>
          </cell>
          <cell r="C4852" t="str">
            <v>RAVIOLI RICOTTA SPINACH 1004760HALAL</v>
          </cell>
          <cell r="D4852">
            <v>0</v>
          </cell>
          <cell r="E4852" t="str">
            <v>MERCEARIA</v>
          </cell>
          <cell r="F4852" t="str">
            <v>KG</v>
          </cell>
          <cell r="G4852" t="str">
            <v>KG</v>
          </cell>
          <cell r="H4852" t="str">
            <v>R4</v>
          </cell>
        </row>
        <row r="4853">
          <cell r="A4853" t="str">
            <v>PIRA0034</v>
          </cell>
          <cell r="B4853" t="str">
            <v>2006382025172</v>
          </cell>
          <cell r="C4853" t="str">
            <v>RASPBERRY e COCONUT MADELEINE 1006059</v>
          </cell>
          <cell r="D4853">
            <v>0</v>
          </cell>
          <cell r="E4853" t="str">
            <v>PASTELARIA</v>
          </cell>
          <cell r="F4853" t="str">
            <v>UN</v>
          </cell>
          <cell r="G4853" t="str">
            <v>UN</v>
          </cell>
          <cell r="H4853" t="str">
            <v>C3</v>
          </cell>
        </row>
        <row r="4854">
          <cell r="A4854" t="str">
            <v>PIRA0035</v>
          </cell>
          <cell r="B4854" t="str">
            <v>2006382025196</v>
          </cell>
          <cell r="C4854" t="str">
            <v>RASGULLA KIT 1006061</v>
          </cell>
          <cell r="D4854">
            <v>0</v>
          </cell>
          <cell r="E4854" t="str">
            <v>PASTELARIA</v>
          </cell>
          <cell r="F4854" t="str">
            <v>UN</v>
          </cell>
          <cell r="G4854" t="str">
            <v>UN</v>
          </cell>
          <cell r="H4854" t="str">
            <v>C3</v>
          </cell>
        </row>
        <row r="4855">
          <cell r="A4855" t="str">
            <v>PIRE0006</v>
          </cell>
          <cell r="B4855" t="str">
            <v>2006383009324</v>
          </cell>
          <cell r="C4855" t="str">
            <v>Red pepper tapena 550128</v>
          </cell>
          <cell r="D4855">
            <v>0</v>
          </cell>
          <cell r="E4855" t="str">
            <v>FRUTAS_LEGUMES_ERVAS</v>
          </cell>
          <cell r="F4855" t="str">
            <v>KG</v>
          </cell>
          <cell r="G4855" t="str">
            <v>KG</v>
          </cell>
          <cell r="H4855" t="str">
            <v>C4</v>
          </cell>
        </row>
        <row r="4856">
          <cell r="A4856" t="str">
            <v>PIRE0008</v>
          </cell>
          <cell r="B4856" t="str">
            <v/>
          </cell>
          <cell r="C4856" t="str">
            <v>RedSkin Mashed Potato 550231</v>
          </cell>
          <cell r="D4856">
            <v>0</v>
          </cell>
          <cell r="E4856" t="str">
            <v>FRUTAS_LEGUMES_ERVAS</v>
          </cell>
          <cell r="F4856" t="str">
            <v>KG</v>
          </cell>
          <cell r="G4856" t="str">
            <v>KG</v>
          </cell>
          <cell r="H4856" t="str">
            <v>C4</v>
          </cell>
        </row>
        <row r="4857">
          <cell r="A4857" t="str">
            <v>PIRE0009</v>
          </cell>
          <cell r="B4857" t="str">
            <v>2006383011860</v>
          </cell>
          <cell r="C4857" t="str">
            <v>Red onioneblacolive frit523226</v>
          </cell>
          <cell r="D4857">
            <v>0</v>
          </cell>
          <cell r="E4857" t="str">
            <v>MERCEARIA</v>
          </cell>
          <cell r="F4857" t="str">
            <v>UN</v>
          </cell>
          <cell r="G4857" t="str">
            <v>UN</v>
          </cell>
          <cell r="H4857" t="str">
            <v>C4</v>
          </cell>
        </row>
        <row r="4858">
          <cell r="A4858" t="str">
            <v>PIRE0010</v>
          </cell>
          <cell r="B4858" t="str">
            <v/>
          </cell>
          <cell r="C4858" t="str">
            <v>Red cherry tomatoes 550278</v>
          </cell>
          <cell r="D4858">
            <v>0</v>
          </cell>
          <cell r="E4858" t="str">
            <v>FRUTAS_LEGUMES_ERVAS</v>
          </cell>
          <cell r="F4858" t="str">
            <v>UN</v>
          </cell>
          <cell r="G4858" t="str">
            <v>UN</v>
          </cell>
          <cell r="H4858" t="str">
            <v>C4</v>
          </cell>
        </row>
        <row r="4859">
          <cell r="A4859" t="str">
            <v>PIRE0011</v>
          </cell>
          <cell r="B4859" t="str">
            <v/>
          </cell>
          <cell r="C4859" t="str">
            <v>Red berries mascarp mous375205</v>
          </cell>
          <cell r="D4859">
            <v>0</v>
          </cell>
          <cell r="E4859" t="str">
            <v>PASTELARIA</v>
          </cell>
          <cell r="F4859" t="str">
            <v>UN</v>
          </cell>
          <cell r="G4859" t="str">
            <v>UN</v>
          </cell>
          <cell r="H4859" t="str">
            <v>C4</v>
          </cell>
        </row>
        <row r="4860">
          <cell r="A4860" t="str">
            <v>PIRE0012</v>
          </cell>
          <cell r="B4860" t="str">
            <v>2006383014823</v>
          </cell>
          <cell r="C4860" t="str">
            <v>Red Fruit charlotte 550427</v>
          </cell>
          <cell r="D4860">
            <v>0</v>
          </cell>
          <cell r="E4860" t="str">
            <v>PASTELARIA</v>
          </cell>
          <cell r="F4860" t="str">
            <v>UN</v>
          </cell>
          <cell r="G4860" t="str">
            <v>UN</v>
          </cell>
          <cell r="H4860" t="str">
            <v>C4</v>
          </cell>
        </row>
        <row r="4861">
          <cell r="A4861" t="str">
            <v>PIRE0013</v>
          </cell>
          <cell r="B4861" t="str">
            <v/>
          </cell>
          <cell r="C4861" t="str">
            <v>Red onion blk olive frit523229</v>
          </cell>
          <cell r="D4861">
            <v>0</v>
          </cell>
          <cell r="E4861" t="str">
            <v>MERCEARIA</v>
          </cell>
          <cell r="F4861" t="str">
            <v>UN</v>
          </cell>
          <cell r="G4861" t="str">
            <v>UN</v>
          </cell>
          <cell r="H4861" t="str">
            <v>C4</v>
          </cell>
        </row>
        <row r="4862">
          <cell r="A4862" t="str">
            <v>PIRE0014</v>
          </cell>
          <cell r="B4862" t="str">
            <v>2006383015103</v>
          </cell>
          <cell r="C4862" t="str">
            <v>Red lenebir ric av/hn/mo530023</v>
          </cell>
          <cell r="D4862">
            <v>0</v>
          </cell>
          <cell r="E4862" t="str">
            <v>MERCEARIA</v>
          </cell>
          <cell r="F4862" t="str">
            <v>UN</v>
          </cell>
          <cell r="G4862" t="str">
            <v>UN</v>
          </cell>
          <cell r="H4862" t="str">
            <v>C4</v>
          </cell>
        </row>
        <row r="4863">
          <cell r="A4863" t="str">
            <v>PIRE0015</v>
          </cell>
          <cell r="B4863" t="str">
            <v/>
          </cell>
          <cell r="C4863" t="str">
            <v>Red paprika flakes 550313</v>
          </cell>
          <cell r="D4863">
            <v>0</v>
          </cell>
          <cell r="E4863" t="str">
            <v>FRUTAS_LEGUMES_ERVAS</v>
          </cell>
          <cell r="F4863" t="str">
            <v>KG</v>
          </cell>
          <cell r="G4863" t="str">
            <v>KG</v>
          </cell>
          <cell r="H4863" t="str">
            <v>S</v>
          </cell>
        </row>
        <row r="4864">
          <cell r="A4864" t="str">
            <v>PIRE0016</v>
          </cell>
          <cell r="B4864" t="str">
            <v>2006383015301</v>
          </cell>
          <cell r="C4864" t="str">
            <v>Red peppers 550408</v>
          </cell>
          <cell r="D4864">
            <v>0</v>
          </cell>
          <cell r="E4864" t="str">
            <v>MERCEARIA</v>
          </cell>
          <cell r="F4864" t="str">
            <v>KG</v>
          </cell>
          <cell r="G4864" t="str">
            <v>KG</v>
          </cell>
          <cell r="H4864" t="str">
            <v>S</v>
          </cell>
        </row>
        <row r="4865">
          <cell r="A4865" t="str">
            <v>PIRE0017</v>
          </cell>
          <cell r="B4865" t="str">
            <v/>
          </cell>
          <cell r="C4865" t="str">
            <v>Red mojo sauce 550438</v>
          </cell>
          <cell r="D4865">
            <v>0</v>
          </cell>
          <cell r="E4865" t="str">
            <v>MERCEARIA</v>
          </cell>
          <cell r="F4865" t="str">
            <v>L</v>
          </cell>
          <cell r="G4865" t="str">
            <v>L</v>
          </cell>
          <cell r="H4865" t="str">
            <v>C4</v>
          </cell>
        </row>
        <row r="4866">
          <cell r="A4866" t="str">
            <v>PIRE0018</v>
          </cell>
          <cell r="B4866" t="str">
            <v>2006383017138</v>
          </cell>
          <cell r="C4866" t="str">
            <v>Requeijao 20g 20023245</v>
          </cell>
          <cell r="D4866">
            <v>0</v>
          </cell>
          <cell r="E4866" t="str">
            <v>LACTICINIOS</v>
          </cell>
          <cell r="F4866" t="str">
            <v>UN</v>
          </cell>
          <cell r="G4866" t="str">
            <v>UN</v>
          </cell>
          <cell r="H4866" t="str">
            <v>R</v>
          </cell>
        </row>
        <row r="4867">
          <cell r="A4867" t="str">
            <v>PIRE0019</v>
          </cell>
          <cell r="B4867" t="str">
            <v>2006383019521</v>
          </cell>
          <cell r="C4867" t="str">
            <v>AA Red Mojo Sauce 550463</v>
          </cell>
          <cell r="D4867">
            <v>0</v>
          </cell>
          <cell r="E4867" t="str">
            <v>MERCEARIA</v>
          </cell>
          <cell r="F4867" t="str">
            <v>L</v>
          </cell>
          <cell r="G4867" t="str">
            <v>L</v>
          </cell>
          <cell r="H4867" t="str">
            <v>R</v>
          </cell>
        </row>
        <row r="4868">
          <cell r="A4868" t="str">
            <v>PIRE0020</v>
          </cell>
          <cell r="B4868" t="str">
            <v>2006382023871</v>
          </cell>
          <cell r="C4868" t="str">
            <v>Rectange Shaped Olain Bread 40grs 1005583</v>
          </cell>
          <cell r="D4868">
            <v>3360</v>
          </cell>
          <cell r="E4868" t="str">
            <v>PAO</v>
          </cell>
          <cell r="F4868" t="str">
            <v>UN</v>
          </cell>
          <cell r="G4868" t="str">
            <v>UN</v>
          </cell>
          <cell r="H4868" t="str">
            <v>C4</v>
          </cell>
        </row>
        <row r="4869">
          <cell r="A4869" t="str">
            <v>PIRH0002</v>
          </cell>
          <cell r="B4869" t="str">
            <v>2006382024915</v>
          </cell>
          <cell r="C4869" t="str">
            <v>RHUBARB e STRAWBERRY CHARLOTTE 1006051</v>
          </cell>
          <cell r="D4869">
            <v>0</v>
          </cell>
          <cell r="E4869" t="str">
            <v>PASTELARIA</v>
          </cell>
          <cell r="F4869" t="str">
            <v>UN</v>
          </cell>
          <cell r="G4869" t="str">
            <v>UN</v>
          </cell>
          <cell r="H4869" t="str">
            <v>C3</v>
          </cell>
        </row>
        <row r="4870">
          <cell r="A4870" t="str">
            <v>PIRI0001</v>
          </cell>
          <cell r="B4870" t="str">
            <v/>
          </cell>
          <cell r="C4870" t="str">
            <v>Rigatoni past spin sauce447581</v>
          </cell>
          <cell r="D4870">
            <v>0</v>
          </cell>
          <cell r="E4870" t="str">
            <v>MERCEARIA</v>
          </cell>
          <cell r="F4870" t="str">
            <v>UN</v>
          </cell>
          <cell r="G4870" t="str">
            <v>UN</v>
          </cell>
          <cell r="H4870" t="str">
            <v>C4</v>
          </cell>
        </row>
        <row r="4871">
          <cell r="A4871" t="str">
            <v>PIRI0003</v>
          </cell>
          <cell r="B4871" t="str">
            <v>2006383016254</v>
          </cell>
          <cell r="C4871" t="str">
            <v>Rich tomato chiken sp205115820</v>
          </cell>
          <cell r="D4871">
            <v>0</v>
          </cell>
          <cell r="E4871" t="str">
            <v>CARNES</v>
          </cell>
          <cell r="F4871" t="str">
            <v>UN</v>
          </cell>
          <cell r="G4871" t="str">
            <v>UN</v>
          </cell>
          <cell r="H4871" t="str">
            <v>C4</v>
          </cell>
        </row>
        <row r="4872">
          <cell r="A4872" t="str">
            <v>PIRI0004</v>
          </cell>
          <cell r="B4872" t="str">
            <v>2006383016902</v>
          </cell>
          <cell r="C4872" t="str">
            <v>AA Rigatoni Cheese 550468</v>
          </cell>
          <cell r="D4872">
            <v>0</v>
          </cell>
          <cell r="E4872" t="str">
            <v>MERCEARIA</v>
          </cell>
          <cell r="F4872" t="str">
            <v>UN</v>
          </cell>
          <cell r="G4872" t="str">
            <v>UN</v>
          </cell>
          <cell r="H4872" t="str">
            <v>C4</v>
          </cell>
        </row>
        <row r="4873">
          <cell r="A4873" t="str">
            <v>PIRI0005</v>
          </cell>
          <cell r="B4873" t="str">
            <v>2006383019651</v>
          </cell>
          <cell r="C4873" t="str">
            <v>AA Rigatoni w/Tomato Sa 550472</v>
          </cell>
          <cell r="D4873">
            <v>0</v>
          </cell>
          <cell r="E4873" t="str">
            <v>REFEICOESPRONTAS</v>
          </cell>
          <cell r="F4873" t="str">
            <v>UN</v>
          </cell>
          <cell r="G4873" t="str">
            <v>UN</v>
          </cell>
          <cell r="H4873" t="str">
            <v>C4</v>
          </cell>
        </row>
        <row r="4874">
          <cell r="A4874" t="str">
            <v>PIRI0006</v>
          </cell>
          <cell r="B4874" t="str">
            <v>2006382022980</v>
          </cell>
          <cell r="C4874" t="str">
            <v>RICH TOMA CHICKEN SAVOU PASTRY2051151010</v>
          </cell>
          <cell r="D4874">
            <v>0</v>
          </cell>
          <cell r="E4874" t="str">
            <v>REFEICOESPRONTAS</v>
          </cell>
          <cell r="F4874" t="str">
            <v>UN</v>
          </cell>
          <cell r="G4874" t="str">
            <v>UN</v>
          </cell>
          <cell r="H4874" t="str">
            <v>C4</v>
          </cell>
        </row>
        <row r="4875">
          <cell r="A4875" t="str">
            <v>PIRI0007</v>
          </cell>
          <cell r="B4875" t="str">
            <v/>
          </cell>
          <cell r="C4875" t="str">
            <v>RIGATONI P. MUSHROOM CHEESE 79142</v>
          </cell>
          <cell r="D4875">
            <v>0</v>
          </cell>
          <cell r="E4875" t="str">
            <v>REFEICOESPRONTAS</v>
          </cell>
          <cell r="F4875" t="str">
            <v>UN</v>
          </cell>
          <cell r="G4875" t="str">
            <v>UN</v>
          </cell>
          <cell r="H4875" t="str">
            <v>C4</v>
          </cell>
        </row>
        <row r="4876">
          <cell r="A4876" t="str">
            <v>PIRI0008</v>
          </cell>
          <cell r="B4876" t="str">
            <v>2006382023994</v>
          </cell>
          <cell r="C4876" t="str">
            <v>RIGATONI TOMATO SAUCE 79155</v>
          </cell>
          <cell r="D4876">
            <v>0</v>
          </cell>
          <cell r="E4876" t="str">
            <v>PROTEINAS_VEG</v>
          </cell>
          <cell r="F4876" t="str">
            <v>UN</v>
          </cell>
          <cell r="G4876" t="str">
            <v>UN</v>
          </cell>
          <cell r="H4876" t="str">
            <v>C4</v>
          </cell>
        </row>
        <row r="4877">
          <cell r="A4877" t="str">
            <v>PIRO0013</v>
          </cell>
          <cell r="B4877" t="str">
            <v>2006383011723</v>
          </cell>
          <cell r="C4877" t="str">
            <v>Roasted tuna strips 550402</v>
          </cell>
          <cell r="D4877">
            <v>0</v>
          </cell>
          <cell r="E4877" t="str">
            <v>PEIXES_MARISCOS_MOLU</v>
          </cell>
          <cell r="F4877" t="str">
            <v>KG</v>
          </cell>
          <cell r="G4877" t="str">
            <v>KG</v>
          </cell>
          <cell r="H4877" t="str">
            <v>C4</v>
          </cell>
        </row>
        <row r="4878">
          <cell r="A4878" t="str">
            <v>PIRO0014</v>
          </cell>
          <cell r="B4878" t="str">
            <v/>
          </cell>
          <cell r="C4878" t="str">
            <v>Roman style vegeta 550302</v>
          </cell>
          <cell r="D4878">
            <v>0</v>
          </cell>
          <cell r="E4878" t="str">
            <v>FRUTAS_LEGUMES_ERVAS</v>
          </cell>
          <cell r="F4878" t="str">
            <v>KG</v>
          </cell>
          <cell r="G4878" t="str">
            <v>KG</v>
          </cell>
          <cell r="H4878" t="str">
            <v>C4</v>
          </cell>
        </row>
        <row r="4879">
          <cell r="A4879" t="str">
            <v>PIRO0015</v>
          </cell>
          <cell r="B4879" t="str">
            <v>2006383016261</v>
          </cell>
          <cell r="C4879" t="str">
            <v>Root vegetequinoa sp 205115821</v>
          </cell>
          <cell r="D4879">
            <v>0</v>
          </cell>
          <cell r="E4879" t="str">
            <v>MERCEARIA</v>
          </cell>
          <cell r="F4879" t="str">
            <v>UN</v>
          </cell>
          <cell r="G4879" t="str">
            <v>UN</v>
          </cell>
          <cell r="H4879" t="str">
            <v>C4</v>
          </cell>
        </row>
        <row r="4880">
          <cell r="A4880" t="str">
            <v>PIRO0016</v>
          </cell>
          <cell r="B4880" t="str">
            <v>2006382022232</v>
          </cell>
          <cell r="C4880" t="str">
            <v>ROTE GRUTZE COMP (MIX BERRY) EK13C04E</v>
          </cell>
          <cell r="D4880">
            <v>0</v>
          </cell>
          <cell r="E4880" t="str">
            <v>PASTELARIA</v>
          </cell>
          <cell r="F4880" t="str">
            <v>KG</v>
          </cell>
          <cell r="G4880" t="str">
            <v>KG</v>
          </cell>
          <cell r="H4880" t="str">
            <v>C2</v>
          </cell>
        </row>
        <row r="4881">
          <cell r="A4881" t="str">
            <v>PIRS0001</v>
          </cell>
          <cell r="B4881" t="str">
            <v/>
          </cell>
          <cell r="C4881" t="str">
            <v>Rstd romanescoefri zucch550338</v>
          </cell>
          <cell r="D4881">
            <v>0</v>
          </cell>
          <cell r="E4881" t="str">
            <v>FRUTAS_LEGUMES_ERVAS</v>
          </cell>
          <cell r="F4881" t="str">
            <v>KG</v>
          </cell>
          <cell r="G4881" t="str">
            <v>KG</v>
          </cell>
          <cell r="H4881" t="str">
            <v>C4</v>
          </cell>
        </row>
        <row r="4882">
          <cell r="A4882" t="str">
            <v>PIRU0001</v>
          </cell>
          <cell r="B4882" t="str">
            <v/>
          </cell>
          <cell r="C4882" t="str">
            <v>Ruby or curd EK11C02e</v>
          </cell>
          <cell r="D4882">
            <v>0</v>
          </cell>
          <cell r="E4882" t="str">
            <v>PASTELARIA</v>
          </cell>
          <cell r="F4882" t="str">
            <v>UN</v>
          </cell>
          <cell r="G4882" t="str">
            <v>UN</v>
          </cell>
          <cell r="H4882" t="str">
            <v>C2</v>
          </cell>
        </row>
        <row r="4883">
          <cell r="A4883" t="str">
            <v>PIRU0003</v>
          </cell>
          <cell r="B4883" t="str">
            <v>2006383016490</v>
          </cell>
          <cell r="C4883" t="str">
            <v>Ruhrei kartoff 56356N</v>
          </cell>
          <cell r="D4883">
            <v>0</v>
          </cell>
          <cell r="E4883" t="str">
            <v>CHOC_GELADOS_SNACKS</v>
          </cell>
          <cell r="F4883" t="str">
            <v>UN</v>
          </cell>
          <cell r="G4883" t="str">
            <v>UN</v>
          </cell>
          <cell r="H4883" t="str">
            <v>C4</v>
          </cell>
        </row>
        <row r="4884">
          <cell r="A4884" t="str">
            <v>PIRU0004</v>
          </cell>
          <cell r="B4884" t="str">
            <v>2006383016513</v>
          </cell>
          <cell r="C4884" t="str">
            <v>Ruhrei pilzen 56352N</v>
          </cell>
          <cell r="D4884">
            <v>0</v>
          </cell>
          <cell r="E4884" t="str">
            <v>CHOC_GELADOS_SNACKS</v>
          </cell>
          <cell r="F4884" t="str">
            <v>UN</v>
          </cell>
          <cell r="G4884" t="str">
            <v>UN</v>
          </cell>
          <cell r="H4884" t="str">
            <v>C4</v>
          </cell>
        </row>
        <row r="4885">
          <cell r="A4885" t="str">
            <v>PIRU0005</v>
          </cell>
          <cell r="B4885" t="str">
            <v>2006383016551</v>
          </cell>
          <cell r="C4885" t="str">
            <v>Ruhrei bechamel 56348N</v>
          </cell>
          <cell r="D4885">
            <v>0</v>
          </cell>
          <cell r="E4885" t="str">
            <v>CHOC_GELADOS_SNACKS</v>
          </cell>
          <cell r="F4885" t="str">
            <v>UN</v>
          </cell>
          <cell r="G4885" t="str">
            <v>UN</v>
          </cell>
          <cell r="H4885" t="str">
            <v>C4</v>
          </cell>
        </row>
        <row r="4886">
          <cell r="A4886" t="str">
            <v>PISA0017</v>
          </cell>
          <cell r="B4886" t="str">
            <v>2006383010887</v>
          </cell>
          <cell r="C4886" t="str">
            <v>Salmonfill 150g skinoff 550228</v>
          </cell>
          <cell r="D4886">
            <v>0</v>
          </cell>
          <cell r="E4886" t="str">
            <v>PEIXES_MARISCOS_MOLU</v>
          </cell>
          <cell r="F4886" t="str">
            <v>KG</v>
          </cell>
          <cell r="G4886" t="str">
            <v>KG</v>
          </cell>
          <cell r="H4886" t="str">
            <v>C4</v>
          </cell>
        </row>
        <row r="4887">
          <cell r="A4887" t="str">
            <v>PISA0018</v>
          </cell>
          <cell r="B4887" t="str">
            <v/>
          </cell>
          <cell r="C4887" t="str">
            <v>Salmon chic e noo 521942</v>
          </cell>
          <cell r="D4887">
            <v>0</v>
          </cell>
          <cell r="E4887" t="str">
            <v>PEIXES_MARISCOS_MOLU</v>
          </cell>
          <cell r="F4887" t="str">
            <v>UN</v>
          </cell>
          <cell r="G4887" t="str">
            <v>UN</v>
          </cell>
          <cell r="H4887" t="str">
            <v>C4</v>
          </cell>
        </row>
        <row r="4888">
          <cell r="A4888" t="str">
            <v>PISA0019</v>
          </cell>
          <cell r="B4888" t="str">
            <v>2006383012409</v>
          </cell>
          <cell r="C4888" t="str">
            <v>Salt croiss edamer chee5014216</v>
          </cell>
          <cell r="D4888">
            <v>0</v>
          </cell>
          <cell r="E4888" t="str">
            <v>CHOC_GELADOS_SNACKS</v>
          </cell>
          <cell r="F4888" t="str">
            <v>UN</v>
          </cell>
          <cell r="G4888" t="str">
            <v>UN</v>
          </cell>
          <cell r="H4888" t="str">
            <v>C4</v>
          </cell>
        </row>
        <row r="4889">
          <cell r="A4889" t="str">
            <v>PISA0020</v>
          </cell>
          <cell r="B4889" t="str">
            <v>2006383012416</v>
          </cell>
          <cell r="C4889" t="str">
            <v>Salt corn croiss mozare5014217</v>
          </cell>
          <cell r="D4889">
            <v>0</v>
          </cell>
          <cell r="E4889" t="str">
            <v>CHOC_GELADOS_SNACKS</v>
          </cell>
          <cell r="F4889" t="str">
            <v>UN</v>
          </cell>
          <cell r="G4889" t="str">
            <v>UN</v>
          </cell>
          <cell r="H4889" t="str">
            <v>C4</v>
          </cell>
        </row>
        <row r="4890">
          <cell r="A4890" t="str">
            <v>PISA0021</v>
          </cell>
          <cell r="B4890" t="str">
            <v/>
          </cell>
          <cell r="C4890" t="str">
            <v>Sand emme turkham c cheesGY005</v>
          </cell>
          <cell r="D4890">
            <v>0</v>
          </cell>
          <cell r="E4890" t="str">
            <v>REFEICOESPRONTAS</v>
          </cell>
          <cell r="F4890" t="str">
            <v>UN</v>
          </cell>
          <cell r="G4890" t="str">
            <v>UN</v>
          </cell>
          <cell r="H4890" t="str">
            <v>C4</v>
          </cell>
        </row>
        <row r="4891">
          <cell r="A4891" t="str">
            <v>PISA0022</v>
          </cell>
          <cell r="B4891" t="str">
            <v/>
          </cell>
          <cell r="C4891" t="str">
            <v>Sand soya creamepump VG GY007</v>
          </cell>
          <cell r="D4891">
            <v>0</v>
          </cell>
          <cell r="E4891" t="str">
            <v>REFEICOESPRONTAS</v>
          </cell>
          <cell r="F4891" t="str">
            <v>UN</v>
          </cell>
          <cell r="G4891" t="str">
            <v>UN</v>
          </cell>
          <cell r="H4891" t="str">
            <v>C4</v>
          </cell>
        </row>
        <row r="4892">
          <cell r="A4892" t="str">
            <v>PISA0023</v>
          </cell>
          <cell r="B4892" t="str">
            <v/>
          </cell>
          <cell r="C4892" t="str">
            <v>Sand emmentechic ham NS GY008</v>
          </cell>
          <cell r="D4892">
            <v>0</v>
          </cell>
          <cell r="E4892" t="str">
            <v>CHARCUTARIA</v>
          </cell>
          <cell r="F4892" t="str">
            <v>UN</v>
          </cell>
          <cell r="G4892" t="str">
            <v>UN</v>
          </cell>
          <cell r="H4892" t="str">
            <v>C4</v>
          </cell>
        </row>
        <row r="4893">
          <cell r="A4893" t="str">
            <v>PISA0024</v>
          </cell>
          <cell r="B4893" t="str">
            <v>2006383019972</v>
          </cell>
          <cell r="C4893" t="str">
            <v>Salame Chocolate GY002</v>
          </cell>
          <cell r="D4893">
            <v>0</v>
          </cell>
          <cell r="E4893" t="str">
            <v>PASTELARIA</v>
          </cell>
          <cell r="F4893" t="str">
            <v>UN</v>
          </cell>
          <cell r="G4893" t="str">
            <v>UN</v>
          </cell>
          <cell r="H4893" t="str">
            <v>R</v>
          </cell>
        </row>
        <row r="4894">
          <cell r="A4894" t="str">
            <v>PISA0025</v>
          </cell>
          <cell r="B4894" t="str">
            <v>2006383013581</v>
          </cell>
          <cell r="C4894" t="str">
            <v>Salted cara cust tart EK12D06e</v>
          </cell>
          <cell r="D4894">
            <v>0</v>
          </cell>
          <cell r="E4894" t="str">
            <v>PASTELARIA</v>
          </cell>
          <cell r="F4894" t="str">
            <v>UN</v>
          </cell>
          <cell r="G4894" t="str">
            <v>UN</v>
          </cell>
          <cell r="H4894" t="str">
            <v>C2</v>
          </cell>
        </row>
        <row r="4895">
          <cell r="A4895" t="str">
            <v>PISA0026</v>
          </cell>
          <cell r="B4895" t="str">
            <v/>
          </cell>
          <cell r="C4895" t="str">
            <v>Sandw+benjamgra20205863</v>
          </cell>
          <cell r="D4895">
            <v>0</v>
          </cell>
          <cell r="E4895" t="str">
            <v>CHOC_GELADOS_SNACKS</v>
          </cell>
          <cell r="F4895" t="str">
            <v>UN</v>
          </cell>
          <cell r="G4895" t="str">
            <v>UN</v>
          </cell>
          <cell r="H4895" t="str">
            <v>R</v>
          </cell>
        </row>
        <row r="4896">
          <cell r="A4896" t="str">
            <v>PISA0027</v>
          </cell>
          <cell r="B4896" t="str">
            <v/>
          </cell>
          <cell r="C4896" t="str">
            <v>Salmon tataki curry 550249</v>
          </cell>
          <cell r="D4896">
            <v>0</v>
          </cell>
          <cell r="E4896" t="str">
            <v>PEIXES_MARISCOS_MOLU</v>
          </cell>
          <cell r="F4896" t="str">
            <v>KG</v>
          </cell>
          <cell r="G4896" t="str">
            <v>KG</v>
          </cell>
          <cell r="H4896" t="str">
            <v>C4</v>
          </cell>
        </row>
        <row r="4897">
          <cell r="A4897" t="str">
            <v>PISA0028</v>
          </cell>
          <cell r="B4897" t="str">
            <v>2006383015059</v>
          </cell>
          <cell r="C4897" t="str">
            <v>Salmon w/lentils gf/nl 530018</v>
          </cell>
          <cell r="D4897">
            <v>0</v>
          </cell>
          <cell r="E4897" t="str">
            <v>CHOC_GELADOS_SNACKS</v>
          </cell>
          <cell r="F4897" t="str">
            <v>UN</v>
          </cell>
          <cell r="G4897" t="str">
            <v>UN</v>
          </cell>
          <cell r="H4897" t="str">
            <v>C4</v>
          </cell>
        </row>
        <row r="4898">
          <cell r="A4898" t="str">
            <v>PISA0029</v>
          </cell>
          <cell r="B4898" t="str">
            <v/>
          </cell>
          <cell r="C4898" t="str">
            <v>Salmon back fillet slice550304</v>
          </cell>
          <cell r="D4898">
            <v>0</v>
          </cell>
          <cell r="E4898" t="str">
            <v>PEIXES_MARISCOS_MOLU</v>
          </cell>
          <cell r="F4898" t="str">
            <v>UN</v>
          </cell>
          <cell r="G4898" t="str">
            <v>UN</v>
          </cell>
          <cell r="H4898" t="str">
            <v>C4</v>
          </cell>
        </row>
        <row r="4899">
          <cell r="A4899" t="str">
            <v>PISA0030</v>
          </cell>
          <cell r="B4899" t="str">
            <v/>
          </cell>
          <cell r="C4899" t="str">
            <v>SandCheesHam+FruitMaca20206012</v>
          </cell>
          <cell r="D4899">
            <v>0</v>
          </cell>
          <cell r="E4899" t="str">
            <v>REFEICOESPRONTAS</v>
          </cell>
          <cell r="F4899" t="str">
            <v>UN</v>
          </cell>
          <cell r="G4899" t="str">
            <v>UN</v>
          </cell>
          <cell r="H4899" t="str">
            <v>R</v>
          </cell>
        </row>
        <row r="4900">
          <cell r="A4900" t="str">
            <v>PISA0031</v>
          </cell>
          <cell r="B4900" t="str">
            <v/>
          </cell>
          <cell r="C4900" t="str">
            <v>SandHumTomat+FruitMaca20206013</v>
          </cell>
          <cell r="D4900">
            <v>0</v>
          </cell>
          <cell r="E4900" t="str">
            <v>REFEICOESPRONTAS</v>
          </cell>
          <cell r="F4900" t="str">
            <v>UN</v>
          </cell>
          <cell r="G4900" t="str">
            <v>UN</v>
          </cell>
          <cell r="H4900" t="str">
            <v>R</v>
          </cell>
        </row>
        <row r="4901">
          <cell r="A4901" t="str">
            <v>PISA0032</v>
          </cell>
          <cell r="B4901" t="str">
            <v/>
          </cell>
          <cell r="C4901" t="str">
            <v>Sandw+pear 20206043</v>
          </cell>
          <cell r="D4901">
            <v>0</v>
          </cell>
          <cell r="E4901" t="str">
            <v>REFEICOESPRONTAS</v>
          </cell>
          <cell r="F4901" t="str">
            <v>UN</v>
          </cell>
          <cell r="G4901" t="str">
            <v>UN</v>
          </cell>
          <cell r="H4901" t="str">
            <v>R</v>
          </cell>
        </row>
        <row r="4902">
          <cell r="A4902" t="str">
            <v>PISA0033</v>
          </cell>
          <cell r="B4902" t="str">
            <v/>
          </cell>
          <cell r="C4902" t="str">
            <v>Sandw+apple 20206047</v>
          </cell>
          <cell r="D4902">
            <v>0</v>
          </cell>
          <cell r="E4902" t="str">
            <v>REFEICOESPRONTAS</v>
          </cell>
          <cell r="F4902" t="str">
            <v>UN</v>
          </cell>
          <cell r="G4902" t="str">
            <v>UN</v>
          </cell>
          <cell r="H4902" t="str">
            <v>R</v>
          </cell>
        </row>
        <row r="4903">
          <cell r="A4903" t="str">
            <v>PISA0034</v>
          </cell>
          <cell r="B4903" t="str">
            <v/>
          </cell>
          <cell r="C4903" t="str">
            <v>Sandw+grapes 20206051</v>
          </cell>
          <cell r="D4903">
            <v>0</v>
          </cell>
          <cell r="E4903" t="str">
            <v>REFEICOESPRONTAS</v>
          </cell>
          <cell r="F4903" t="str">
            <v>UN</v>
          </cell>
          <cell r="G4903" t="str">
            <v>UN</v>
          </cell>
          <cell r="H4903" t="str">
            <v>R</v>
          </cell>
        </row>
        <row r="4904">
          <cell r="A4904" t="str">
            <v>PISA0035</v>
          </cell>
          <cell r="B4904" t="str">
            <v/>
          </cell>
          <cell r="C4904" t="str">
            <v>Sandw+pineapple 20206055</v>
          </cell>
          <cell r="D4904">
            <v>0</v>
          </cell>
          <cell r="E4904" t="str">
            <v>REFEICOESPRONTAS</v>
          </cell>
          <cell r="F4904" t="str">
            <v>UN</v>
          </cell>
          <cell r="G4904" t="str">
            <v>UN</v>
          </cell>
          <cell r="H4904" t="str">
            <v>R</v>
          </cell>
        </row>
        <row r="4905">
          <cell r="A4905" t="str">
            <v>PISA0036</v>
          </cell>
          <cell r="B4905" t="str">
            <v>2006383016827</v>
          </cell>
          <cell r="C4905" t="str">
            <v>DL salted caramel ic 348029</v>
          </cell>
          <cell r="D4905">
            <v>0</v>
          </cell>
          <cell r="E4905" t="str">
            <v>CHOC_GELADOS_SNACKS</v>
          </cell>
          <cell r="F4905" t="str">
            <v>UN</v>
          </cell>
          <cell r="G4905" t="str">
            <v>UN</v>
          </cell>
          <cell r="H4905" t="str">
            <v>C4</v>
          </cell>
        </row>
        <row r="4906">
          <cell r="A4906" t="str">
            <v>PISA0037</v>
          </cell>
          <cell r="B4906" t="str">
            <v>2006383017190</v>
          </cell>
          <cell r="C4906" t="str">
            <v>Sandw+bolo marmore20206119</v>
          </cell>
          <cell r="D4906">
            <v>0</v>
          </cell>
          <cell r="E4906" t="str">
            <v>REFEICOESPRONTAS</v>
          </cell>
          <cell r="F4906" t="str">
            <v>UN</v>
          </cell>
          <cell r="G4906" t="str">
            <v>UN</v>
          </cell>
          <cell r="H4906" t="str">
            <v>R</v>
          </cell>
        </row>
        <row r="4907">
          <cell r="A4907" t="str">
            <v>PISA0038</v>
          </cell>
          <cell r="B4907" t="str">
            <v>2006383017183</v>
          </cell>
          <cell r="C4907" t="str">
            <v>Sandw hum+bolo marmore20206120</v>
          </cell>
          <cell r="D4907">
            <v>0</v>
          </cell>
          <cell r="E4907" t="str">
            <v>REFEICOESPRONTAS</v>
          </cell>
          <cell r="F4907" t="str">
            <v>UN</v>
          </cell>
          <cell r="G4907" t="str">
            <v>UN</v>
          </cell>
          <cell r="H4907" t="str">
            <v>R</v>
          </cell>
        </row>
        <row r="4908">
          <cell r="A4908" t="str">
            <v>PISA0039</v>
          </cell>
          <cell r="B4908" t="str">
            <v/>
          </cell>
          <cell r="C4908" t="str">
            <v>Salada YC HL KSML</v>
          </cell>
          <cell r="D4908">
            <v>0</v>
          </cell>
          <cell r="E4908" t="str">
            <v>CHOC_GELADOS_SNACKS</v>
          </cell>
          <cell r="F4908" t="str">
            <v>UN</v>
          </cell>
          <cell r="G4908" t="str">
            <v>UN</v>
          </cell>
          <cell r="H4908" t="str">
            <v>R</v>
          </cell>
        </row>
        <row r="4909">
          <cell r="A4909" t="str">
            <v>PISA0040</v>
          </cell>
          <cell r="B4909" t="str">
            <v>2006383019538</v>
          </cell>
          <cell r="C4909" t="str">
            <v>AA SalmonTruffled Hollo 550479</v>
          </cell>
          <cell r="D4909">
            <v>0</v>
          </cell>
          <cell r="E4909" t="str">
            <v>PEIXES_MARISCOS_MOLU</v>
          </cell>
          <cell r="F4909" t="str">
            <v>UN</v>
          </cell>
          <cell r="G4909" t="str">
            <v>UN</v>
          </cell>
          <cell r="H4909" t="str">
            <v>C4</v>
          </cell>
        </row>
        <row r="4910">
          <cell r="A4910" t="str">
            <v>PISA0041</v>
          </cell>
          <cell r="B4910" t="str">
            <v>2006383019699</v>
          </cell>
          <cell r="C4910" t="str">
            <v>AA Salt Beef Parsley CS 550488</v>
          </cell>
          <cell r="D4910">
            <v>0</v>
          </cell>
          <cell r="E4910" t="str">
            <v>REFEICOESPRONTAS</v>
          </cell>
          <cell r="F4910" t="str">
            <v>UN</v>
          </cell>
          <cell r="G4910" t="str">
            <v>UN</v>
          </cell>
          <cell r="H4910" t="str">
            <v>C4</v>
          </cell>
        </row>
        <row r="4911">
          <cell r="A4911" t="str">
            <v>PISA0042</v>
          </cell>
          <cell r="B4911" t="str">
            <v>2006383021524</v>
          </cell>
          <cell r="C4911" t="str">
            <v>SANDWICH BREAD 53G EY 13406178</v>
          </cell>
          <cell r="D4911">
            <v>0</v>
          </cell>
          <cell r="E4911" t="str">
            <v>PAO</v>
          </cell>
          <cell r="F4911" t="str">
            <v>UN</v>
          </cell>
          <cell r="G4911" t="str">
            <v>UN</v>
          </cell>
          <cell r="H4911" t="str">
            <v>C2</v>
          </cell>
        </row>
        <row r="4912">
          <cell r="A4912" t="str">
            <v>PISA0043</v>
          </cell>
          <cell r="B4912" t="str">
            <v>2006382021693</v>
          </cell>
          <cell r="C4912" t="str">
            <v>F23014 SANDWICH BREAD ROLL 2104475</v>
          </cell>
          <cell r="D4912">
            <v>0</v>
          </cell>
          <cell r="E4912" t="str">
            <v>PAO</v>
          </cell>
          <cell r="F4912" t="str">
            <v>UN</v>
          </cell>
          <cell r="G4912" t="str">
            <v>UN</v>
          </cell>
          <cell r="H4912" t="str">
            <v>C2</v>
          </cell>
        </row>
        <row r="4913">
          <cell r="A4913" t="str">
            <v>PISA0044</v>
          </cell>
          <cell r="B4913" t="str">
            <v>2006382022300</v>
          </cell>
          <cell r="C4913" t="str">
            <v>SALTCAR CUST TART CH EK13D03E 1004860</v>
          </cell>
          <cell r="D4913">
            <v>0</v>
          </cell>
          <cell r="E4913" t="str">
            <v>PASTELARIA</v>
          </cell>
          <cell r="F4913" t="str">
            <v>UN</v>
          </cell>
          <cell r="G4913" t="str">
            <v>UN</v>
          </cell>
          <cell r="H4913" t="str">
            <v>C2</v>
          </cell>
        </row>
        <row r="4914">
          <cell r="A4914" t="str">
            <v>PISA0045</v>
          </cell>
          <cell r="B4914" t="str">
            <v>2006382022348</v>
          </cell>
          <cell r="C4914" t="str">
            <v>STRA eREDCURRANT CRU EK13D07E 1004864</v>
          </cell>
          <cell r="D4914">
            <v>0</v>
          </cell>
          <cell r="E4914" t="str">
            <v>PASTELARIA</v>
          </cell>
          <cell r="F4914" t="str">
            <v>UN</v>
          </cell>
          <cell r="G4914" t="str">
            <v>UN</v>
          </cell>
          <cell r="H4914" t="str">
            <v>C2</v>
          </cell>
        </row>
        <row r="4915">
          <cell r="A4915" t="str">
            <v>PISA0046</v>
          </cell>
          <cell r="B4915" t="str">
            <v>2006382022928</v>
          </cell>
          <cell r="C4915" t="str">
            <v>SAUSAGES VEAL HALAL 25G 1003875</v>
          </cell>
          <cell r="D4915">
            <v>0</v>
          </cell>
          <cell r="E4915" t="str">
            <v>CHARCUTARIA</v>
          </cell>
          <cell r="F4915" t="str">
            <v>UN</v>
          </cell>
          <cell r="G4915" t="str">
            <v>UN</v>
          </cell>
          <cell r="H4915" t="str">
            <v>C2</v>
          </cell>
        </row>
        <row r="4916">
          <cell r="A4916" t="str">
            <v>PISA0047</v>
          </cell>
          <cell r="B4916" t="str">
            <v>2006382022812</v>
          </cell>
          <cell r="C4916" t="str">
            <v>SALMON BACKFILLET NORI 15G 1002004</v>
          </cell>
          <cell r="D4916">
            <v>0</v>
          </cell>
          <cell r="E4916" t="str">
            <v>PEIXES_MARISCOS_MOLU</v>
          </cell>
          <cell r="F4916" t="str">
            <v>UN</v>
          </cell>
          <cell r="G4916" t="str">
            <v>UN</v>
          </cell>
          <cell r="H4916" t="str">
            <v>C2</v>
          </cell>
        </row>
        <row r="4917">
          <cell r="A4917" t="str">
            <v>PISA0048</v>
          </cell>
          <cell r="B4917" t="str">
            <v>2006382023079</v>
          </cell>
          <cell r="C4917" t="str">
            <v>SAV FETA SPIN GLAZ PASTRY 100g 75310</v>
          </cell>
          <cell r="D4917">
            <v>0</v>
          </cell>
          <cell r="E4917" t="str">
            <v>REFEICOESPRONTAS</v>
          </cell>
          <cell r="F4917" t="str">
            <v>UN</v>
          </cell>
          <cell r="G4917" t="str">
            <v>UN</v>
          </cell>
          <cell r="H4917" t="str">
            <v>C4</v>
          </cell>
        </row>
        <row r="4918">
          <cell r="A4918" t="str">
            <v>PISA0049</v>
          </cell>
          <cell r="B4918" t="str">
            <v>2006382024175</v>
          </cell>
          <cell r="C4918" t="str">
            <v>SALMON LASAGNE 71156</v>
          </cell>
          <cell r="D4918">
            <v>0</v>
          </cell>
          <cell r="E4918" t="str">
            <v>REFEICOESPRONTAS</v>
          </cell>
          <cell r="F4918" t="str">
            <v>UN</v>
          </cell>
          <cell r="G4918" t="str">
            <v>UN</v>
          </cell>
          <cell r="H4918" t="str">
            <v>C2</v>
          </cell>
        </row>
        <row r="4919">
          <cell r="A4919" t="str">
            <v>PISA0050</v>
          </cell>
          <cell r="B4919" t="str">
            <v>2006382024205</v>
          </cell>
          <cell r="C4919" t="str">
            <v>SALMON FILLETS PARSLEY POTATOES 71166</v>
          </cell>
          <cell r="D4919">
            <v>0</v>
          </cell>
          <cell r="E4919" t="str">
            <v>REFEICOESPRONTAS</v>
          </cell>
          <cell r="F4919" t="str">
            <v>UN</v>
          </cell>
          <cell r="G4919" t="str">
            <v>UN</v>
          </cell>
          <cell r="H4919" t="str">
            <v>C2</v>
          </cell>
        </row>
        <row r="4920">
          <cell r="A4920" t="str">
            <v>PISA0051</v>
          </cell>
          <cell r="B4920" t="str">
            <v>2006382024762</v>
          </cell>
          <cell r="C4920" t="str">
            <v>SALTED CARAMEL SAUCE 1006032</v>
          </cell>
          <cell r="D4920">
            <v>16</v>
          </cell>
          <cell r="E4920" t="str">
            <v>PASTELARIA</v>
          </cell>
          <cell r="F4920" t="str">
            <v>KG</v>
          </cell>
          <cell r="G4920" t="str">
            <v>KG</v>
          </cell>
          <cell r="H4920" t="str">
            <v>C2</v>
          </cell>
        </row>
        <row r="4921">
          <cell r="A4921" t="str">
            <v>PISA0052</v>
          </cell>
          <cell r="B4921" t="str">
            <v>2006382024991</v>
          </cell>
          <cell r="C4921" t="str">
            <v>SALTED CARAMEL SAUCE 1006032</v>
          </cell>
          <cell r="D4921">
            <v>0</v>
          </cell>
          <cell r="E4921" t="str">
            <v>PASTELARIA</v>
          </cell>
          <cell r="F4921" t="str">
            <v>KG</v>
          </cell>
          <cell r="G4921" t="str">
            <v>KG</v>
          </cell>
          <cell r="H4921" t="str">
            <v>C3</v>
          </cell>
        </row>
        <row r="4922">
          <cell r="A4922" t="str">
            <v>PISA0053</v>
          </cell>
          <cell r="B4922" t="str">
            <v>2006382025103</v>
          </cell>
          <cell r="C4922" t="str">
            <v>SALTE CARAM eCUSTARD TART WEDGE 1006083</v>
          </cell>
          <cell r="D4922">
            <v>0</v>
          </cell>
          <cell r="E4922" t="str">
            <v>PASTELARIA</v>
          </cell>
          <cell r="F4922" t="str">
            <v>UN</v>
          </cell>
          <cell r="G4922" t="str">
            <v>UN</v>
          </cell>
          <cell r="H4922" t="str">
            <v>C3</v>
          </cell>
        </row>
        <row r="4923">
          <cell r="A4923" t="str">
            <v>PISA0054</v>
          </cell>
          <cell r="B4923" t="str">
            <v/>
          </cell>
          <cell r="C4923" t="str">
            <v>SALTED CARAMEL SAUCE 1005468</v>
          </cell>
          <cell r="D4923">
            <v>0</v>
          </cell>
          <cell r="E4923" t="str">
            <v>PASTELARIA</v>
          </cell>
          <cell r="F4923" t="str">
            <v>KG</v>
          </cell>
          <cell r="G4923" t="str">
            <v>KG</v>
          </cell>
          <cell r="H4923" t="str">
            <v>C3</v>
          </cell>
        </row>
        <row r="4924">
          <cell r="A4924" t="str">
            <v>PISC0004</v>
          </cell>
          <cell r="B4924" t="str">
            <v/>
          </cell>
          <cell r="C4924" t="str">
            <v>Scrambled eggs with mozzarella</v>
          </cell>
          <cell r="D4924">
            <v>0</v>
          </cell>
          <cell r="E4924" t="str">
            <v>OVOS_DERIVADOS</v>
          </cell>
          <cell r="F4924" t="str">
            <v>UN</v>
          </cell>
          <cell r="G4924" t="str">
            <v>UN</v>
          </cell>
          <cell r="H4924" t="str">
            <v>C4</v>
          </cell>
        </row>
        <row r="4925">
          <cell r="A4925" t="str">
            <v>PISC0005</v>
          </cell>
          <cell r="B4925" t="str">
            <v/>
          </cell>
          <cell r="C4925" t="str">
            <v>Scrambled eggs with chives</v>
          </cell>
          <cell r="D4925">
            <v>0</v>
          </cell>
          <cell r="E4925" t="str">
            <v>OVOS_DERIVADOS</v>
          </cell>
          <cell r="F4925" t="str">
            <v>UN</v>
          </cell>
          <cell r="G4925" t="str">
            <v>UN</v>
          </cell>
          <cell r="H4925" t="str">
            <v>C4</v>
          </cell>
        </row>
        <row r="4926">
          <cell r="A4926" t="str">
            <v>PISC0006</v>
          </cell>
          <cell r="B4926" t="str">
            <v/>
          </cell>
          <cell r="C4926" t="str">
            <v>Scrambled eggs w/ tomato sauce</v>
          </cell>
          <cell r="D4926">
            <v>0</v>
          </cell>
          <cell r="E4926" t="str">
            <v>OVOS_DERIVADOS</v>
          </cell>
          <cell r="F4926" t="str">
            <v>UN</v>
          </cell>
          <cell r="G4926" t="str">
            <v>UN</v>
          </cell>
          <cell r="H4926" t="str">
            <v>C4</v>
          </cell>
        </row>
        <row r="4927">
          <cell r="A4927" t="str">
            <v>PISC0007</v>
          </cell>
          <cell r="B4927" t="str">
            <v/>
          </cell>
          <cell r="C4927" t="str">
            <v>Scrambled eggs with potatoes</v>
          </cell>
          <cell r="D4927">
            <v>0</v>
          </cell>
          <cell r="E4927" t="str">
            <v>OVOS_DERIVADOS</v>
          </cell>
          <cell r="F4927" t="str">
            <v>UN</v>
          </cell>
          <cell r="G4927" t="str">
            <v>UN</v>
          </cell>
          <cell r="H4927" t="str">
            <v>C4</v>
          </cell>
        </row>
        <row r="4928">
          <cell r="A4928" t="str">
            <v>PISC0008</v>
          </cell>
          <cell r="B4928" t="str">
            <v/>
          </cell>
          <cell r="C4928" t="str">
            <v>Scrambled eggs ched chee 76046</v>
          </cell>
          <cell r="D4928">
            <v>0</v>
          </cell>
          <cell r="E4928" t="str">
            <v>OVOS_DERIVADOS</v>
          </cell>
          <cell r="F4928" t="str">
            <v>UN</v>
          </cell>
          <cell r="G4928" t="str">
            <v>UN</v>
          </cell>
          <cell r="H4928" t="str">
            <v>C4</v>
          </cell>
        </row>
        <row r="4929">
          <cell r="A4929" t="str">
            <v>PISC0009</v>
          </cell>
          <cell r="B4929" t="str">
            <v>2006383020633</v>
          </cell>
          <cell r="C4929" t="str">
            <v>SCOTTISH CREAM SHORTBREAD FINGER TWINS</v>
          </cell>
          <cell r="D4929">
            <v>0</v>
          </cell>
          <cell r="E4929" t="str">
            <v>REFEICOESPRONTAS</v>
          </cell>
          <cell r="F4929" t="str">
            <v>UN</v>
          </cell>
          <cell r="G4929" t="str">
            <v>UN</v>
          </cell>
          <cell r="H4929" t="str">
            <v>S</v>
          </cell>
        </row>
        <row r="4930">
          <cell r="A4930" t="str">
            <v>PISE0007</v>
          </cell>
          <cell r="B4930" t="str">
            <v>2006383007443</v>
          </cell>
          <cell r="C4930" t="str">
            <v>S Dried Y Cherry Toma. 550102</v>
          </cell>
          <cell r="D4930">
            <v>0</v>
          </cell>
          <cell r="E4930" t="str">
            <v>FRUTAS_LEGUMES_ERVAS</v>
          </cell>
          <cell r="F4930" t="str">
            <v>KG</v>
          </cell>
          <cell r="G4930" t="str">
            <v>KG</v>
          </cell>
          <cell r="H4930" t="str">
            <v>C4</v>
          </cell>
        </row>
        <row r="4931">
          <cell r="A4931" t="str">
            <v>PISE0009</v>
          </cell>
          <cell r="B4931" t="str">
            <v/>
          </cell>
          <cell r="C4931" t="str">
            <v>Sesame dressing 550018</v>
          </cell>
          <cell r="D4931">
            <v>0</v>
          </cell>
          <cell r="E4931" t="str">
            <v>MERCEARIA</v>
          </cell>
          <cell r="F4931" t="str">
            <v>UN</v>
          </cell>
          <cell r="G4931" t="str">
            <v>UN</v>
          </cell>
          <cell r="H4931" t="str">
            <v>S</v>
          </cell>
        </row>
        <row r="4932">
          <cell r="A4932" t="str">
            <v>PISE0013</v>
          </cell>
          <cell r="B4932" t="str">
            <v/>
          </cell>
          <cell r="C4932" t="str">
            <v>Sear pollock w/vege quino71028</v>
          </cell>
          <cell r="D4932">
            <v>0</v>
          </cell>
          <cell r="E4932" t="str">
            <v>PEIXES_MARISCOS_MOLU</v>
          </cell>
          <cell r="F4932" t="str">
            <v>UN</v>
          </cell>
          <cell r="G4932" t="str">
            <v>UN</v>
          </cell>
          <cell r="H4932" t="str">
            <v>C4</v>
          </cell>
        </row>
        <row r="4933">
          <cell r="A4933" t="str">
            <v>PISE0014</v>
          </cell>
          <cell r="B4933" t="str">
            <v/>
          </cell>
          <cell r="C4933" t="str">
            <v>Seafood bouillabaise 521946</v>
          </cell>
          <cell r="D4933">
            <v>0</v>
          </cell>
          <cell r="E4933" t="str">
            <v>PEIXES_MARISCOS_MOLU</v>
          </cell>
          <cell r="F4933" t="str">
            <v>UN</v>
          </cell>
          <cell r="G4933" t="str">
            <v>UN</v>
          </cell>
          <cell r="H4933" t="str">
            <v>C4</v>
          </cell>
        </row>
        <row r="4934">
          <cell r="A4934" t="str">
            <v>PISE0015</v>
          </cell>
          <cell r="B4934" t="str">
            <v>2006383012133</v>
          </cell>
          <cell r="C4934" t="str">
            <v>Steakeale mini pie 550416</v>
          </cell>
          <cell r="D4934">
            <v>0</v>
          </cell>
          <cell r="E4934" t="str">
            <v>CARNES</v>
          </cell>
          <cell r="F4934" t="str">
            <v>UN</v>
          </cell>
          <cell r="G4934" t="str">
            <v>UN</v>
          </cell>
          <cell r="H4934" t="str">
            <v>C4</v>
          </cell>
        </row>
        <row r="4935">
          <cell r="A4935" t="str">
            <v>PISE0016</v>
          </cell>
          <cell r="B4935" t="str">
            <v>2006383013093</v>
          </cell>
          <cell r="C4935" t="str">
            <v>Salmonecreamy saue7grice71069</v>
          </cell>
          <cell r="D4935">
            <v>0</v>
          </cell>
          <cell r="E4935" t="str">
            <v>MERCEARIA</v>
          </cell>
          <cell r="F4935" t="str">
            <v>UN</v>
          </cell>
          <cell r="G4935" t="str">
            <v>UN</v>
          </cell>
          <cell r="H4935" t="str">
            <v>C2</v>
          </cell>
        </row>
        <row r="4936">
          <cell r="A4936" t="str">
            <v>PISE0017</v>
          </cell>
          <cell r="B4936" t="str">
            <v>2006383017862</v>
          </cell>
          <cell r="C4936" t="str">
            <v>Seared Chick wTS GF/DB 527179</v>
          </cell>
          <cell r="D4936">
            <v>0</v>
          </cell>
          <cell r="E4936" t="str">
            <v>FRUTAS_LEGUMES_ERVAS</v>
          </cell>
          <cell r="F4936" t="str">
            <v>UN</v>
          </cell>
          <cell r="G4936" t="str">
            <v>UN</v>
          </cell>
          <cell r="H4936" t="str">
            <v>C4</v>
          </cell>
        </row>
        <row r="4937">
          <cell r="A4937" t="str">
            <v>PISH0002</v>
          </cell>
          <cell r="B4937" t="str">
            <v>2006383016322</v>
          </cell>
          <cell r="C4937" t="str">
            <v>Shahipan korma 550339</v>
          </cell>
          <cell r="D4937">
            <v>0</v>
          </cell>
          <cell r="E4937" t="str">
            <v>CHOC_GELADOS_SNACKS</v>
          </cell>
          <cell r="F4937" t="str">
            <v>UN</v>
          </cell>
          <cell r="G4937" t="str">
            <v>UN</v>
          </cell>
          <cell r="H4937" t="str">
            <v>C4</v>
          </cell>
        </row>
        <row r="4938">
          <cell r="A4938" t="str">
            <v>PISL0010</v>
          </cell>
          <cell r="B4938" t="str">
            <v/>
          </cell>
          <cell r="C4938" t="str">
            <v>Sl cook beef mushr sauce 71018</v>
          </cell>
          <cell r="D4938">
            <v>0</v>
          </cell>
          <cell r="E4938" t="str">
            <v>CARNES</v>
          </cell>
          <cell r="F4938" t="str">
            <v>UN</v>
          </cell>
          <cell r="G4938" t="str">
            <v>UN</v>
          </cell>
          <cell r="H4938" t="str">
            <v>R</v>
          </cell>
        </row>
        <row r="4939">
          <cell r="A4939" t="str">
            <v>PISL0011</v>
          </cell>
          <cell r="B4939" t="str">
            <v/>
          </cell>
          <cell r="C4939" t="str">
            <v>Slic. Mozzarella 15gr 398022</v>
          </cell>
          <cell r="D4939">
            <v>0</v>
          </cell>
          <cell r="E4939" t="str">
            <v>LACTICINIOS</v>
          </cell>
          <cell r="F4939" t="str">
            <v>UN</v>
          </cell>
          <cell r="G4939" t="str">
            <v>UN</v>
          </cell>
          <cell r="H4939" t="str">
            <v>C4</v>
          </cell>
        </row>
        <row r="4940">
          <cell r="A4940" t="str">
            <v>PISL0012</v>
          </cell>
          <cell r="B4940" t="str">
            <v/>
          </cell>
          <cell r="C4940" t="str">
            <v>Slow roast d.tomato 8x8 550310</v>
          </cell>
          <cell r="D4940">
            <v>0</v>
          </cell>
          <cell r="E4940" t="str">
            <v>FRUTAS_LEGUMES_ERVAS</v>
          </cell>
          <cell r="F4940" t="str">
            <v>KG</v>
          </cell>
          <cell r="G4940" t="str">
            <v>KG</v>
          </cell>
          <cell r="H4940" t="str">
            <v>C4</v>
          </cell>
        </row>
        <row r="4941">
          <cell r="A4941" t="str">
            <v>PISL0013</v>
          </cell>
          <cell r="B4941" t="str">
            <v/>
          </cell>
          <cell r="C4941" t="str">
            <v>Sliced dill chips 550320</v>
          </cell>
          <cell r="D4941">
            <v>0</v>
          </cell>
          <cell r="E4941" t="str">
            <v>MERCEARIA</v>
          </cell>
          <cell r="F4941" t="str">
            <v>L</v>
          </cell>
          <cell r="G4941" t="str">
            <v>L</v>
          </cell>
          <cell r="H4941" t="str">
            <v>S</v>
          </cell>
        </row>
        <row r="4942">
          <cell r="A4942" t="str">
            <v>PISM0010</v>
          </cell>
          <cell r="B4942" t="str">
            <v>2006383011297</v>
          </cell>
          <cell r="C4942" t="str">
            <v>Smokey BBQ SalsaMix 550232</v>
          </cell>
          <cell r="D4942">
            <v>0</v>
          </cell>
          <cell r="E4942" t="str">
            <v>REFEICOESPRONTAS</v>
          </cell>
          <cell r="F4942" t="str">
            <v>KG</v>
          </cell>
          <cell r="G4942" t="str">
            <v>KG</v>
          </cell>
          <cell r="H4942" t="str">
            <v>C4</v>
          </cell>
        </row>
        <row r="4943">
          <cell r="A4943" t="str">
            <v>PISM0011</v>
          </cell>
          <cell r="B4943" t="str">
            <v/>
          </cell>
          <cell r="C4943" t="str">
            <v>Smokey Tomato Sa550235</v>
          </cell>
          <cell r="D4943">
            <v>0</v>
          </cell>
          <cell r="E4943" t="str">
            <v>MERCEARIA</v>
          </cell>
          <cell r="F4943" t="str">
            <v>KG</v>
          </cell>
          <cell r="G4943" t="str">
            <v>KG</v>
          </cell>
          <cell r="H4943" t="str">
            <v>C4</v>
          </cell>
        </row>
        <row r="4944">
          <cell r="A4944" t="str">
            <v>PISM0013</v>
          </cell>
          <cell r="B4944" t="str">
            <v/>
          </cell>
          <cell r="C4944" t="str">
            <v>Smoked tunabla f st15g550311</v>
          </cell>
          <cell r="D4944">
            <v>0</v>
          </cell>
          <cell r="E4944" t="str">
            <v>PEIXES_MARISCOS_MOLU</v>
          </cell>
          <cell r="F4944" t="str">
            <v>KG</v>
          </cell>
          <cell r="G4944" t="str">
            <v>KG</v>
          </cell>
          <cell r="H4944" t="str">
            <v>C4</v>
          </cell>
        </row>
        <row r="4945">
          <cell r="A4945" t="str">
            <v>PISM0014</v>
          </cell>
          <cell r="B4945" t="str">
            <v/>
          </cell>
          <cell r="C4945" t="str">
            <v>Smoked chicken skin off 550432</v>
          </cell>
          <cell r="D4945">
            <v>0</v>
          </cell>
          <cell r="E4945" t="str">
            <v>CARNES</v>
          </cell>
          <cell r="F4945" t="str">
            <v>KG</v>
          </cell>
          <cell r="G4945" t="str">
            <v>KG</v>
          </cell>
          <cell r="H4945" t="str">
            <v>C4</v>
          </cell>
        </row>
        <row r="4946">
          <cell r="A4946" t="str">
            <v>PISM0015</v>
          </cell>
          <cell r="B4946" t="str">
            <v>2006383018944</v>
          </cell>
          <cell r="C4946" t="str">
            <v>Smokey bean stew succota 71325</v>
          </cell>
          <cell r="D4946">
            <v>0</v>
          </cell>
          <cell r="E4946" t="str">
            <v>CHOC_GELADOS_SNACKS</v>
          </cell>
          <cell r="F4946" t="str">
            <v>UN</v>
          </cell>
          <cell r="G4946" t="str">
            <v>UN</v>
          </cell>
          <cell r="H4946" t="str">
            <v>C4</v>
          </cell>
        </row>
        <row r="4947">
          <cell r="A4947" t="str">
            <v>PISM0016</v>
          </cell>
          <cell r="B4947" t="str">
            <v>2006383019200</v>
          </cell>
          <cell r="C4947" t="str">
            <v>Smokey beaN stewesuccota 71184</v>
          </cell>
          <cell r="D4947">
            <v>0</v>
          </cell>
          <cell r="E4947" t="str">
            <v>PROTEINAS_VEG</v>
          </cell>
          <cell r="F4947" t="str">
            <v>UN</v>
          </cell>
          <cell r="G4947" t="str">
            <v>UN</v>
          </cell>
          <cell r="H4947" t="str">
            <v>C4</v>
          </cell>
        </row>
        <row r="4948">
          <cell r="A4948" t="str">
            <v>PISM0017</v>
          </cell>
          <cell r="B4948" t="str">
            <v>2006383019088</v>
          </cell>
          <cell r="C4948" t="str">
            <v>Smokey bean stewesuccota 71090</v>
          </cell>
          <cell r="D4948">
            <v>0</v>
          </cell>
          <cell r="E4948" t="str">
            <v>CHOC_GELADOS_SNACKS</v>
          </cell>
          <cell r="F4948" t="str">
            <v>UN</v>
          </cell>
          <cell r="G4948" t="str">
            <v>UN</v>
          </cell>
          <cell r="H4948" t="str">
            <v>C2</v>
          </cell>
        </row>
        <row r="4949">
          <cell r="A4949" t="str">
            <v>PISM0018</v>
          </cell>
          <cell r="B4949" t="str">
            <v>2006382022874</v>
          </cell>
          <cell r="C4949" t="str">
            <v>SMOKY BBQ MIX 1000722</v>
          </cell>
          <cell r="D4949">
            <v>0</v>
          </cell>
          <cell r="E4949" t="str">
            <v>MERCEARIA</v>
          </cell>
          <cell r="F4949" t="str">
            <v>KG</v>
          </cell>
          <cell r="G4949" t="str">
            <v>KG</v>
          </cell>
          <cell r="H4949" t="str">
            <v>S</v>
          </cell>
        </row>
        <row r="4950">
          <cell r="A4950" t="str">
            <v>PISM0019</v>
          </cell>
          <cell r="B4950" t="str">
            <v>5605089225044</v>
          </cell>
          <cell r="C4950" t="str">
            <v>SMOOTHIE MAC MOR MIRT ADB</v>
          </cell>
          <cell r="D4950">
            <v>0</v>
          </cell>
          <cell r="E4950" t="str">
            <v>BEBIDAS</v>
          </cell>
          <cell r="F4950" t="str">
            <v>UN</v>
          </cell>
          <cell r="G4950" t="str">
            <v>UN</v>
          </cell>
          <cell r="H4950" t="str">
            <v>R</v>
          </cell>
        </row>
        <row r="4951">
          <cell r="A4951" t="str">
            <v>PISM0020</v>
          </cell>
          <cell r="B4951" t="str">
            <v>5605089225051</v>
          </cell>
          <cell r="C4951" t="str">
            <v>SMOOTHIE MANGA LARANJA MOR ADB</v>
          </cell>
          <cell r="D4951">
            <v>0</v>
          </cell>
          <cell r="E4951" t="str">
            <v>BEBIDAS</v>
          </cell>
          <cell r="F4951" t="str">
            <v>UN</v>
          </cell>
          <cell r="G4951" t="str">
            <v>UN</v>
          </cell>
          <cell r="H4951" t="str">
            <v>R</v>
          </cell>
        </row>
        <row r="4952">
          <cell r="A4952" t="str">
            <v>PISN0004</v>
          </cell>
          <cell r="B4952" t="str">
            <v/>
          </cell>
          <cell r="C4952" t="str">
            <v>Snack box summer cycle 550197</v>
          </cell>
          <cell r="D4952">
            <v>0</v>
          </cell>
          <cell r="E4952" t="str">
            <v>REFEICOESPRONTAS</v>
          </cell>
          <cell r="F4952" t="str">
            <v>UN</v>
          </cell>
          <cell r="G4952" t="str">
            <v>UN</v>
          </cell>
          <cell r="H4952" t="str">
            <v>S</v>
          </cell>
        </row>
        <row r="4953">
          <cell r="A4953" t="str">
            <v>PISO0002</v>
          </cell>
          <cell r="B4953" t="str">
            <v>2006383013710</v>
          </cell>
          <cell r="C4953" t="str">
            <v>Soft w sand roll 60g 1340690V1</v>
          </cell>
          <cell r="D4953">
            <v>0</v>
          </cell>
          <cell r="E4953" t="str">
            <v>PAO</v>
          </cell>
          <cell r="F4953" t="str">
            <v>UN</v>
          </cell>
          <cell r="G4953" t="str">
            <v>UN</v>
          </cell>
          <cell r="H4953" t="str">
            <v>C2</v>
          </cell>
        </row>
        <row r="4954">
          <cell r="A4954" t="str">
            <v>PISO0003</v>
          </cell>
          <cell r="B4954" t="str">
            <v/>
          </cell>
          <cell r="C4954" t="str">
            <v>Sobremesa YCHL KSML</v>
          </cell>
          <cell r="D4954">
            <v>0</v>
          </cell>
          <cell r="E4954" t="str">
            <v>PASTELARIA</v>
          </cell>
          <cell r="F4954" t="str">
            <v>UN</v>
          </cell>
          <cell r="G4954" t="str">
            <v>UN</v>
          </cell>
          <cell r="H4954" t="str">
            <v>R</v>
          </cell>
        </row>
        <row r="4955">
          <cell r="A4955" t="str">
            <v>PISO0004</v>
          </cell>
          <cell r="B4955" t="str">
            <v/>
          </cell>
          <cell r="C4955" t="str">
            <v>SOFT WHITE ROLL 35g EY 1340445V3</v>
          </cell>
          <cell r="D4955">
            <v>0</v>
          </cell>
          <cell r="E4955" t="str">
            <v>PAO</v>
          </cell>
          <cell r="F4955" t="str">
            <v>UN</v>
          </cell>
          <cell r="G4955" t="str">
            <v>UN</v>
          </cell>
          <cell r="H4955" t="str">
            <v>C2</v>
          </cell>
        </row>
        <row r="4956">
          <cell r="A4956" t="str">
            <v>PISO0005</v>
          </cell>
          <cell r="B4956" t="str">
            <v>2006382023147</v>
          </cell>
          <cell r="C4956" t="str">
            <v>SOY SESAME DRESSING 72110</v>
          </cell>
          <cell r="D4956">
            <v>0</v>
          </cell>
          <cell r="E4956" t="str">
            <v>MERCEARIA</v>
          </cell>
          <cell r="F4956" t="str">
            <v>KG</v>
          </cell>
          <cell r="G4956" t="str">
            <v>KG</v>
          </cell>
          <cell r="H4956" t="str">
            <v>C4</v>
          </cell>
        </row>
        <row r="4957">
          <cell r="A4957" t="str">
            <v>PISO0006</v>
          </cell>
          <cell r="B4957" t="str">
            <v>2006382025110</v>
          </cell>
          <cell r="C4957" t="str">
            <v>SOUR CREAM CURD 1006048</v>
          </cell>
          <cell r="D4957">
            <v>0</v>
          </cell>
          <cell r="E4957" t="str">
            <v>PASTELARIA</v>
          </cell>
          <cell r="F4957" t="str">
            <v>KG</v>
          </cell>
          <cell r="G4957" t="str">
            <v>KG</v>
          </cell>
          <cell r="H4957" t="str">
            <v>C3</v>
          </cell>
        </row>
        <row r="4958">
          <cell r="A4958" t="str">
            <v>PISP0004</v>
          </cell>
          <cell r="B4958" t="str">
            <v/>
          </cell>
          <cell r="C4958" t="str">
            <v>Spinachetomato fritta159100357</v>
          </cell>
          <cell r="D4958">
            <v>0</v>
          </cell>
          <cell r="E4958" t="str">
            <v>REFEICOESPRONTAS</v>
          </cell>
          <cell r="F4958" t="str">
            <v>UN</v>
          </cell>
          <cell r="G4958" t="str">
            <v>UN</v>
          </cell>
          <cell r="H4958" t="str">
            <v>C4</v>
          </cell>
        </row>
        <row r="4959">
          <cell r="A4959" t="str">
            <v>PISP0009</v>
          </cell>
          <cell r="B4959" t="str">
            <v>2006383004398</v>
          </cell>
          <cell r="C4959" t="str">
            <v>Splet and honey roll YC 520362</v>
          </cell>
          <cell r="D4959">
            <v>0</v>
          </cell>
          <cell r="E4959" t="str">
            <v>PAO</v>
          </cell>
          <cell r="F4959" t="str">
            <v>UN</v>
          </cell>
          <cell r="G4959" t="str">
            <v>UN</v>
          </cell>
          <cell r="H4959" t="str">
            <v>C4</v>
          </cell>
        </row>
        <row r="4960">
          <cell r="A4960" t="str">
            <v>PISP0012</v>
          </cell>
          <cell r="B4960" t="str">
            <v>2006383005135</v>
          </cell>
          <cell r="C4960" t="str">
            <v>Specluxicecrealose110mlEK007BD</v>
          </cell>
          <cell r="D4960">
            <v>0</v>
          </cell>
          <cell r="E4960" t="str">
            <v>PASTELARIA</v>
          </cell>
          <cell r="F4960" t="str">
            <v>UN</v>
          </cell>
          <cell r="G4960" t="str">
            <v>UN</v>
          </cell>
          <cell r="H4960" t="str">
            <v>C2</v>
          </cell>
        </row>
        <row r="4961">
          <cell r="A4961" t="str">
            <v>PISP0015</v>
          </cell>
          <cell r="B4961" t="str">
            <v/>
          </cell>
          <cell r="C4961" t="str">
            <v>Spin chee piz e van spo 523235</v>
          </cell>
          <cell r="D4961">
            <v>0</v>
          </cell>
          <cell r="E4961" t="str">
            <v>REFEICOESPRONTAS</v>
          </cell>
          <cell r="F4961" t="str">
            <v>UN</v>
          </cell>
          <cell r="G4961" t="str">
            <v>UN</v>
          </cell>
          <cell r="H4961" t="str">
            <v>C1</v>
          </cell>
        </row>
        <row r="4962">
          <cell r="A4962" t="str">
            <v>PISP0019</v>
          </cell>
          <cell r="B4962" t="str">
            <v/>
          </cell>
          <cell r="C4962" t="str">
            <v>Spanish pepper frittata523203</v>
          </cell>
          <cell r="D4962">
            <v>0</v>
          </cell>
          <cell r="E4962" t="str">
            <v>REFEICOESPRONTAS</v>
          </cell>
          <cell r="F4962" t="str">
            <v>UN</v>
          </cell>
          <cell r="G4962" t="str">
            <v>UN</v>
          </cell>
          <cell r="H4962" t="str">
            <v>C4</v>
          </cell>
        </row>
        <row r="4963">
          <cell r="A4963" t="str">
            <v>PISP0020</v>
          </cell>
          <cell r="B4963" t="str">
            <v>2006383014984</v>
          </cell>
          <cell r="C4963" t="str">
            <v>Spanish pepper frittata 523304</v>
          </cell>
          <cell r="D4963">
            <v>0</v>
          </cell>
          <cell r="E4963" t="str">
            <v>REFEICOESPRONTAS</v>
          </cell>
          <cell r="F4963" t="str">
            <v>UN</v>
          </cell>
          <cell r="G4963" t="str">
            <v>UN</v>
          </cell>
          <cell r="H4963" t="str">
            <v>C4</v>
          </cell>
        </row>
        <row r="4964">
          <cell r="A4964" t="str">
            <v>PISP0021</v>
          </cell>
          <cell r="B4964" t="str">
            <v>2006383015127</v>
          </cell>
          <cell r="C4964" t="str">
            <v>Spinaelem dhal wrap 523232</v>
          </cell>
          <cell r="D4964">
            <v>0</v>
          </cell>
          <cell r="E4964" t="str">
            <v>REFEICOESPRONTAS</v>
          </cell>
          <cell r="F4964" t="str">
            <v>UN</v>
          </cell>
          <cell r="G4964" t="str">
            <v>UN</v>
          </cell>
          <cell r="H4964" t="str">
            <v>C4</v>
          </cell>
        </row>
        <row r="4965">
          <cell r="A4965" t="str">
            <v>PISP0022</v>
          </cell>
          <cell r="B4965" t="str">
            <v/>
          </cell>
          <cell r="C4965" t="str">
            <v>Spicy peppecocon wrap 522305</v>
          </cell>
          <cell r="D4965">
            <v>0</v>
          </cell>
          <cell r="E4965" t="str">
            <v>REFEICOESPRONTAS</v>
          </cell>
          <cell r="F4965" t="str">
            <v>UN</v>
          </cell>
          <cell r="G4965" t="str">
            <v>UN</v>
          </cell>
          <cell r="H4965" t="str">
            <v>C4</v>
          </cell>
        </row>
        <row r="4966">
          <cell r="A4966" t="str">
            <v>PISP0023</v>
          </cell>
          <cell r="B4966" t="str">
            <v/>
          </cell>
          <cell r="C4966" t="str">
            <v>Spinach stracciate panc 550337</v>
          </cell>
          <cell r="D4966">
            <v>0</v>
          </cell>
          <cell r="E4966" t="str">
            <v>MERCEARIA</v>
          </cell>
          <cell r="F4966" t="str">
            <v>KG</v>
          </cell>
          <cell r="G4966" t="str">
            <v>KG</v>
          </cell>
          <cell r="H4966" t="str">
            <v>C4</v>
          </cell>
        </row>
        <row r="4967">
          <cell r="A4967" t="str">
            <v>PISP0024</v>
          </cell>
          <cell r="B4967" t="str">
            <v/>
          </cell>
          <cell r="C4967" t="str">
            <v>SPML SpicedCoepo Wrap139120919</v>
          </cell>
          <cell r="D4967">
            <v>0</v>
          </cell>
          <cell r="E4967" t="str">
            <v>CHOC_GELADOS_SNACKS</v>
          </cell>
          <cell r="F4967" t="str">
            <v>UN</v>
          </cell>
          <cell r="G4967" t="str">
            <v>UN</v>
          </cell>
          <cell r="H4967" t="str">
            <v>C4</v>
          </cell>
        </row>
        <row r="4968">
          <cell r="A4968" t="str">
            <v>PISP0026</v>
          </cell>
          <cell r="B4968" t="str">
            <v>2006383021302</v>
          </cell>
          <cell r="C4968" t="str">
            <v>SPICED CAULIFLOWER AND POTATO WRAP</v>
          </cell>
          <cell r="D4968">
            <v>0</v>
          </cell>
          <cell r="E4968" t="str">
            <v>REFEICOESPRONTAS</v>
          </cell>
          <cell r="F4968" t="str">
            <v>UN</v>
          </cell>
          <cell r="G4968" t="str">
            <v>UN</v>
          </cell>
          <cell r="H4968" t="str">
            <v>C4</v>
          </cell>
        </row>
        <row r="4969">
          <cell r="A4969" t="str">
            <v>PISP0027</v>
          </cell>
          <cell r="B4969" t="str">
            <v>2006383021128</v>
          </cell>
          <cell r="C4969" t="str">
            <v>SPICE BAGUETTE CHEDDAR</v>
          </cell>
          <cell r="D4969">
            <v>0</v>
          </cell>
          <cell r="E4969" t="str">
            <v>REFEICOESPRONTAS</v>
          </cell>
          <cell r="F4969" t="str">
            <v>UN</v>
          </cell>
          <cell r="G4969" t="str">
            <v>UN</v>
          </cell>
          <cell r="H4969" t="str">
            <v>C1</v>
          </cell>
        </row>
        <row r="4970">
          <cell r="A4970" t="str">
            <v>PISP0028</v>
          </cell>
          <cell r="B4970" t="str">
            <v>2006383021487</v>
          </cell>
          <cell r="C4970" t="str">
            <v>SPML VEGETABLE CHICKPEA CURRY139120515</v>
          </cell>
          <cell r="D4970">
            <v>0</v>
          </cell>
          <cell r="E4970" t="str">
            <v>REFEICOESPRONTAS</v>
          </cell>
          <cell r="F4970" t="str">
            <v>UN</v>
          </cell>
          <cell r="G4970" t="str">
            <v>UN</v>
          </cell>
          <cell r="H4970" t="str">
            <v>C4</v>
          </cell>
        </row>
        <row r="4971">
          <cell r="A4971" t="str">
            <v>PISP0029</v>
          </cell>
          <cell r="B4971" t="str">
            <v>2006383021647</v>
          </cell>
          <cell r="C4971" t="str">
            <v>SPANISH STYLE CHICKEN SLICE</v>
          </cell>
          <cell r="D4971">
            <v>0</v>
          </cell>
          <cell r="E4971" t="str">
            <v>REFEICOESPRONTAS</v>
          </cell>
          <cell r="F4971" t="str">
            <v>UN</v>
          </cell>
          <cell r="G4971" t="str">
            <v>UN</v>
          </cell>
          <cell r="H4971" t="str">
            <v>C4</v>
          </cell>
        </row>
        <row r="4972">
          <cell r="A4972" t="str">
            <v>PISQ0001</v>
          </cell>
          <cell r="B4972" t="str">
            <v/>
          </cell>
          <cell r="C4972" t="str">
            <v>SQUARE MULTIGRAIN 40g 134021211</v>
          </cell>
          <cell r="D4972">
            <v>0</v>
          </cell>
          <cell r="E4972" t="str">
            <v>PAO</v>
          </cell>
          <cell r="F4972" t="str">
            <v>UN</v>
          </cell>
          <cell r="G4972" t="str">
            <v>UN</v>
          </cell>
          <cell r="H4972" t="str">
            <v>C2</v>
          </cell>
        </row>
        <row r="4973">
          <cell r="A4973" t="str">
            <v>PISQ0002</v>
          </cell>
          <cell r="B4973" t="str">
            <v>2006383021456</v>
          </cell>
          <cell r="C4973" t="str">
            <v>SQUARE MULTI. BREAD B.40GX8 13402240</v>
          </cell>
          <cell r="D4973">
            <v>0</v>
          </cell>
          <cell r="E4973" t="str">
            <v>PAO</v>
          </cell>
          <cell r="F4973" t="str">
            <v>UN</v>
          </cell>
          <cell r="G4973" t="str">
            <v>UN</v>
          </cell>
          <cell r="H4973" t="str">
            <v>C2</v>
          </cell>
        </row>
        <row r="4974">
          <cell r="A4974" t="str">
            <v>PISQ0003</v>
          </cell>
          <cell r="B4974" t="str">
            <v>2006382022997</v>
          </cell>
          <cell r="C4974" t="str">
            <v>SQUARE MULTI.BREAD B.40GX8 13402240V1</v>
          </cell>
          <cell r="D4974">
            <v>0</v>
          </cell>
          <cell r="E4974" t="str">
            <v>PAO</v>
          </cell>
          <cell r="F4974" t="str">
            <v>UN</v>
          </cell>
          <cell r="G4974" t="str">
            <v>UN</v>
          </cell>
          <cell r="H4974" t="str">
            <v>C2</v>
          </cell>
        </row>
        <row r="4975">
          <cell r="A4975" t="str">
            <v>PIST0008</v>
          </cell>
          <cell r="B4975" t="str">
            <v/>
          </cell>
          <cell r="C4975" t="str">
            <v>Stewed Cele Must Seed550137</v>
          </cell>
          <cell r="D4975">
            <v>0</v>
          </cell>
          <cell r="E4975" t="str">
            <v>MERCEARIA</v>
          </cell>
          <cell r="F4975" t="str">
            <v>KG</v>
          </cell>
          <cell r="G4975" t="str">
            <v>KG</v>
          </cell>
          <cell r="H4975" t="str">
            <v>C4</v>
          </cell>
        </row>
        <row r="4976">
          <cell r="A4976" t="str">
            <v>PIST0009</v>
          </cell>
          <cell r="B4976" t="str">
            <v/>
          </cell>
          <cell r="C4976" t="str">
            <v>Sticky bana pud EK11D03e</v>
          </cell>
          <cell r="D4976">
            <v>0</v>
          </cell>
          <cell r="E4976" t="str">
            <v>PASTELARIA</v>
          </cell>
          <cell r="F4976" t="str">
            <v>UN</v>
          </cell>
          <cell r="G4976" t="str">
            <v>UN</v>
          </cell>
          <cell r="H4976" t="str">
            <v>C2</v>
          </cell>
        </row>
        <row r="4977">
          <cell r="A4977" t="str">
            <v>PIST0010</v>
          </cell>
          <cell r="B4977" t="str">
            <v/>
          </cell>
          <cell r="C4977" t="str">
            <v>Straw rhubarb cru custEK11B09e</v>
          </cell>
          <cell r="D4977">
            <v>0</v>
          </cell>
          <cell r="E4977" t="str">
            <v>PASTELARIA</v>
          </cell>
          <cell r="F4977" t="str">
            <v>UN</v>
          </cell>
          <cell r="G4977" t="str">
            <v>UN</v>
          </cell>
          <cell r="H4977" t="str">
            <v>C2</v>
          </cell>
        </row>
        <row r="4978">
          <cell r="A4978" t="str">
            <v>PIST0011</v>
          </cell>
          <cell r="B4978" t="str">
            <v/>
          </cell>
          <cell r="C4978" t="str">
            <v>Stuffed Chicken Tusca St550233</v>
          </cell>
          <cell r="D4978">
            <v>0</v>
          </cell>
          <cell r="E4978" t="str">
            <v>CARNES</v>
          </cell>
          <cell r="F4978" t="str">
            <v>UN</v>
          </cell>
          <cell r="G4978" t="str">
            <v>UN</v>
          </cell>
          <cell r="H4978" t="str">
            <v>C4</v>
          </cell>
        </row>
        <row r="4979">
          <cell r="A4979" t="str">
            <v>PIST0015</v>
          </cell>
          <cell r="B4979" t="str">
            <v>2006383012379</v>
          </cell>
          <cell r="C4979" t="str">
            <v>Stuff Chick w/spinacec 550260</v>
          </cell>
          <cell r="D4979">
            <v>0</v>
          </cell>
          <cell r="E4979" t="str">
            <v>CARNES</v>
          </cell>
          <cell r="F4979" t="str">
            <v>UN</v>
          </cell>
          <cell r="G4979" t="str">
            <v>UN</v>
          </cell>
          <cell r="H4979" t="str">
            <v>C4</v>
          </cell>
        </row>
        <row r="4980">
          <cell r="A4980" t="str">
            <v>PIST0016</v>
          </cell>
          <cell r="B4980" t="str">
            <v>2006383013352</v>
          </cell>
          <cell r="C4980" t="str">
            <v>Stick banana pudd EK12B03e</v>
          </cell>
          <cell r="D4980">
            <v>0</v>
          </cell>
          <cell r="E4980" t="str">
            <v>PASTELARIA</v>
          </cell>
          <cell r="F4980" t="str">
            <v>UN</v>
          </cell>
          <cell r="G4980" t="str">
            <v>UN</v>
          </cell>
          <cell r="H4980" t="str">
            <v>C2</v>
          </cell>
        </row>
        <row r="4981">
          <cell r="A4981" t="str">
            <v>PIST0017</v>
          </cell>
          <cell r="B4981" t="str">
            <v>2006383013369</v>
          </cell>
          <cell r="C4981" t="str">
            <v>Strawberry clo cr tim EK12B04e</v>
          </cell>
          <cell r="D4981">
            <v>0</v>
          </cell>
          <cell r="E4981" t="str">
            <v>PASTELARIA</v>
          </cell>
          <cell r="F4981" t="str">
            <v>UN</v>
          </cell>
          <cell r="G4981" t="str">
            <v>UN</v>
          </cell>
          <cell r="H4981" t="str">
            <v>C2</v>
          </cell>
        </row>
        <row r="4982">
          <cell r="A4982" t="str">
            <v>PIST0018</v>
          </cell>
          <cell r="B4982" t="str">
            <v>2006383013376</v>
          </cell>
          <cell r="C4982" t="str">
            <v>Straw comp h tui r ch EK12B05e</v>
          </cell>
          <cell r="D4982">
            <v>0</v>
          </cell>
          <cell r="E4982" t="str">
            <v>PASTELARIA</v>
          </cell>
          <cell r="F4982" t="str">
            <v>UN</v>
          </cell>
          <cell r="G4982" t="str">
            <v>UN</v>
          </cell>
          <cell r="H4982" t="str">
            <v>C2</v>
          </cell>
        </row>
        <row r="4983">
          <cell r="A4983" t="str">
            <v>PIST0019</v>
          </cell>
          <cell r="B4983" t="str">
            <v>2006383013420</v>
          </cell>
          <cell r="C4983" t="str">
            <v>Straweblack pep conf EK12B09e</v>
          </cell>
          <cell r="D4983">
            <v>0</v>
          </cell>
          <cell r="E4983" t="str">
            <v>MERCEARIA</v>
          </cell>
          <cell r="F4983" t="str">
            <v>KG</v>
          </cell>
          <cell r="G4983" t="str">
            <v>KG</v>
          </cell>
          <cell r="H4983" t="str">
            <v>C2</v>
          </cell>
        </row>
        <row r="4984">
          <cell r="A4984" t="str">
            <v>PIST0020</v>
          </cell>
          <cell r="B4984" t="str">
            <v>2006383013628</v>
          </cell>
          <cell r="C4984" t="str">
            <v>Strawberryeredcur crumEK12D10e</v>
          </cell>
          <cell r="D4984">
            <v>0</v>
          </cell>
          <cell r="E4984" t="str">
            <v>PASTELARIA</v>
          </cell>
          <cell r="F4984" t="str">
            <v>UN</v>
          </cell>
          <cell r="G4984" t="str">
            <v>UN</v>
          </cell>
          <cell r="H4984" t="str">
            <v>C2</v>
          </cell>
        </row>
        <row r="4985">
          <cell r="A4985" t="str">
            <v>PIST0021</v>
          </cell>
          <cell r="B4985" t="str">
            <v>2006383014557</v>
          </cell>
          <cell r="C4985" t="str">
            <v>Soft white roll 35g 1340445</v>
          </cell>
          <cell r="D4985">
            <v>0</v>
          </cell>
          <cell r="E4985" t="str">
            <v>PAO</v>
          </cell>
          <cell r="F4985" t="str">
            <v>UN</v>
          </cell>
          <cell r="G4985" t="str">
            <v>UN</v>
          </cell>
          <cell r="H4985" t="str">
            <v>C4</v>
          </cell>
        </row>
        <row r="4986">
          <cell r="A4986" t="str">
            <v>PIST0022</v>
          </cell>
          <cell r="B4986" t="str">
            <v/>
          </cell>
          <cell r="C4986" t="str">
            <v>St.Passover HL CCL 523169</v>
          </cell>
          <cell r="D4986">
            <v>0</v>
          </cell>
          <cell r="E4986" t="str">
            <v>MERCEARIA</v>
          </cell>
          <cell r="F4986" t="str">
            <v>UN</v>
          </cell>
          <cell r="G4986" t="str">
            <v>UN</v>
          </cell>
          <cell r="H4986" t="str">
            <v>C4</v>
          </cell>
        </row>
        <row r="4987">
          <cell r="A4987" t="str">
            <v>PIST0023</v>
          </cell>
          <cell r="B4987" t="str">
            <v/>
          </cell>
          <cell r="C4987" t="str">
            <v>St.Passover HL YCL 523171</v>
          </cell>
          <cell r="D4987">
            <v>0</v>
          </cell>
          <cell r="E4987" t="str">
            <v>MERCEARIA</v>
          </cell>
          <cell r="F4987" t="str">
            <v>UN</v>
          </cell>
          <cell r="G4987" t="str">
            <v>UN</v>
          </cell>
          <cell r="H4987" t="str">
            <v>C4</v>
          </cell>
        </row>
        <row r="4988">
          <cell r="A4988" t="str">
            <v>PIST0024</v>
          </cell>
          <cell r="B4988" t="str">
            <v/>
          </cell>
          <cell r="C4988" t="str">
            <v>Stuffed aubergins 550434</v>
          </cell>
          <cell r="D4988">
            <v>0</v>
          </cell>
          <cell r="E4988" t="str">
            <v>PROTEINAS_VEG</v>
          </cell>
          <cell r="F4988" t="str">
            <v>UN</v>
          </cell>
          <cell r="G4988" t="str">
            <v>UN</v>
          </cell>
          <cell r="H4988" t="str">
            <v>C4</v>
          </cell>
        </row>
        <row r="4989">
          <cell r="A4989" t="str">
            <v>PIST0025</v>
          </cell>
          <cell r="B4989" t="str">
            <v>2006383017633</v>
          </cell>
          <cell r="C4989" t="str">
            <v>ST AM RED 1 20206171</v>
          </cell>
          <cell r="D4989">
            <v>0</v>
          </cell>
          <cell r="E4989" t="str">
            <v>CHOCOLATES_SNACKS</v>
          </cell>
          <cell r="F4989" t="str">
            <v>UN</v>
          </cell>
          <cell r="G4989" t="str">
            <v>UN</v>
          </cell>
          <cell r="H4989" t="str">
            <v>R</v>
          </cell>
        </row>
        <row r="4990">
          <cell r="A4990" t="str">
            <v>PIST0026</v>
          </cell>
          <cell r="B4990" t="str">
            <v>2006383017657</v>
          </cell>
          <cell r="C4990" t="str">
            <v>ST AM RED 2 20206172</v>
          </cell>
          <cell r="D4990">
            <v>0</v>
          </cell>
          <cell r="E4990" t="str">
            <v>CHOCOLATES_SNACKS</v>
          </cell>
          <cell r="F4990" t="str">
            <v>UN</v>
          </cell>
          <cell r="G4990" t="str">
            <v>UN</v>
          </cell>
          <cell r="H4990" t="str">
            <v>R</v>
          </cell>
        </row>
        <row r="4991">
          <cell r="A4991" t="str">
            <v>PIST0027</v>
          </cell>
          <cell r="B4991" t="str">
            <v>2006383017664</v>
          </cell>
          <cell r="C4991" t="str">
            <v>ST AM RED 3 20206173</v>
          </cell>
          <cell r="D4991">
            <v>0</v>
          </cell>
          <cell r="E4991" t="str">
            <v>CHOCOLATES_SNACKS</v>
          </cell>
          <cell r="F4991" t="str">
            <v>UN</v>
          </cell>
          <cell r="G4991" t="str">
            <v>UN</v>
          </cell>
          <cell r="H4991" t="str">
            <v>R</v>
          </cell>
        </row>
        <row r="4992">
          <cell r="A4992" t="str">
            <v>PIST0028</v>
          </cell>
          <cell r="B4992" t="str">
            <v>2006383017671</v>
          </cell>
          <cell r="C4992" t="str">
            <v>ST AM RED 4 20206174</v>
          </cell>
          <cell r="D4992">
            <v>0</v>
          </cell>
          <cell r="E4992" t="str">
            <v>CHOCOLATES_SNACKS</v>
          </cell>
          <cell r="F4992" t="str">
            <v>UN</v>
          </cell>
          <cell r="G4992" t="str">
            <v>UN</v>
          </cell>
          <cell r="H4992" t="str">
            <v>R</v>
          </cell>
        </row>
        <row r="4993">
          <cell r="A4993" t="str">
            <v>PIST0029</v>
          </cell>
          <cell r="B4993" t="str">
            <v>2006383017688</v>
          </cell>
          <cell r="C4993" t="str">
            <v>ST AM NS RED 1 20206175</v>
          </cell>
          <cell r="D4993">
            <v>0</v>
          </cell>
          <cell r="E4993" t="str">
            <v>CHOCOLATES_SNACKS</v>
          </cell>
          <cell r="F4993" t="str">
            <v>UN</v>
          </cell>
          <cell r="G4993" t="str">
            <v>UN</v>
          </cell>
          <cell r="H4993" t="str">
            <v>R</v>
          </cell>
        </row>
        <row r="4994">
          <cell r="A4994" t="str">
            <v>PIST0030</v>
          </cell>
          <cell r="B4994" t="str">
            <v>2006383017695</v>
          </cell>
          <cell r="C4994" t="str">
            <v>ST AM NS RED 2 20206176</v>
          </cell>
          <cell r="D4994">
            <v>0</v>
          </cell>
          <cell r="E4994" t="str">
            <v>CHOCOLATES_SNACKS</v>
          </cell>
          <cell r="F4994" t="str">
            <v>UN</v>
          </cell>
          <cell r="G4994" t="str">
            <v>UN</v>
          </cell>
          <cell r="H4994" t="str">
            <v>R</v>
          </cell>
        </row>
        <row r="4995">
          <cell r="A4995" t="str">
            <v>PIST0031</v>
          </cell>
          <cell r="B4995" t="str">
            <v>2006383017701</v>
          </cell>
          <cell r="C4995" t="str">
            <v>ST AM NS RED 3 20206177</v>
          </cell>
          <cell r="D4995">
            <v>0</v>
          </cell>
          <cell r="E4995" t="str">
            <v>CHOCOLATES_SNACKS</v>
          </cell>
          <cell r="F4995" t="str">
            <v>UN</v>
          </cell>
          <cell r="G4995" t="str">
            <v>UN</v>
          </cell>
          <cell r="H4995" t="str">
            <v>R</v>
          </cell>
        </row>
        <row r="4996">
          <cell r="A4996" t="str">
            <v>PIST0032</v>
          </cell>
          <cell r="B4996" t="str">
            <v>2006383017718</v>
          </cell>
          <cell r="C4996" t="str">
            <v>ST AM NS RED 4 20206178</v>
          </cell>
          <cell r="D4996">
            <v>0</v>
          </cell>
          <cell r="E4996" t="str">
            <v>CHOCOLATES_SNACKS</v>
          </cell>
          <cell r="F4996" t="str">
            <v>UN</v>
          </cell>
          <cell r="G4996" t="str">
            <v>UN</v>
          </cell>
          <cell r="H4996" t="str">
            <v>R</v>
          </cell>
        </row>
        <row r="4997">
          <cell r="A4997" t="str">
            <v>PIST0033</v>
          </cell>
          <cell r="B4997" t="str">
            <v>2006383017725</v>
          </cell>
          <cell r="C4997" t="str">
            <v>ST PM RED 1 20206179</v>
          </cell>
          <cell r="D4997">
            <v>0</v>
          </cell>
          <cell r="E4997" t="str">
            <v>CHOCOLATES_SNACKS</v>
          </cell>
          <cell r="F4997" t="str">
            <v>UN</v>
          </cell>
          <cell r="G4997" t="str">
            <v>UN</v>
          </cell>
          <cell r="H4997" t="str">
            <v>R</v>
          </cell>
        </row>
        <row r="4998">
          <cell r="A4998" t="str">
            <v>PIST0034</v>
          </cell>
          <cell r="B4998" t="str">
            <v>2006383017732</v>
          </cell>
          <cell r="C4998" t="str">
            <v>ST PM RED 2 20206180</v>
          </cell>
          <cell r="D4998">
            <v>0</v>
          </cell>
          <cell r="E4998" t="str">
            <v>CHOCOLATES_SNACKS</v>
          </cell>
          <cell r="F4998" t="str">
            <v>UN</v>
          </cell>
          <cell r="G4998" t="str">
            <v>UN</v>
          </cell>
          <cell r="H4998" t="str">
            <v>R</v>
          </cell>
        </row>
        <row r="4999">
          <cell r="A4999" t="str">
            <v>PIST0035</v>
          </cell>
          <cell r="B4999" t="str">
            <v>2006383017749</v>
          </cell>
          <cell r="C4999" t="str">
            <v>ST PM RED 3 20206181</v>
          </cell>
          <cell r="D4999">
            <v>0</v>
          </cell>
          <cell r="E4999" t="str">
            <v>CHOCOLATES_SNACKS</v>
          </cell>
          <cell r="F4999" t="str">
            <v>UN</v>
          </cell>
          <cell r="G4999" t="str">
            <v>UN</v>
          </cell>
          <cell r="H4999" t="str">
            <v>R</v>
          </cell>
        </row>
        <row r="5000">
          <cell r="A5000" t="str">
            <v>PIST0036</v>
          </cell>
          <cell r="B5000" t="str">
            <v>2006383017756</v>
          </cell>
          <cell r="C5000" t="str">
            <v>ST PM RED 4 20206182</v>
          </cell>
          <cell r="D5000">
            <v>0</v>
          </cell>
          <cell r="E5000" t="str">
            <v>CHOCOLATES_SNACKS</v>
          </cell>
          <cell r="F5000" t="str">
            <v>UN</v>
          </cell>
          <cell r="G5000" t="str">
            <v>UN</v>
          </cell>
          <cell r="H5000" t="str">
            <v>R</v>
          </cell>
        </row>
        <row r="5001">
          <cell r="A5001" t="str">
            <v>PIST0037</v>
          </cell>
          <cell r="B5001" t="str">
            <v>2006383018432</v>
          </cell>
          <cell r="C5001" t="str">
            <v>ST PM RED 1 20206198</v>
          </cell>
          <cell r="D5001">
            <v>0</v>
          </cell>
          <cell r="E5001" t="str">
            <v>CHOCOLATES_SNACKS</v>
          </cell>
          <cell r="F5001" t="str">
            <v>UN</v>
          </cell>
          <cell r="G5001" t="str">
            <v>UN</v>
          </cell>
          <cell r="H5001" t="str">
            <v>R</v>
          </cell>
        </row>
        <row r="5002">
          <cell r="A5002" t="str">
            <v>PIST0038</v>
          </cell>
          <cell r="B5002" t="str">
            <v>2006383021425</v>
          </cell>
          <cell r="C5002" t="str">
            <v>ST LAWRENCE BREAD BAG 45GX8 13402239</v>
          </cell>
          <cell r="D5002">
            <v>0</v>
          </cell>
          <cell r="E5002" t="str">
            <v>PAO</v>
          </cell>
          <cell r="F5002" t="str">
            <v>UN</v>
          </cell>
          <cell r="G5002" t="str">
            <v>UN</v>
          </cell>
          <cell r="H5002" t="str">
            <v>C2</v>
          </cell>
        </row>
        <row r="5003">
          <cell r="A5003" t="str">
            <v>PIST0039</v>
          </cell>
          <cell r="B5003" t="str">
            <v>2006382022133</v>
          </cell>
          <cell r="C5003" t="str">
            <v>STICKY BANANA PUDDING KIT EK13B02E</v>
          </cell>
          <cell r="D5003">
            <v>0</v>
          </cell>
          <cell r="E5003" t="str">
            <v>PASTELARIA</v>
          </cell>
          <cell r="F5003" t="str">
            <v>UN</v>
          </cell>
          <cell r="G5003" t="str">
            <v>UN</v>
          </cell>
          <cell r="H5003" t="str">
            <v>C2</v>
          </cell>
        </row>
        <row r="5004">
          <cell r="A5004" t="str">
            <v>PIST0040</v>
          </cell>
          <cell r="B5004" t="str">
            <v>2006382022171</v>
          </cell>
          <cell r="C5004" t="str">
            <v>STRAW e GINGER COMPOTE EK13B06E</v>
          </cell>
          <cell r="D5004">
            <v>0</v>
          </cell>
          <cell r="E5004" t="str">
            <v>PASTELARIA</v>
          </cell>
          <cell r="F5004" t="str">
            <v>KG</v>
          </cell>
          <cell r="G5004" t="str">
            <v>KG</v>
          </cell>
          <cell r="H5004" t="str">
            <v>C2</v>
          </cell>
        </row>
        <row r="5005">
          <cell r="A5005" t="str">
            <v>PIST0041</v>
          </cell>
          <cell r="B5005" t="str">
            <v>2006382023000</v>
          </cell>
          <cell r="C5005" t="str">
            <v>ST LAWRENC BREAD BAG 45GX8 13402239V1</v>
          </cell>
          <cell r="D5005">
            <v>0</v>
          </cell>
          <cell r="E5005" t="str">
            <v>PAO</v>
          </cell>
          <cell r="F5005" t="str">
            <v>UN</v>
          </cell>
          <cell r="G5005" t="str">
            <v>UN</v>
          </cell>
          <cell r="H5005" t="str">
            <v>C2</v>
          </cell>
        </row>
        <row r="5006">
          <cell r="A5006" t="str">
            <v>PIST0042</v>
          </cell>
          <cell r="B5006" t="str">
            <v>2006382025042</v>
          </cell>
          <cell r="C5006" t="str">
            <v>STRAWBERRY CHESSECAKE 1006077</v>
          </cell>
          <cell r="D5006">
            <v>0</v>
          </cell>
          <cell r="E5006" t="str">
            <v>PASTELARIA</v>
          </cell>
          <cell r="F5006" t="str">
            <v>UN</v>
          </cell>
          <cell r="G5006" t="str">
            <v>UN</v>
          </cell>
          <cell r="H5006" t="str">
            <v>C3</v>
          </cell>
        </row>
        <row r="5007">
          <cell r="A5007" t="str">
            <v>PIST0043</v>
          </cell>
          <cell r="B5007" t="str">
            <v>2006382025097</v>
          </cell>
          <cell r="C5007" t="str">
            <v>STRAWBERRY e BASIL COMPOTE 1006082</v>
          </cell>
          <cell r="D5007">
            <v>0</v>
          </cell>
          <cell r="E5007" t="str">
            <v>PASTELARIA</v>
          </cell>
          <cell r="F5007" t="str">
            <v>KG</v>
          </cell>
          <cell r="G5007" t="str">
            <v>KG</v>
          </cell>
          <cell r="H5007" t="str">
            <v>C3</v>
          </cell>
        </row>
        <row r="5008">
          <cell r="A5008" t="str">
            <v>PIST0044</v>
          </cell>
          <cell r="B5008" t="str">
            <v>2006382025141</v>
          </cell>
          <cell r="C5008" t="str">
            <v>STICKY SALTED TOFFEE PUDDING 1006087</v>
          </cell>
          <cell r="D5008">
            <v>0</v>
          </cell>
          <cell r="E5008" t="str">
            <v>PASTELARIA</v>
          </cell>
          <cell r="F5008" t="str">
            <v>UN</v>
          </cell>
          <cell r="G5008" t="str">
            <v>UN</v>
          </cell>
          <cell r="H5008" t="str">
            <v>C2</v>
          </cell>
        </row>
        <row r="5009">
          <cell r="A5009" t="str">
            <v>PISU0015</v>
          </cell>
          <cell r="B5009" t="str">
            <v>2006383013277</v>
          </cell>
          <cell r="C5009" t="str">
            <v>Sugar pistachio EK12A05e</v>
          </cell>
          <cell r="D5009">
            <v>0</v>
          </cell>
          <cell r="E5009" t="str">
            <v>PASTELARIA</v>
          </cell>
          <cell r="F5009" t="str">
            <v>UN</v>
          </cell>
          <cell r="G5009" t="str">
            <v>UN</v>
          </cell>
          <cell r="H5009" t="str">
            <v>C2</v>
          </cell>
        </row>
        <row r="5010">
          <cell r="A5010" t="str">
            <v>PISU0016</v>
          </cell>
          <cell r="B5010" t="str">
            <v/>
          </cell>
          <cell r="C5010" t="str">
            <v>Sugar topp brioche 27g 1340681</v>
          </cell>
          <cell r="D5010">
            <v>0</v>
          </cell>
          <cell r="E5010" t="str">
            <v>PAO</v>
          </cell>
          <cell r="F5010" t="str">
            <v>UN</v>
          </cell>
          <cell r="G5010" t="str">
            <v>UN</v>
          </cell>
          <cell r="H5010" t="str">
            <v>C4</v>
          </cell>
        </row>
        <row r="5011">
          <cell r="A5011" t="str">
            <v>PISU0017</v>
          </cell>
          <cell r="B5011" t="str">
            <v/>
          </cell>
          <cell r="C5011" t="str">
            <v>Supreme chic w/raz hanou527177</v>
          </cell>
          <cell r="D5011">
            <v>0</v>
          </cell>
          <cell r="E5011" t="str">
            <v>CARNES</v>
          </cell>
          <cell r="F5011" t="str">
            <v>UN</v>
          </cell>
          <cell r="G5011" t="str">
            <v>UN</v>
          </cell>
          <cell r="H5011" t="str">
            <v>C4</v>
          </cell>
        </row>
        <row r="5012">
          <cell r="A5012" t="str">
            <v>PISU0018</v>
          </cell>
          <cell r="B5012" t="str">
            <v/>
          </cell>
          <cell r="C5012" t="str">
            <v>Subpc espinf cog+came 20205999</v>
          </cell>
          <cell r="D5012">
            <v>0</v>
          </cell>
          <cell r="E5012" t="str">
            <v>PROTEINAS_VEG</v>
          </cell>
          <cell r="F5012" t="str">
            <v>UN</v>
          </cell>
          <cell r="G5012" t="str">
            <v>UN</v>
          </cell>
          <cell r="H5012" t="str">
            <v>C4</v>
          </cell>
        </row>
        <row r="5013">
          <cell r="A5013" t="str">
            <v>PISU0020</v>
          </cell>
          <cell r="B5013" t="str">
            <v>2006383018272</v>
          </cell>
          <cell r="C5013" t="str">
            <v>Supre.Chicken BL/LF/LS 527181</v>
          </cell>
          <cell r="D5013">
            <v>0</v>
          </cell>
          <cell r="E5013" t="str">
            <v>CARNES</v>
          </cell>
          <cell r="F5013" t="str">
            <v>UN</v>
          </cell>
          <cell r="G5013" t="str">
            <v>UN</v>
          </cell>
          <cell r="H5013" t="str">
            <v>C4</v>
          </cell>
        </row>
        <row r="5014">
          <cell r="A5014" t="str">
            <v>PISU0021</v>
          </cell>
          <cell r="B5014" t="str">
            <v>2006382023048</v>
          </cell>
          <cell r="C5014" t="str">
            <v>SUSHI RICE ITACHO 26726</v>
          </cell>
          <cell r="D5014">
            <v>0</v>
          </cell>
          <cell r="E5014" t="str">
            <v>MERCEARIA</v>
          </cell>
          <cell r="F5014" t="str">
            <v>KG</v>
          </cell>
          <cell r="G5014" t="str">
            <v>KG</v>
          </cell>
          <cell r="H5014" t="str">
            <v>C4</v>
          </cell>
        </row>
        <row r="5015">
          <cell r="A5015" t="str">
            <v>PISW0003</v>
          </cell>
          <cell r="B5015" t="str">
            <v/>
          </cell>
          <cell r="C5015" t="str">
            <v>Sweet pot e feta sli 523255</v>
          </cell>
          <cell r="D5015">
            <v>0</v>
          </cell>
          <cell r="E5015" t="str">
            <v>PROTEINAS_VEG</v>
          </cell>
          <cell r="F5015" t="str">
            <v>UN</v>
          </cell>
          <cell r="G5015" t="str">
            <v>UN</v>
          </cell>
          <cell r="H5015" t="str">
            <v>C4</v>
          </cell>
        </row>
        <row r="5016">
          <cell r="A5016" t="str">
            <v>PISW0004</v>
          </cell>
          <cell r="B5016" t="str">
            <v>2006383014656</v>
          </cell>
          <cell r="C5016" t="str">
            <v>Sweet pepechic sav pa205115717</v>
          </cell>
          <cell r="D5016">
            <v>0</v>
          </cell>
          <cell r="E5016" t="str">
            <v>CARNES</v>
          </cell>
          <cell r="F5016" t="str">
            <v>UN</v>
          </cell>
          <cell r="G5016" t="str">
            <v>UN</v>
          </cell>
          <cell r="H5016" t="str">
            <v>C4</v>
          </cell>
        </row>
        <row r="5017">
          <cell r="A5017" t="str">
            <v>PISW0005</v>
          </cell>
          <cell r="B5017" t="str">
            <v>2006383016452</v>
          </cell>
          <cell r="C5017" t="str">
            <v>Sweet cherry peppers 550435</v>
          </cell>
          <cell r="D5017">
            <v>0</v>
          </cell>
          <cell r="E5017" t="str">
            <v>PROTEINAS_VEG</v>
          </cell>
          <cell r="F5017" t="str">
            <v>UN</v>
          </cell>
          <cell r="G5017" t="str">
            <v>UN</v>
          </cell>
          <cell r="H5017" t="str">
            <v>R</v>
          </cell>
        </row>
        <row r="5018">
          <cell r="A5018" t="str">
            <v>PISW0006</v>
          </cell>
          <cell r="B5018" t="str">
            <v>2006383021654</v>
          </cell>
          <cell r="C5018" t="str">
            <v>SWEET POTATO,SPINACH e MATU.CHED SLI.</v>
          </cell>
          <cell r="D5018">
            <v>0</v>
          </cell>
          <cell r="E5018" t="str">
            <v>REFEICOESPRONTAS</v>
          </cell>
          <cell r="F5018" t="str">
            <v>UN</v>
          </cell>
          <cell r="G5018" t="str">
            <v>UN</v>
          </cell>
          <cell r="H5018" t="str">
            <v>C4</v>
          </cell>
        </row>
        <row r="5019">
          <cell r="A5019" t="str">
            <v>PITA0005</v>
          </cell>
          <cell r="B5019" t="str">
            <v/>
          </cell>
          <cell r="C5019" t="str">
            <v>Tapioca e oliv EK11C01e</v>
          </cell>
          <cell r="D5019">
            <v>0</v>
          </cell>
          <cell r="E5019" t="str">
            <v>PASTELARIA</v>
          </cell>
          <cell r="F5019" t="str">
            <v>UN</v>
          </cell>
          <cell r="G5019" t="str">
            <v>UN</v>
          </cell>
          <cell r="H5019" t="str">
            <v>C2</v>
          </cell>
        </row>
        <row r="5020">
          <cell r="A5020" t="str">
            <v>PITA0006</v>
          </cell>
          <cell r="B5020" t="str">
            <v>2006383012867</v>
          </cell>
          <cell r="C5020" t="str">
            <v>Tagliatelle egg pasta 550280</v>
          </cell>
          <cell r="D5020">
            <v>0</v>
          </cell>
          <cell r="E5020" t="str">
            <v>MERCEARIA</v>
          </cell>
          <cell r="F5020" t="str">
            <v>KG</v>
          </cell>
          <cell r="G5020" t="str">
            <v>KG</v>
          </cell>
          <cell r="H5020" t="str">
            <v>C4</v>
          </cell>
        </row>
        <row r="5021">
          <cell r="A5021" t="str">
            <v>PITA0007</v>
          </cell>
          <cell r="B5021" t="str">
            <v/>
          </cell>
          <cell r="C5021" t="str">
            <v>Tap cutlery 3x1(L2/3) 20400397</v>
          </cell>
          <cell r="D5021">
            <v>0</v>
          </cell>
          <cell r="E5021" t="str">
            <v>COZ_CORTESIA_BEM</v>
          </cell>
          <cell r="F5021" t="str">
            <v>UN</v>
          </cell>
          <cell r="G5021" t="str">
            <v>UN</v>
          </cell>
          <cell r="H5021" t="str">
            <v>ARM_CLIENT</v>
          </cell>
        </row>
        <row r="5022">
          <cell r="A5022" t="str">
            <v>PITA0008</v>
          </cell>
          <cell r="B5022" t="str">
            <v>2006383016711</v>
          </cell>
          <cell r="C5022" t="str">
            <v>DL tamarind chicken 527188</v>
          </cell>
          <cell r="D5022">
            <v>0</v>
          </cell>
          <cell r="E5022" t="str">
            <v>CARNES</v>
          </cell>
          <cell r="F5022" t="str">
            <v>UN</v>
          </cell>
          <cell r="G5022" t="str">
            <v>UN</v>
          </cell>
          <cell r="H5022" t="str">
            <v>C4</v>
          </cell>
        </row>
        <row r="5023">
          <cell r="A5023" t="str">
            <v>PITA0009</v>
          </cell>
          <cell r="B5023" t="str">
            <v>2006383019989</v>
          </cell>
          <cell r="C5023" t="str">
            <v>Tartelette Ch Salty Carame FRZ</v>
          </cell>
          <cell r="D5023">
            <v>0</v>
          </cell>
          <cell r="E5023" t="str">
            <v>PASTELARIA</v>
          </cell>
          <cell r="F5023" t="str">
            <v>UN</v>
          </cell>
          <cell r="G5023" t="str">
            <v>UN</v>
          </cell>
          <cell r="H5023" t="str">
            <v>C1</v>
          </cell>
        </row>
        <row r="5024">
          <cell r="A5024" t="str">
            <v>PITA0010</v>
          </cell>
          <cell r="B5024" t="str">
            <v>2006382022683</v>
          </cell>
          <cell r="C5024" t="str">
            <v>TAHINA PASTE SESAME 800G 1004197</v>
          </cell>
          <cell r="D5024">
            <v>0</v>
          </cell>
          <cell r="E5024" t="str">
            <v>MERCEARIA</v>
          </cell>
          <cell r="F5024" t="str">
            <v>KG</v>
          </cell>
          <cell r="G5024" t="str">
            <v>KG</v>
          </cell>
          <cell r="H5024" t="str">
            <v>C2</v>
          </cell>
        </row>
        <row r="5025">
          <cell r="A5025" t="str">
            <v>PITA0011</v>
          </cell>
          <cell r="B5025" t="str">
            <v>2006382023154</v>
          </cell>
          <cell r="C5025" t="str">
            <v>TARTELETTE BELL PEPPER 20g 21201</v>
          </cell>
          <cell r="D5025">
            <v>0</v>
          </cell>
          <cell r="E5025" t="str">
            <v>PASTELARIA</v>
          </cell>
          <cell r="F5025" t="str">
            <v>UN</v>
          </cell>
          <cell r="G5025" t="str">
            <v>UN</v>
          </cell>
          <cell r="H5025" t="str">
            <v>C4</v>
          </cell>
        </row>
        <row r="5026">
          <cell r="A5026" t="str">
            <v>PITA0012</v>
          </cell>
          <cell r="B5026" t="str">
            <v>2006382023321</v>
          </cell>
          <cell r="C5026" t="str">
            <v>TANDOORI CHICKEN 71129</v>
          </cell>
          <cell r="D5026">
            <v>0</v>
          </cell>
          <cell r="E5026" t="str">
            <v>REFEICOESPRONTAS</v>
          </cell>
          <cell r="F5026" t="str">
            <v>UN</v>
          </cell>
          <cell r="G5026" t="str">
            <v>UN</v>
          </cell>
          <cell r="H5026" t="str">
            <v>C2</v>
          </cell>
        </row>
        <row r="5027">
          <cell r="A5027" t="str">
            <v>PITH0003</v>
          </cell>
          <cell r="B5027" t="str">
            <v>2006383010603</v>
          </cell>
          <cell r="C5027" t="str">
            <v>Thai gre vege curry 71100</v>
          </cell>
          <cell r="D5027">
            <v>0</v>
          </cell>
          <cell r="E5027" t="str">
            <v>PROTEINAS_VEG</v>
          </cell>
          <cell r="F5027" t="str">
            <v>UN</v>
          </cell>
          <cell r="G5027" t="str">
            <v>UN</v>
          </cell>
          <cell r="H5027" t="str">
            <v>C4</v>
          </cell>
        </row>
        <row r="5028">
          <cell r="A5028" t="str">
            <v>PITH0004</v>
          </cell>
          <cell r="B5028" t="str">
            <v>2006383010528</v>
          </cell>
          <cell r="C5028" t="str">
            <v>Thai green veget curry 71048</v>
          </cell>
          <cell r="D5028">
            <v>0</v>
          </cell>
          <cell r="E5028" t="str">
            <v>PROTEINAS_VEG</v>
          </cell>
          <cell r="F5028" t="str">
            <v>UN</v>
          </cell>
          <cell r="G5028" t="str">
            <v>UN</v>
          </cell>
          <cell r="H5028" t="str">
            <v>C2</v>
          </cell>
        </row>
        <row r="5029">
          <cell r="A5029" t="str">
            <v>PITH0005</v>
          </cell>
          <cell r="B5029" t="str">
            <v>2006383014526</v>
          </cell>
          <cell r="C5029" t="str">
            <v>Thai green veg.curry 71300</v>
          </cell>
          <cell r="D5029">
            <v>0</v>
          </cell>
          <cell r="E5029" t="str">
            <v>PROTEINAS_VEG</v>
          </cell>
          <cell r="F5029" t="str">
            <v>UN</v>
          </cell>
          <cell r="G5029" t="str">
            <v>UN</v>
          </cell>
          <cell r="H5029" t="str">
            <v>C4</v>
          </cell>
        </row>
        <row r="5030">
          <cell r="A5030" t="str">
            <v>PITH0006</v>
          </cell>
          <cell r="B5030" t="str">
            <v>2006383016728</v>
          </cell>
          <cell r="C5030" t="str">
            <v>DL thime chicken 527189</v>
          </cell>
          <cell r="D5030">
            <v>0</v>
          </cell>
          <cell r="E5030" t="str">
            <v>CARNES</v>
          </cell>
          <cell r="F5030" t="str">
            <v>UN</v>
          </cell>
          <cell r="G5030" t="str">
            <v>UN</v>
          </cell>
          <cell r="H5030" t="str">
            <v>C4</v>
          </cell>
        </row>
        <row r="5031">
          <cell r="A5031" t="str">
            <v>PITH0007</v>
          </cell>
          <cell r="B5031" t="str">
            <v>2006382024182</v>
          </cell>
          <cell r="C5031" t="str">
            <v>THAI CHICKEN PANAENG 71162</v>
          </cell>
          <cell r="D5031">
            <v>0</v>
          </cell>
          <cell r="E5031" t="str">
            <v>REFEICOESPRONTAS</v>
          </cell>
          <cell r="F5031" t="str">
            <v>UN</v>
          </cell>
          <cell r="G5031" t="str">
            <v>UN</v>
          </cell>
          <cell r="H5031" t="str">
            <v>C2</v>
          </cell>
        </row>
        <row r="5032">
          <cell r="A5032" t="str">
            <v>PITI0003</v>
          </cell>
          <cell r="B5032" t="str">
            <v/>
          </cell>
          <cell r="C5032" t="str">
            <v>Tiger prawns 550141</v>
          </cell>
          <cell r="D5032">
            <v>0</v>
          </cell>
          <cell r="E5032" t="str">
            <v>PEIXES_MARISCOS_MOLU</v>
          </cell>
          <cell r="F5032" t="str">
            <v>KG</v>
          </cell>
          <cell r="G5032" t="str">
            <v>KG</v>
          </cell>
          <cell r="H5032" t="str">
            <v>C4</v>
          </cell>
        </row>
        <row r="5033">
          <cell r="A5033" t="str">
            <v>PITI0004</v>
          </cell>
          <cell r="B5033" t="str">
            <v/>
          </cell>
          <cell r="C5033" t="str">
            <v>Tiramisu 375204</v>
          </cell>
          <cell r="D5033">
            <v>0</v>
          </cell>
          <cell r="E5033" t="str">
            <v>PASTELARIA</v>
          </cell>
          <cell r="F5033" t="str">
            <v>UN</v>
          </cell>
          <cell r="G5033" t="str">
            <v>UN</v>
          </cell>
          <cell r="H5033" t="str">
            <v>C4</v>
          </cell>
        </row>
        <row r="5034">
          <cell r="A5034" t="str">
            <v>PITI0005</v>
          </cell>
          <cell r="B5034" t="str">
            <v>2006383016377</v>
          </cell>
          <cell r="C5034" t="str">
            <v>Tiramisu 550448</v>
          </cell>
          <cell r="D5034">
            <v>0</v>
          </cell>
          <cell r="E5034" t="str">
            <v>PASTELARIA</v>
          </cell>
          <cell r="F5034" t="str">
            <v>UN</v>
          </cell>
          <cell r="G5034" t="str">
            <v>UN</v>
          </cell>
          <cell r="H5034" t="str">
            <v>C4</v>
          </cell>
        </row>
        <row r="5035">
          <cell r="A5035" t="str">
            <v>PITI0006</v>
          </cell>
          <cell r="B5035" t="str">
            <v>2006382022737</v>
          </cell>
          <cell r="C5035" t="str">
            <v>BASMATI RICE 1004763</v>
          </cell>
          <cell r="D5035">
            <v>0</v>
          </cell>
          <cell r="E5035" t="str">
            <v>MERCEARIA</v>
          </cell>
          <cell r="F5035" t="str">
            <v>KG</v>
          </cell>
          <cell r="G5035" t="str">
            <v>KG</v>
          </cell>
          <cell r="H5035" t="str">
            <v>S</v>
          </cell>
        </row>
        <row r="5036">
          <cell r="A5036" t="str">
            <v>PITO0018</v>
          </cell>
          <cell r="B5036" t="str">
            <v/>
          </cell>
          <cell r="C5036" t="str">
            <v>Tom mozzarella canneloni521939</v>
          </cell>
          <cell r="D5036">
            <v>0</v>
          </cell>
          <cell r="E5036" t="str">
            <v>REFEICOESPRONTAS</v>
          </cell>
          <cell r="F5036" t="str">
            <v>UN</v>
          </cell>
          <cell r="G5036" t="str">
            <v>UN</v>
          </cell>
          <cell r="H5036" t="str">
            <v>C4</v>
          </cell>
        </row>
        <row r="5037">
          <cell r="A5037" t="str">
            <v>PITO0020</v>
          </cell>
          <cell r="B5037" t="str">
            <v/>
          </cell>
          <cell r="C5037" t="str">
            <v>Tomato cuminemint wrap523219</v>
          </cell>
          <cell r="D5037">
            <v>0</v>
          </cell>
          <cell r="E5037" t="str">
            <v>REFEICOESPRONTAS</v>
          </cell>
          <cell r="F5037" t="str">
            <v>UN</v>
          </cell>
          <cell r="G5037" t="str">
            <v>UN</v>
          </cell>
          <cell r="H5037" t="str">
            <v>C4</v>
          </cell>
        </row>
        <row r="5038">
          <cell r="A5038" t="str">
            <v>PITO0021</v>
          </cell>
          <cell r="B5038" t="str">
            <v/>
          </cell>
          <cell r="C5038" t="str">
            <v>Tomato cumin e mint wrap523219</v>
          </cell>
          <cell r="D5038">
            <v>0</v>
          </cell>
          <cell r="E5038" t="str">
            <v>REFEICOESPRONTAS</v>
          </cell>
          <cell r="F5038" t="str">
            <v>UN</v>
          </cell>
          <cell r="G5038" t="str">
            <v>UN</v>
          </cell>
          <cell r="H5038" t="str">
            <v>C4</v>
          </cell>
        </row>
        <row r="5039">
          <cell r="A5039" t="str">
            <v>PITO0022</v>
          </cell>
          <cell r="B5039" t="str">
            <v/>
          </cell>
          <cell r="C5039" t="str">
            <v>Tofu chana masal 100002327014</v>
          </cell>
          <cell r="D5039">
            <v>0</v>
          </cell>
          <cell r="E5039" t="str">
            <v>PROTEINAS_VEG</v>
          </cell>
          <cell r="F5039" t="str">
            <v>UN</v>
          </cell>
          <cell r="G5039" t="str">
            <v>UN</v>
          </cell>
          <cell r="H5039" t="str">
            <v>C4</v>
          </cell>
        </row>
        <row r="5040">
          <cell r="A5040" t="str">
            <v>PITO0023</v>
          </cell>
          <cell r="B5040" t="str">
            <v/>
          </cell>
          <cell r="C5040" t="str">
            <v>Tofu croqu w/wedg 100002327003</v>
          </cell>
          <cell r="D5040">
            <v>0</v>
          </cell>
          <cell r="E5040" t="str">
            <v>PROTEINAS_VEG</v>
          </cell>
          <cell r="F5040" t="str">
            <v>UN</v>
          </cell>
          <cell r="G5040" t="str">
            <v>UN</v>
          </cell>
          <cell r="H5040" t="str">
            <v>C4</v>
          </cell>
        </row>
        <row r="5041">
          <cell r="A5041" t="str">
            <v>PITO0024</v>
          </cell>
          <cell r="B5041" t="str">
            <v>2006383015172</v>
          </cell>
          <cell r="C5041" t="str">
            <v>Tomat cumi+mint wrap 522612</v>
          </cell>
          <cell r="D5041">
            <v>0</v>
          </cell>
          <cell r="E5041" t="str">
            <v>CHOC_GELADOS_SNACKS</v>
          </cell>
          <cell r="F5041" t="str">
            <v>UN</v>
          </cell>
          <cell r="G5041" t="str">
            <v>UN</v>
          </cell>
          <cell r="H5041" t="str">
            <v>C4</v>
          </cell>
        </row>
        <row r="5042">
          <cell r="A5042" t="str">
            <v>PITO0025</v>
          </cell>
          <cell r="B5042" t="str">
            <v>2006383016292</v>
          </cell>
          <cell r="C5042" t="str">
            <v>Tomato basil soup 550333</v>
          </cell>
          <cell r="D5042">
            <v>0</v>
          </cell>
          <cell r="E5042" t="str">
            <v>MERCEARIA</v>
          </cell>
          <cell r="F5042" t="str">
            <v>KG</v>
          </cell>
          <cell r="G5042" t="str">
            <v>KG</v>
          </cell>
          <cell r="H5042" t="str">
            <v>C4</v>
          </cell>
        </row>
        <row r="5043">
          <cell r="A5043" t="str">
            <v>PITO0026</v>
          </cell>
          <cell r="B5043" t="str">
            <v>2006383016414</v>
          </cell>
          <cell r="C5043" t="str">
            <v>Tomemozzarella cannelo 550452</v>
          </cell>
          <cell r="D5043">
            <v>0</v>
          </cell>
          <cell r="E5043" t="str">
            <v>CHOC_GELADOS_SNACKS</v>
          </cell>
          <cell r="F5043" t="str">
            <v>UN</v>
          </cell>
          <cell r="G5043" t="str">
            <v>UN</v>
          </cell>
          <cell r="H5043" t="str">
            <v>C4</v>
          </cell>
        </row>
        <row r="5044">
          <cell r="A5044" t="str">
            <v>PITO0027</v>
          </cell>
          <cell r="B5044" t="str">
            <v>2006383019545</v>
          </cell>
          <cell r="C5044" t="str">
            <v>AA TomatoeMozzare Pasta550255</v>
          </cell>
          <cell r="D5044">
            <v>0</v>
          </cell>
          <cell r="E5044" t="str">
            <v>MERCEARIA</v>
          </cell>
          <cell r="F5044" t="str">
            <v>UN</v>
          </cell>
          <cell r="G5044" t="str">
            <v>UN</v>
          </cell>
          <cell r="H5044" t="str">
            <v>C4</v>
          </cell>
        </row>
        <row r="5045">
          <cell r="A5045" t="str">
            <v>PITO0028</v>
          </cell>
          <cell r="B5045" t="str">
            <v/>
          </cell>
          <cell r="C5045" t="str">
            <v>GFML TomeCh Frittata 159100920</v>
          </cell>
          <cell r="D5045">
            <v>0</v>
          </cell>
          <cell r="E5045" t="str">
            <v>CHOC_GELADOS_SNACKS</v>
          </cell>
          <cell r="F5045" t="str">
            <v>UN</v>
          </cell>
          <cell r="G5045" t="str">
            <v>UN</v>
          </cell>
          <cell r="H5045" t="str">
            <v>C4</v>
          </cell>
        </row>
        <row r="5046">
          <cell r="A5046" t="str">
            <v>PITO0029</v>
          </cell>
          <cell r="B5046" t="str">
            <v>2006383021500</v>
          </cell>
          <cell r="C5046" t="str">
            <v>TOMATO e CHEDD. CHEE.FRITTATA159100860</v>
          </cell>
          <cell r="D5046">
            <v>0</v>
          </cell>
          <cell r="E5046" t="str">
            <v>REFEICOESPRONTAS</v>
          </cell>
          <cell r="F5046" t="str">
            <v>UN</v>
          </cell>
          <cell r="G5046" t="str">
            <v>UN</v>
          </cell>
          <cell r="H5046" t="str">
            <v>C4</v>
          </cell>
        </row>
        <row r="5047">
          <cell r="A5047" t="str">
            <v>PITO0030</v>
          </cell>
          <cell r="B5047" t="str">
            <v>2006382023109</v>
          </cell>
          <cell r="C5047" t="str">
            <v>TOMATO QUARTERS SEMI DRIED IQF 30014</v>
          </cell>
          <cell r="D5047">
            <v>0</v>
          </cell>
          <cell r="E5047" t="str">
            <v>FRUTAS_LEGUMES_ERVAS</v>
          </cell>
          <cell r="F5047" t="str">
            <v>KG</v>
          </cell>
          <cell r="G5047" t="str">
            <v>KG</v>
          </cell>
          <cell r="H5047" t="str">
            <v>C4</v>
          </cell>
        </row>
        <row r="5048">
          <cell r="A5048" t="str">
            <v>PITO0031</v>
          </cell>
          <cell r="B5048" t="str">
            <v>2006382023949</v>
          </cell>
          <cell r="C5048" t="str">
            <v>TOM CUMIN MINT LATT PASTRY 2091151055</v>
          </cell>
          <cell r="D5048">
            <v>0</v>
          </cell>
          <cell r="E5048" t="str">
            <v>REFEICOESPRONTAS</v>
          </cell>
          <cell r="F5048" t="str">
            <v>UN</v>
          </cell>
          <cell r="G5048" t="str">
            <v>UN</v>
          </cell>
          <cell r="H5048" t="str">
            <v>C1</v>
          </cell>
        </row>
        <row r="5049">
          <cell r="A5049" t="str">
            <v>PITO0032</v>
          </cell>
          <cell r="B5049" t="str">
            <v>2006382025219</v>
          </cell>
          <cell r="C5049" t="str">
            <v>TOFF APPLEePECAN CRISP BUN CAKE 1006043</v>
          </cell>
          <cell r="D5049">
            <v>0</v>
          </cell>
          <cell r="E5049" t="str">
            <v>PASTELARIA</v>
          </cell>
          <cell r="F5049" t="str">
            <v>UN</v>
          </cell>
          <cell r="G5049" t="str">
            <v>UN</v>
          </cell>
          <cell r="H5049" t="str">
            <v>C3</v>
          </cell>
        </row>
        <row r="5050">
          <cell r="A5050" t="str">
            <v>PITP0001</v>
          </cell>
          <cell r="B5050" t="str">
            <v/>
          </cell>
          <cell r="C5050" t="str">
            <v>Mini butter cookies 50g 72493</v>
          </cell>
          <cell r="D5050">
            <v>0</v>
          </cell>
          <cell r="E5050" t="str">
            <v>CHOCOLATES_SNACKS</v>
          </cell>
          <cell r="F5050" t="str">
            <v>UN</v>
          </cell>
          <cell r="G5050" t="str">
            <v>UN</v>
          </cell>
          <cell r="H5050" t="str">
            <v>S</v>
          </cell>
        </row>
        <row r="5051">
          <cell r="A5051" t="str">
            <v>PITP0002</v>
          </cell>
          <cell r="B5051" t="str">
            <v/>
          </cell>
          <cell r="C5051" t="str">
            <v>Mini chocola cookies 50g 72496</v>
          </cell>
          <cell r="D5051">
            <v>0</v>
          </cell>
          <cell r="E5051" t="str">
            <v>CHOCOLATES_SNACKS</v>
          </cell>
          <cell r="F5051" t="str">
            <v>UN</v>
          </cell>
          <cell r="G5051" t="str">
            <v>UN</v>
          </cell>
          <cell r="H5051" t="str">
            <v>S</v>
          </cell>
        </row>
        <row r="5052">
          <cell r="A5052" t="str">
            <v>PITP0003</v>
          </cell>
          <cell r="B5052" t="str">
            <v/>
          </cell>
          <cell r="C5052" t="str">
            <v>Belgas 36g 72488</v>
          </cell>
          <cell r="D5052">
            <v>0</v>
          </cell>
          <cell r="E5052" t="str">
            <v>CHOCOLATES_SNACKS</v>
          </cell>
          <cell r="F5052" t="str">
            <v>UN</v>
          </cell>
          <cell r="G5052" t="str">
            <v>UN</v>
          </cell>
          <cell r="H5052" t="str">
            <v>S</v>
          </cell>
        </row>
        <row r="5053">
          <cell r="A5053" t="str">
            <v>PITP0004</v>
          </cell>
          <cell r="B5053" t="str">
            <v/>
          </cell>
          <cell r="C5053" t="str">
            <v>Fruut granny 72484</v>
          </cell>
          <cell r="D5053">
            <v>0</v>
          </cell>
          <cell r="E5053" t="str">
            <v>CHOCOLATES_SNACKS</v>
          </cell>
          <cell r="F5053" t="str">
            <v>UN</v>
          </cell>
          <cell r="G5053" t="str">
            <v>UN</v>
          </cell>
          <cell r="H5053" t="str">
            <v>R</v>
          </cell>
        </row>
        <row r="5054">
          <cell r="A5054" t="str">
            <v>PITP0005</v>
          </cell>
          <cell r="B5054" t="str">
            <v/>
          </cell>
          <cell r="C5054" t="str">
            <v>Fruut maca vermelha 72473</v>
          </cell>
          <cell r="D5054">
            <v>0</v>
          </cell>
          <cell r="E5054" t="str">
            <v>CHOCOLATES_SNACKS</v>
          </cell>
          <cell r="F5054" t="str">
            <v>UN</v>
          </cell>
          <cell r="G5054" t="str">
            <v>UN</v>
          </cell>
          <cell r="H5054" t="str">
            <v>R</v>
          </cell>
        </row>
        <row r="5055">
          <cell r="A5055" t="str">
            <v>PITP0006</v>
          </cell>
          <cell r="B5055" t="str">
            <v/>
          </cell>
          <cell r="C5055" t="str">
            <v>Butt coo+Fru grany 72493+72484</v>
          </cell>
          <cell r="D5055">
            <v>0</v>
          </cell>
          <cell r="E5055" t="str">
            <v>CHOCOLATES_SNACKS</v>
          </cell>
          <cell r="F5055" t="str">
            <v>UN</v>
          </cell>
          <cell r="G5055" t="str">
            <v>UN</v>
          </cell>
          <cell r="H5055" t="str">
            <v>R</v>
          </cell>
        </row>
        <row r="5056">
          <cell r="A5056" t="str">
            <v>PITP0007</v>
          </cell>
          <cell r="B5056" t="str">
            <v/>
          </cell>
          <cell r="C5056" t="str">
            <v>Choc ch co+fr ma ve72496+72473</v>
          </cell>
          <cell r="D5056">
            <v>0</v>
          </cell>
          <cell r="E5056" t="str">
            <v>PASTELARIA</v>
          </cell>
          <cell r="F5056" t="str">
            <v>UN</v>
          </cell>
          <cell r="G5056" t="str">
            <v>UN</v>
          </cell>
          <cell r="H5056" t="str">
            <v>R</v>
          </cell>
        </row>
        <row r="5057">
          <cell r="A5057" t="str">
            <v>PITP0008</v>
          </cell>
          <cell r="B5057" t="str">
            <v/>
          </cell>
          <cell r="C5057" t="str">
            <v>Belgas+fruut grany 72488+72484</v>
          </cell>
          <cell r="D5057">
            <v>0</v>
          </cell>
          <cell r="E5057" t="str">
            <v>CHOCOLATES_SNACKS</v>
          </cell>
          <cell r="F5057" t="str">
            <v>UN</v>
          </cell>
          <cell r="G5057" t="str">
            <v>UN</v>
          </cell>
          <cell r="H5057" t="str">
            <v>R</v>
          </cell>
        </row>
        <row r="5058">
          <cell r="A5058" t="str">
            <v>PITP0009</v>
          </cell>
          <cell r="B5058" t="str">
            <v/>
          </cell>
          <cell r="C5058" t="str">
            <v>But co+fru mac ver 72493+72473</v>
          </cell>
          <cell r="D5058">
            <v>0</v>
          </cell>
          <cell r="E5058" t="str">
            <v>CHOCOLATES_SNACKS</v>
          </cell>
          <cell r="F5058" t="str">
            <v>UN</v>
          </cell>
          <cell r="G5058" t="str">
            <v>UN</v>
          </cell>
          <cell r="H5058" t="str">
            <v>R</v>
          </cell>
        </row>
        <row r="5059">
          <cell r="A5059" t="str">
            <v>PITP0010</v>
          </cell>
          <cell r="B5059" t="str">
            <v/>
          </cell>
          <cell r="C5059" t="str">
            <v>Cho ch co+fru grany72496+72484</v>
          </cell>
          <cell r="D5059">
            <v>0</v>
          </cell>
          <cell r="E5059" t="str">
            <v>CHOCOLATES_SNACKS</v>
          </cell>
          <cell r="F5059" t="str">
            <v>UN</v>
          </cell>
          <cell r="G5059" t="str">
            <v>UN</v>
          </cell>
          <cell r="H5059" t="str">
            <v>R</v>
          </cell>
        </row>
        <row r="5060">
          <cell r="A5060" t="str">
            <v>PITP0011</v>
          </cell>
          <cell r="B5060" t="str">
            <v/>
          </cell>
          <cell r="C5060" t="str">
            <v>Belgas +fruu mac ver72488+7247</v>
          </cell>
          <cell r="D5060">
            <v>0</v>
          </cell>
          <cell r="E5060" t="str">
            <v>CHOCOLATES_SNACKS</v>
          </cell>
          <cell r="F5060" t="str">
            <v>UN</v>
          </cell>
          <cell r="G5060" t="str">
            <v>UN</v>
          </cell>
          <cell r="H5060" t="str">
            <v>R</v>
          </cell>
        </row>
        <row r="5061">
          <cell r="A5061" t="str">
            <v>PITP0012</v>
          </cell>
          <cell r="B5061" t="str">
            <v/>
          </cell>
          <cell r="C5061" t="str">
            <v>Batatas fritas lays gour 71577</v>
          </cell>
          <cell r="D5061">
            <v>0</v>
          </cell>
          <cell r="E5061" t="str">
            <v>CHOCOLATES_SNACKS</v>
          </cell>
          <cell r="F5061" t="str">
            <v>UN</v>
          </cell>
          <cell r="G5061" t="str">
            <v>UN</v>
          </cell>
          <cell r="H5061" t="str">
            <v>S</v>
          </cell>
        </row>
        <row r="5062">
          <cell r="A5062" t="str">
            <v>PITR0003</v>
          </cell>
          <cell r="B5062" t="str">
            <v/>
          </cell>
          <cell r="C5062" t="str">
            <v>Trofi pasta mushrooms 447579</v>
          </cell>
          <cell r="D5062">
            <v>0</v>
          </cell>
          <cell r="E5062" t="str">
            <v>MERCEARIA</v>
          </cell>
          <cell r="F5062" t="str">
            <v>UN</v>
          </cell>
          <cell r="G5062" t="str">
            <v>UN</v>
          </cell>
          <cell r="H5062" t="str">
            <v>C4</v>
          </cell>
        </row>
        <row r="5063">
          <cell r="A5063" t="str">
            <v>PITR0008</v>
          </cell>
          <cell r="B5063" t="str">
            <v/>
          </cell>
          <cell r="C5063" t="str">
            <v>Tropical delice EK11D04e</v>
          </cell>
          <cell r="D5063">
            <v>0</v>
          </cell>
          <cell r="E5063" t="str">
            <v>PASTELARIA</v>
          </cell>
          <cell r="F5063" t="str">
            <v>UN</v>
          </cell>
          <cell r="G5063" t="str">
            <v>UN</v>
          </cell>
          <cell r="H5063" t="str">
            <v>C2</v>
          </cell>
        </row>
        <row r="5064">
          <cell r="A5064" t="str">
            <v>PITR0009</v>
          </cell>
          <cell r="B5064" t="str">
            <v/>
          </cell>
          <cell r="C5064" t="str">
            <v>Tripl choc celebr cakeEKCC001e</v>
          </cell>
          <cell r="D5064">
            <v>0</v>
          </cell>
          <cell r="E5064" t="str">
            <v>PASTELARIA</v>
          </cell>
          <cell r="F5064" t="str">
            <v>UN</v>
          </cell>
          <cell r="G5064" t="str">
            <v>UN</v>
          </cell>
          <cell r="H5064" t="str">
            <v>C2</v>
          </cell>
        </row>
        <row r="5065">
          <cell r="A5065" t="str">
            <v>PITR0013</v>
          </cell>
          <cell r="B5065" t="str">
            <v>2006383019415</v>
          </cell>
          <cell r="C5065" t="str">
            <v>Trofi Pasta Bell Pepper 82374</v>
          </cell>
          <cell r="D5065">
            <v>0</v>
          </cell>
          <cell r="E5065" t="str">
            <v>MERCEARIA</v>
          </cell>
          <cell r="F5065" t="str">
            <v>UN</v>
          </cell>
          <cell r="G5065" t="str">
            <v>UN</v>
          </cell>
          <cell r="H5065" t="str">
            <v>C4</v>
          </cell>
        </row>
        <row r="5066">
          <cell r="A5066" t="str">
            <v>PITR0014</v>
          </cell>
          <cell r="B5066" t="str">
            <v>2006383021555</v>
          </cell>
          <cell r="C5066" t="str">
            <v>TRUFFLE PANZEROTTI DE1330</v>
          </cell>
          <cell r="D5066">
            <v>0</v>
          </cell>
          <cell r="E5066" t="str">
            <v>REFEICOESPRONTAS</v>
          </cell>
          <cell r="F5066" t="str">
            <v>KG</v>
          </cell>
          <cell r="G5066" t="str">
            <v>KG</v>
          </cell>
          <cell r="H5066" t="str">
            <v>C4</v>
          </cell>
        </row>
        <row r="5067">
          <cell r="A5067" t="str">
            <v>PITU0004</v>
          </cell>
          <cell r="B5067" t="str">
            <v>2006382022881</v>
          </cell>
          <cell r="C5067" t="str">
            <v>TUNA FILLET TATAKI STYLE PREC 1004018</v>
          </cell>
          <cell r="D5067">
            <v>0</v>
          </cell>
          <cell r="E5067" t="str">
            <v>PEIXES_MARISCOS_MOLU</v>
          </cell>
          <cell r="F5067" t="str">
            <v>UN</v>
          </cell>
          <cell r="G5067" t="str">
            <v>UN</v>
          </cell>
          <cell r="H5067" t="str">
            <v>C2</v>
          </cell>
        </row>
        <row r="5068">
          <cell r="A5068" t="str">
            <v>PITY0001</v>
          </cell>
          <cell r="B5068" t="str">
            <v>2006383010788</v>
          </cell>
          <cell r="C5068" t="str">
            <v>Tyrells potato crisps 409103</v>
          </cell>
          <cell r="D5068">
            <v>0</v>
          </cell>
          <cell r="E5068" t="str">
            <v>CHOCOLATES_SNACKS</v>
          </cell>
          <cell r="F5068" t="str">
            <v>UN</v>
          </cell>
          <cell r="G5068" t="str">
            <v>UN</v>
          </cell>
          <cell r="H5068" t="str">
            <v>S</v>
          </cell>
        </row>
        <row r="5069">
          <cell r="A5069" t="str">
            <v>PIUS0020</v>
          </cell>
          <cell r="B5069" t="str">
            <v/>
          </cell>
          <cell r="C5069" t="str">
            <v>US cheese a 521646</v>
          </cell>
          <cell r="D5069">
            <v>0</v>
          </cell>
          <cell r="E5069" t="str">
            <v>LACTICINIOS</v>
          </cell>
          <cell r="F5069" t="str">
            <v>UN</v>
          </cell>
          <cell r="G5069" t="str">
            <v>UN</v>
          </cell>
          <cell r="H5069" t="str">
            <v>C4</v>
          </cell>
        </row>
        <row r="5070">
          <cell r="A5070" t="str">
            <v>PIUS0021</v>
          </cell>
          <cell r="B5070" t="str">
            <v/>
          </cell>
          <cell r="C5070" t="str">
            <v>US cheese b 521647</v>
          </cell>
          <cell r="D5070">
            <v>0</v>
          </cell>
          <cell r="E5070" t="str">
            <v>LACTICINIOS</v>
          </cell>
          <cell r="F5070" t="str">
            <v>UN</v>
          </cell>
          <cell r="G5070" t="str">
            <v>UN</v>
          </cell>
          <cell r="H5070" t="str">
            <v>C4</v>
          </cell>
        </row>
        <row r="5071">
          <cell r="A5071" t="str">
            <v>PIUS0022</v>
          </cell>
          <cell r="B5071" t="str">
            <v/>
          </cell>
          <cell r="C5071" t="str">
            <v>US cheese c 521648</v>
          </cell>
          <cell r="D5071">
            <v>0</v>
          </cell>
          <cell r="E5071" t="str">
            <v>LACTICINIOS</v>
          </cell>
          <cell r="F5071" t="str">
            <v>UN</v>
          </cell>
          <cell r="G5071" t="str">
            <v>UN</v>
          </cell>
          <cell r="H5071" t="str">
            <v>C4</v>
          </cell>
        </row>
        <row r="5072">
          <cell r="A5072" t="str">
            <v>PIUS0023</v>
          </cell>
          <cell r="B5072" t="str">
            <v/>
          </cell>
          <cell r="C5072" t="str">
            <v>US cheese d 521649</v>
          </cell>
          <cell r="D5072">
            <v>0</v>
          </cell>
          <cell r="E5072" t="str">
            <v>LACTICINIOS</v>
          </cell>
          <cell r="F5072" t="str">
            <v>UN</v>
          </cell>
          <cell r="G5072" t="str">
            <v>UN</v>
          </cell>
          <cell r="H5072" t="str">
            <v>C4</v>
          </cell>
        </row>
        <row r="5073">
          <cell r="A5073" t="str">
            <v>PIVA0003</v>
          </cell>
          <cell r="B5073" t="str">
            <v>2006383003995</v>
          </cell>
          <cell r="C5073" t="str">
            <v>Vanilla ice cream 414000</v>
          </cell>
          <cell r="D5073">
            <v>0</v>
          </cell>
          <cell r="E5073" t="str">
            <v>CHOCOLATES_SNACKS</v>
          </cell>
          <cell r="F5073" t="str">
            <v>UN</v>
          </cell>
          <cell r="G5073" t="str">
            <v>UN</v>
          </cell>
          <cell r="H5073" t="str">
            <v>C4</v>
          </cell>
        </row>
        <row r="5074">
          <cell r="A5074" t="str">
            <v>PIVA0005</v>
          </cell>
          <cell r="B5074" t="str">
            <v>2006383007504</v>
          </cell>
          <cell r="C5074" t="str">
            <v>Vanilebrow cre 4x110ml 7342318</v>
          </cell>
          <cell r="D5074">
            <v>0</v>
          </cell>
          <cell r="E5074" t="str">
            <v>CHOCOLATES_SNACKS</v>
          </cell>
          <cell r="F5074" t="str">
            <v>EM</v>
          </cell>
          <cell r="G5074" t="str">
            <v>EM</v>
          </cell>
          <cell r="H5074" t="str">
            <v>C3</v>
          </cell>
        </row>
        <row r="5075">
          <cell r="A5075" t="str">
            <v>PIVA0006</v>
          </cell>
          <cell r="B5075" t="str">
            <v>2006383007511</v>
          </cell>
          <cell r="C5075" t="str">
            <v>Vanilebel ch 4x110ml 7342319</v>
          </cell>
          <cell r="D5075">
            <v>0</v>
          </cell>
          <cell r="E5075" t="str">
            <v>CHOCOLATES_SNACKS</v>
          </cell>
          <cell r="F5075" t="str">
            <v>EM</v>
          </cell>
          <cell r="G5075" t="str">
            <v>EM</v>
          </cell>
          <cell r="H5075" t="str">
            <v>C2</v>
          </cell>
        </row>
        <row r="5076">
          <cell r="A5076" t="str">
            <v>PIVA0008</v>
          </cell>
          <cell r="B5076" t="str">
            <v/>
          </cell>
          <cell r="C5076" t="str">
            <v>Vanilehoneygin 4x110ml 7342328</v>
          </cell>
          <cell r="D5076">
            <v>0</v>
          </cell>
          <cell r="E5076" t="str">
            <v>CHOCOLATES_SNACKS</v>
          </cell>
          <cell r="F5076" t="str">
            <v>UN</v>
          </cell>
          <cell r="G5076" t="str">
            <v>UN</v>
          </cell>
          <cell r="H5076" t="str">
            <v>C3</v>
          </cell>
        </row>
        <row r="5077">
          <cell r="A5077" t="str">
            <v>PIVA0009</v>
          </cell>
          <cell r="B5077" t="str">
            <v>2006383020237</v>
          </cell>
          <cell r="C5077" t="str">
            <v>Vanilestrawclo 4x110ml 7342329</v>
          </cell>
          <cell r="D5077">
            <v>0</v>
          </cell>
          <cell r="E5077" t="str">
            <v>CHOCOLATES_SNACKS</v>
          </cell>
          <cell r="F5077" t="str">
            <v>UN</v>
          </cell>
          <cell r="G5077" t="str">
            <v>UN</v>
          </cell>
          <cell r="H5077" t="str">
            <v>C3</v>
          </cell>
        </row>
        <row r="5078">
          <cell r="A5078" t="str">
            <v>PIVA0010</v>
          </cell>
          <cell r="B5078" t="str">
            <v>2006383013406</v>
          </cell>
          <cell r="C5078" t="str">
            <v>Vanill creamestraw cr EK12B08e</v>
          </cell>
          <cell r="D5078">
            <v>0</v>
          </cell>
          <cell r="E5078" t="str">
            <v>CHOCOLATES_SNACKS</v>
          </cell>
          <cell r="F5078" t="str">
            <v>UN</v>
          </cell>
          <cell r="G5078" t="str">
            <v>UN</v>
          </cell>
          <cell r="H5078" t="str">
            <v>C3</v>
          </cell>
        </row>
        <row r="5079">
          <cell r="A5079" t="str">
            <v>PIVA0011</v>
          </cell>
          <cell r="B5079" t="str">
            <v>2006382022164</v>
          </cell>
          <cell r="C5079" t="str">
            <v>VANI CREAM e RHUBARB PANNAEK13B05E</v>
          </cell>
          <cell r="D5079">
            <v>0</v>
          </cell>
          <cell r="E5079" t="str">
            <v>CHOCOLATES_SNACKS</v>
          </cell>
          <cell r="F5079" t="str">
            <v>UN</v>
          </cell>
          <cell r="G5079" t="str">
            <v>UN</v>
          </cell>
          <cell r="H5079" t="str">
            <v>C2</v>
          </cell>
        </row>
        <row r="5080">
          <cell r="A5080" t="str">
            <v>PIVA0012</v>
          </cell>
          <cell r="B5080" t="str">
            <v>2006382023963</v>
          </cell>
          <cell r="C5080" t="str">
            <v>VANILLA ICE CREAM 110ML 7342335</v>
          </cell>
          <cell r="D5080">
            <v>0</v>
          </cell>
          <cell r="E5080" t="str">
            <v>CHOCOLATES_SNACKS</v>
          </cell>
          <cell r="F5080" t="str">
            <v>UN</v>
          </cell>
          <cell r="G5080" t="str">
            <v>UN</v>
          </cell>
          <cell r="H5080" t="str">
            <v>C3</v>
          </cell>
        </row>
        <row r="5081">
          <cell r="A5081" t="str">
            <v>PIVA0013</v>
          </cell>
          <cell r="B5081" t="str">
            <v>2006382024038</v>
          </cell>
          <cell r="C5081" t="str">
            <v>VAN CREA CHO ICE CREA7342336(6X125ML)</v>
          </cell>
          <cell r="D5081">
            <v>0</v>
          </cell>
          <cell r="E5081" t="str">
            <v>CHOCOLATES_SNACKS</v>
          </cell>
          <cell r="F5081" t="str">
            <v>UN</v>
          </cell>
          <cell r="G5081" t="str">
            <v>UN</v>
          </cell>
          <cell r="H5081" t="str">
            <v>C2</v>
          </cell>
        </row>
        <row r="5082">
          <cell r="A5082" t="str">
            <v>PIVE0007</v>
          </cell>
          <cell r="B5082" t="str">
            <v/>
          </cell>
          <cell r="C5082" t="str">
            <v>V..Cheddar cheese 20g 398038</v>
          </cell>
          <cell r="D5082">
            <v>0</v>
          </cell>
          <cell r="E5082" t="str">
            <v>LACTICINIOS</v>
          </cell>
          <cell r="F5082" t="str">
            <v>UN</v>
          </cell>
          <cell r="G5082" t="str">
            <v>UN</v>
          </cell>
          <cell r="H5082" t="str">
            <v>R</v>
          </cell>
        </row>
        <row r="5083">
          <cell r="A5083" t="str">
            <v>PIVE0012</v>
          </cell>
          <cell r="B5083" t="str">
            <v>2006383010627</v>
          </cell>
          <cell r="C5083" t="str">
            <v>Vegeta e chest ragout 71107</v>
          </cell>
          <cell r="D5083">
            <v>0</v>
          </cell>
          <cell r="E5083" t="str">
            <v>PROTEINAS_VEG</v>
          </cell>
          <cell r="F5083" t="str">
            <v>UN</v>
          </cell>
          <cell r="G5083" t="str">
            <v>UN</v>
          </cell>
          <cell r="H5083" t="str">
            <v>C4</v>
          </cell>
        </row>
        <row r="5084">
          <cell r="A5084" t="str">
            <v>PIVE0013</v>
          </cell>
          <cell r="B5084" t="str">
            <v>2006383010542</v>
          </cell>
          <cell r="C5084" t="str">
            <v>Vegeta e chest ragout 71055</v>
          </cell>
          <cell r="D5084">
            <v>0</v>
          </cell>
          <cell r="E5084" t="str">
            <v>PROTEINAS_VEG</v>
          </cell>
          <cell r="F5084" t="str">
            <v>UN</v>
          </cell>
          <cell r="G5084" t="str">
            <v>UN</v>
          </cell>
          <cell r="H5084" t="str">
            <v>C4</v>
          </cell>
        </row>
        <row r="5085">
          <cell r="A5085" t="str">
            <v>PIVE0016</v>
          </cell>
          <cell r="B5085" t="str">
            <v/>
          </cell>
          <cell r="C5085" t="str">
            <v>Veg Snack Box 550163</v>
          </cell>
          <cell r="D5085">
            <v>0</v>
          </cell>
          <cell r="E5085" t="str">
            <v>REFEICOESPRONTAS</v>
          </cell>
          <cell r="F5085" t="str">
            <v>UN</v>
          </cell>
          <cell r="G5085" t="str">
            <v>UN</v>
          </cell>
          <cell r="H5085" t="str">
            <v>C4</v>
          </cell>
        </row>
        <row r="5086">
          <cell r="A5086" t="str">
            <v>PIVE0018</v>
          </cell>
          <cell r="B5086" t="str">
            <v/>
          </cell>
          <cell r="C5086" t="str">
            <v>Veg biryani wrap 135120700</v>
          </cell>
          <cell r="D5086">
            <v>0</v>
          </cell>
          <cell r="E5086" t="str">
            <v>REFEICOESPRONTAS</v>
          </cell>
          <cell r="F5086" t="str">
            <v>UN</v>
          </cell>
          <cell r="G5086" t="str">
            <v>UN</v>
          </cell>
          <cell r="H5086" t="str">
            <v>C4</v>
          </cell>
        </row>
        <row r="5087">
          <cell r="A5087" t="str">
            <v>PIVE0019</v>
          </cell>
          <cell r="B5087" t="str">
            <v>2006383014458</v>
          </cell>
          <cell r="C5087" t="str">
            <v>Veg.eChestnut Rag.71307</v>
          </cell>
          <cell r="D5087">
            <v>0</v>
          </cell>
          <cell r="E5087" t="str">
            <v>CHOC_GELADOS_SNACKS</v>
          </cell>
          <cell r="F5087" t="str">
            <v>UN</v>
          </cell>
          <cell r="G5087" t="str">
            <v>UN</v>
          </cell>
          <cell r="H5087" t="str">
            <v>C2</v>
          </cell>
        </row>
        <row r="5088">
          <cell r="A5088" t="str">
            <v>PIVE0020</v>
          </cell>
          <cell r="B5088" t="str">
            <v/>
          </cell>
          <cell r="C5088" t="str">
            <v>Vege chickpea curry wrap523228</v>
          </cell>
          <cell r="D5088">
            <v>0</v>
          </cell>
          <cell r="E5088" t="str">
            <v>CARNES</v>
          </cell>
          <cell r="F5088" t="str">
            <v>UN</v>
          </cell>
          <cell r="G5088" t="str">
            <v>UN</v>
          </cell>
          <cell r="H5088" t="str">
            <v>C4</v>
          </cell>
        </row>
        <row r="5089">
          <cell r="A5089" t="str">
            <v>PIVE0021</v>
          </cell>
          <cell r="B5089" t="str">
            <v/>
          </cell>
          <cell r="C5089" t="str">
            <v>Veg sandw+pear 20206044</v>
          </cell>
          <cell r="D5089">
            <v>0</v>
          </cell>
          <cell r="E5089" t="str">
            <v>REFEICOESPRONTAS</v>
          </cell>
          <cell r="F5089" t="str">
            <v>UN</v>
          </cell>
          <cell r="G5089" t="str">
            <v>UN</v>
          </cell>
          <cell r="H5089" t="str">
            <v>R</v>
          </cell>
        </row>
        <row r="5090">
          <cell r="A5090" t="str">
            <v>PIVE0022</v>
          </cell>
          <cell r="B5090" t="str">
            <v/>
          </cell>
          <cell r="C5090" t="str">
            <v>Veg wrapabcurry +snack20206046</v>
          </cell>
          <cell r="D5090">
            <v>0</v>
          </cell>
          <cell r="E5090" t="str">
            <v>REFEICOESPRONTAS</v>
          </cell>
          <cell r="F5090" t="str">
            <v>UN</v>
          </cell>
          <cell r="G5090" t="str">
            <v>UN</v>
          </cell>
          <cell r="H5090" t="str">
            <v>R</v>
          </cell>
        </row>
        <row r="5091">
          <cell r="A5091" t="str">
            <v>PIVE0023</v>
          </cell>
          <cell r="B5091" t="str">
            <v/>
          </cell>
          <cell r="C5091" t="str">
            <v>Veg sandw hum+apple20206048</v>
          </cell>
          <cell r="D5091">
            <v>0</v>
          </cell>
          <cell r="E5091" t="str">
            <v>REFEICOESPRONTAS</v>
          </cell>
          <cell r="F5091" t="str">
            <v>UN</v>
          </cell>
          <cell r="G5091" t="str">
            <v>UN</v>
          </cell>
          <cell r="H5091" t="str">
            <v>R</v>
          </cell>
        </row>
        <row r="5092">
          <cell r="A5092" t="str">
            <v>PIVE0024</v>
          </cell>
          <cell r="B5092" t="str">
            <v/>
          </cell>
          <cell r="C5092" t="str">
            <v>Veg wrap rice+snack 20206050</v>
          </cell>
          <cell r="D5092">
            <v>0</v>
          </cell>
          <cell r="E5092" t="str">
            <v>MERCEARIA</v>
          </cell>
          <cell r="F5092" t="str">
            <v>UN</v>
          </cell>
          <cell r="G5092" t="str">
            <v>UN</v>
          </cell>
          <cell r="H5092" t="str">
            <v>R</v>
          </cell>
        </row>
        <row r="5093">
          <cell r="A5093" t="str">
            <v>PIVE0025</v>
          </cell>
          <cell r="B5093" t="str">
            <v/>
          </cell>
          <cell r="C5093" t="str">
            <v>Veg sandw ab+grapes 20206052</v>
          </cell>
          <cell r="D5093">
            <v>0</v>
          </cell>
          <cell r="E5093" t="str">
            <v>REFEICOESPRONTAS</v>
          </cell>
          <cell r="F5093" t="str">
            <v>UN</v>
          </cell>
          <cell r="G5093" t="str">
            <v>UN</v>
          </cell>
          <cell r="H5093" t="str">
            <v>R</v>
          </cell>
        </row>
        <row r="5094">
          <cell r="A5094" t="str">
            <v>PIVE0026</v>
          </cell>
          <cell r="B5094" t="str">
            <v/>
          </cell>
          <cell r="C5094" t="str">
            <v>Veg sandw hum+pineapp 20206056</v>
          </cell>
          <cell r="D5094">
            <v>0</v>
          </cell>
          <cell r="E5094" t="str">
            <v>REFEICOESPRONTAS</v>
          </cell>
          <cell r="F5094" t="str">
            <v>UN</v>
          </cell>
          <cell r="G5094" t="str">
            <v>UN</v>
          </cell>
          <cell r="H5094" t="str">
            <v>R</v>
          </cell>
        </row>
        <row r="5095">
          <cell r="A5095" t="str">
            <v>PIVE0027</v>
          </cell>
          <cell r="B5095" t="str">
            <v>2006383018135</v>
          </cell>
          <cell r="C5095" t="str">
            <v>CHAV vegetable korma 71062</v>
          </cell>
          <cell r="D5095">
            <v>0</v>
          </cell>
          <cell r="E5095" t="str">
            <v>REFEICOESPRONTAS</v>
          </cell>
          <cell r="F5095" t="str">
            <v>UN</v>
          </cell>
          <cell r="G5095" t="str">
            <v>UN</v>
          </cell>
          <cell r="H5095" t="str">
            <v>C2</v>
          </cell>
        </row>
        <row r="5096">
          <cell r="A5096" t="str">
            <v>PIVE0028</v>
          </cell>
          <cell r="B5096" t="str">
            <v>2006383018920</v>
          </cell>
          <cell r="C5096" t="str">
            <v>Vegetable korma 71331</v>
          </cell>
          <cell r="D5096">
            <v>0</v>
          </cell>
          <cell r="E5096" t="str">
            <v>PROTEINAS_VEG</v>
          </cell>
          <cell r="F5096" t="str">
            <v>UN</v>
          </cell>
          <cell r="G5096" t="str">
            <v>UN</v>
          </cell>
          <cell r="H5096" t="str">
            <v>C2</v>
          </cell>
        </row>
        <row r="5097">
          <cell r="A5097" t="str">
            <v>PIVE0029</v>
          </cell>
          <cell r="B5097" t="str">
            <v>2006383018975</v>
          </cell>
          <cell r="C5097" t="str">
            <v>Vegetable makhani 71332</v>
          </cell>
          <cell r="D5097">
            <v>0</v>
          </cell>
          <cell r="E5097" t="str">
            <v>PROTEINAS_VEG</v>
          </cell>
          <cell r="F5097" t="str">
            <v>UN</v>
          </cell>
          <cell r="G5097" t="str">
            <v>UN</v>
          </cell>
          <cell r="H5097" t="str">
            <v>C2</v>
          </cell>
        </row>
        <row r="5098">
          <cell r="A5098" t="str">
            <v>PIVE0030</v>
          </cell>
          <cell r="B5098" t="str">
            <v>2006383019187</v>
          </cell>
          <cell r="C5098" t="str">
            <v>Vegetable korma 71190</v>
          </cell>
          <cell r="D5098">
            <v>0</v>
          </cell>
          <cell r="E5098" t="str">
            <v>PROTEINAS_VEG</v>
          </cell>
          <cell r="F5098" t="str">
            <v>UN</v>
          </cell>
          <cell r="G5098" t="str">
            <v>UN</v>
          </cell>
          <cell r="H5098" t="str">
            <v>C2</v>
          </cell>
        </row>
        <row r="5099">
          <cell r="A5099" t="str">
            <v>PIVE0031</v>
          </cell>
          <cell r="B5099" t="str">
            <v>2006383019231</v>
          </cell>
          <cell r="C5099" t="str">
            <v>Vegetable makhani 71191</v>
          </cell>
          <cell r="D5099">
            <v>0</v>
          </cell>
          <cell r="E5099" t="str">
            <v>PROTEINAS_VEG</v>
          </cell>
          <cell r="F5099" t="str">
            <v>UN</v>
          </cell>
          <cell r="G5099" t="str">
            <v>UN</v>
          </cell>
          <cell r="H5099" t="str">
            <v>C2</v>
          </cell>
        </row>
        <row r="5100">
          <cell r="A5100" t="str">
            <v>PIVE0033</v>
          </cell>
          <cell r="B5100" t="str">
            <v>2006383019064</v>
          </cell>
          <cell r="C5100" t="str">
            <v>Vegetable korma 71096</v>
          </cell>
          <cell r="D5100">
            <v>0</v>
          </cell>
          <cell r="E5100" t="str">
            <v>PROTEINAS_VEG</v>
          </cell>
          <cell r="F5100" t="str">
            <v>UN</v>
          </cell>
          <cell r="G5100" t="str">
            <v>UN</v>
          </cell>
          <cell r="H5100" t="str">
            <v>C2</v>
          </cell>
        </row>
        <row r="5101">
          <cell r="A5101" t="str">
            <v>PIVE0034</v>
          </cell>
          <cell r="B5101" t="str">
            <v>2006383019101</v>
          </cell>
          <cell r="C5101" t="str">
            <v>Vegetable makhani 71097</v>
          </cell>
          <cell r="D5101">
            <v>0</v>
          </cell>
          <cell r="E5101" t="str">
            <v>PROTEINAS_VEG</v>
          </cell>
          <cell r="F5101" t="str">
            <v>UN</v>
          </cell>
          <cell r="G5101" t="str">
            <v>UN</v>
          </cell>
          <cell r="H5101" t="str">
            <v>C2</v>
          </cell>
        </row>
        <row r="5102">
          <cell r="A5102" t="str">
            <v>PIVE0035</v>
          </cell>
          <cell r="B5102" t="str">
            <v>2006382022836</v>
          </cell>
          <cell r="C5102" t="str">
            <v>VEAL LOIN HERBS SOUS VIDE HALAL 1003910</v>
          </cell>
          <cell r="D5102">
            <v>0</v>
          </cell>
          <cell r="E5102" t="str">
            <v>CARNES</v>
          </cell>
          <cell r="F5102" t="str">
            <v>KG</v>
          </cell>
          <cell r="G5102" t="str">
            <v>KG</v>
          </cell>
          <cell r="H5102" t="str">
            <v>C2</v>
          </cell>
        </row>
        <row r="5103">
          <cell r="A5103" t="str">
            <v>PIVE0036</v>
          </cell>
          <cell r="B5103" t="str">
            <v>2006382023956</v>
          </cell>
          <cell r="C5103" t="str">
            <v>VEG CHICKP CURRY LATT PAST 2091151056</v>
          </cell>
          <cell r="D5103">
            <v>0</v>
          </cell>
          <cell r="E5103" t="str">
            <v>REFEICOESPRONTAS</v>
          </cell>
          <cell r="F5103" t="str">
            <v>UN</v>
          </cell>
          <cell r="G5103" t="str">
            <v>UN</v>
          </cell>
          <cell r="H5103" t="str">
            <v>C4</v>
          </cell>
        </row>
        <row r="5104">
          <cell r="A5104" t="str">
            <v>PIVI0004</v>
          </cell>
          <cell r="B5104" t="str">
            <v/>
          </cell>
          <cell r="C5104" t="str">
            <v>Fruttodoro vinaigr15ml 445793</v>
          </cell>
          <cell r="D5104">
            <v>0</v>
          </cell>
          <cell r="E5104" t="str">
            <v>MERCEARIA</v>
          </cell>
          <cell r="F5104" t="str">
            <v>UN</v>
          </cell>
          <cell r="G5104" t="str">
            <v>UN</v>
          </cell>
          <cell r="H5104" t="str">
            <v>S</v>
          </cell>
        </row>
        <row r="5105">
          <cell r="A5105" t="str">
            <v>PIVI0005</v>
          </cell>
          <cell r="B5105" t="str">
            <v>2006383019262</v>
          </cell>
          <cell r="C5105" t="str">
            <v>Viking rolls 13402139</v>
          </cell>
          <cell r="D5105">
            <v>0</v>
          </cell>
          <cell r="E5105" t="str">
            <v>PAO</v>
          </cell>
          <cell r="F5105" t="str">
            <v>UN</v>
          </cell>
          <cell r="G5105" t="str">
            <v>UN</v>
          </cell>
          <cell r="H5105" t="str">
            <v>C2</v>
          </cell>
        </row>
        <row r="5106">
          <cell r="A5106" t="str">
            <v>PIVI0006</v>
          </cell>
          <cell r="B5106" t="str">
            <v/>
          </cell>
          <cell r="C5106" t="str">
            <v>VIKING ROLL 40g 1340456</v>
          </cell>
          <cell r="D5106">
            <v>0</v>
          </cell>
          <cell r="E5106" t="str">
            <v>PAO</v>
          </cell>
          <cell r="F5106" t="str">
            <v>UN</v>
          </cell>
          <cell r="G5106" t="str">
            <v>UN</v>
          </cell>
          <cell r="H5106" t="str">
            <v>C2</v>
          </cell>
        </row>
        <row r="5107">
          <cell r="A5107" t="str">
            <v>PIVI0007</v>
          </cell>
          <cell r="B5107" t="str">
            <v>2006382022690</v>
          </cell>
          <cell r="C5107" t="str">
            <v>VINE LEAVES FILLED 1.9KG 1004192</v>
          </cell>
          <cell r="D5107">
            <v>0</v>
          </cell>
          <cell r="E5107" t="str">
            <v>FRUTAS_LEGUMES_ERVAS</v>
          </cell>
          <cell r="F5107" t="str">
            <v>KG</v>
          </cell>
          <cell r="G5107" t="str">
            <v>KG</v>
          </cell>
          <cell r="H5107" t="str">
            <v>C2</v>
          </cell>
        </row>
        <row r="5108">
          <cell r="A5108" t="str">
            <v>PIVS0001</v>
          </cell>
          <cell r="B5108" t="str">
            <v/>
          </cell>
          <cell r="C5108" t="str">
            <v>DL vizcaina sauce 550081</v>
          </cell>
          <cell r="D5108">
            <v>0</v>
          </cell>
          <cell r="E5108" t="str">
            <v>MERCEARIA</v>
          </cell>
          <cell r="F5108" t="str">
            <v>KG</v>
          </cell>
          <cell r="G5108" t="str">
            <v>KG</v>
          </cell>
          <cell r="H5108" t="str">
            <v>C4</v>
          </cell>
        </row>
        <row r="5109">
          <cell r="A5109" t="str">
            <v>PIWA0003</v>
          </cell>
          <cell r="B5109" t="str">
            <v/>
          </cell>
          <cell r="C5109" t="str">
            <v>Warm cho caram EK11C03e</v>
          </cell>
          <cell r="D5109">
            <v>0</v>
          </cell>
          <cell r="E5109" t="str">
            <v>PASTELARIA</v>
          </cell>
          <cell r="F5109" t="str">
            <v>UN</v>
          </cell>
          <cell r="G5109" t="str">
            <v>UN</v>
          </cell>
          <cell r="H5109" t="str">
            <v>C2</v>
          </cell>
        </row>
        <row r="5110">
          <cell r="A5110" t="str">
            <v>PIWA0005</v>
          </cell>
          <cell r="B5110" t="str">
            <v/>
          </cell>
          <cell r="C5110" t="str">
            <v>Warm crois but pud EK11B03e</v>
          </cell>
          <cell r="D5110">
            <v>0</v>
          </cell>
          <cell r="E5110" t="str">
            <v>PASTELARIA</v>
          </cell>
          <cell r="F5110" t="str">
            <v>UN</v>
          </cell>
          <cell r="G5110" t="str">
            <v>UN</v>
          </cell>
          <cell r="H5110" t="str">
            <v>C2</v>
          </cell>
        </row>
        <row r="5111">
          <cell r="A5111" t="str">
            <v>PIWA0006</v>
          </cell>
          <cell r="B5111" t="str">
            <v/>
          </cell>
          <cell r="C5111" t="str">
            <v>Walnut Halves 550409</v>
          </cell>
          <cell r="D5111">
            <v>0</v>
          </cell>
          <cell r="E5111" t="str">
            <v>FRUTOS_SEMENTES_APER</v>
          </cell>
          <cell r="F5111" t="str">
            <v>KG</v>
          </cell>
          <cell r="G5111" t="str">
            <v>KG</v>
          </cell>
          <cell r="H5111" t="str">
            <v>S</v>
          </cell>
        </row>
        <row r="5112">
          <cell r="A5112" t="str">
            <v>PIWA0007</v>
          </cell>
          <cell r="B5112" t="str">
            <v/>
          </cell>
          <cell r="C5112" t="str">
            <v>Warm choco pear tart EK12C03e</v>
          </cell>
          <cell r="D5112">
            <v>0</v>
          </cell>
          <cell r="E5112" t="str">
            <v>PASTELARIA</v>
          </cell>
          <cell r="F5112" t="str">
            <v>UN</v>
          </cell>
          <cell r="G5112" t="str">
            <v>UN</v>
          </cell>
          <cell r="H5112" t="str">
            <v>C2</v>
          </cell>
        </row>
        <row r="5113">
          <cell r="A5113" t="str">
            <v>PIWA0008</v>
          </cell>
          <cell r="B5113" t="str">
            <v>2006383013550</v>
          </cell>
          <cell r="C5113" t="str">
            <v>Warm crois brebut pkitEK12D03e</v>
          </cell>
          <cell r="D5113">
            <v>0</v>
          </cell>
          <cell r="E5113" t="str">
            <v>PASTELARIA</v>
          </cell>
          <cell r="F5113" t="str">
            <v>UN</v>
          </cell>
          <cell r="G5113" t="str">
            <v>UN</v>
          </cell>
          <cell r="H5113" t="str">
            <v>C2</v>
          </cell>
        </row>
        <row r="5114">
          <cell r="A5114" t="str">
            <v>PIWA0009</v>
          </cell>
          <cell r="B5114" t="str">
            <v/>
          </cell>
          <cell r="C5114" t="str">
            <v>Wrap tuna corn+snack 20206045</v>
          </cell>
          <cell r="D5114">
            <v>0</v>
          </cell>
          <cell r="E5114" t="str">
            <v>REFEICOESPRONTAS</v>
          </cell>
          <cell r="F5114" t="str">
            <v>UN</v>
          </cell>
          <cell r="G5114" t="str">
            <v>UN</v>
          </cell>
          <cell r="H5114" t="str">
            <v>R</v>
          </cell>
        </row>
        <row r="5115">
          <cell r="A5115" t="str">
            <v>PIWA0011</v>
          </cell>
          <cell r="B5115" t="str">
            <v>2006383016537</v>
          </cell>
          <cell r="C5115" t="str">
            <v>Waffeln belgische 56336N</v>
          </cell>
          <cell r="D5115">
            <v>0</v>
          </cell>
          <cell r="E5115" t="str">
            <v>PROTEINAS_VEG</v>
          </cell>
          <cell r="F5115" t="str">
            <v>UN</v>
          </cell>
          <cell r="G5115" t="str">
            <v>UN</v>
          </cell>
          <cell r="H5115" t="str">
            <v>C4</v>
          </cell>
        </row>
        <row r="5116">
          <cell r="A5116" t="str">
            <v>PIWA0012</v>
          </cell>
          <cell r="B5116" t="str">
            <v>2006383018128</v>
          </cell>
          <cell r="C5116" t="str">
            <v>Wagyu pastrami beef sli 550364</v>
          </cell>
          <cell r="D5116">
            <v>0</v>
          </cell>
          <cell r="E5116" t="str">
            <v>CARNES</v>
          </cell>
          <cell r="F5116" t="str">
            <v>UN</v>
          </cell>
          <cell r="G5116" t="str">
            <v>UN</v>
          </cell>
          <cell r="H5116" t="str">
            <v>C4</v>
          </cell>
        </row>
        <row r="5117">
          <cell r="A5117" t="str">
            <v>PIWA0013</v>
          </cell>
          <cell r="B5117" t="str">
            <v>2006382022294</v>
          </cell>
          <cell r="C5117" t="str">
            <v>WACROIS BREeBUT PUDK EK13D02E 1004859</v>
          </cell>
          <cell r="D5117">
            <v>0</v>
          </cell>
          <cell r="E5117" t="str">
            <v>PASTELARIA</v>
          </cell>
          <cell r="F5117" t="str">
            <v>UN</v>
          </cell>
          <cell r="G5117" t="str">
            <v>UN</v>
          </cell>
          <cell r="H5117" t="str">
            <v>C2</v>
          </cell>
        </row>
        <row r="5118">
          <cell r="A5118" t="str">
            <v>PIWA0014</v>
          </cell>
          <cell r="B5118" t="str">
            <v>2006382022065</v>
          </cell>
          <cell r="C5118" t="str">
            <v>WARM CHOC SPONGE PUD KIT EK13A02E</v>
          </cell>
          <cell r="D5118">
            <v>0</v>
          </cell>
          <cell r="E5118" t="str">
            <v>PASTELARIA</v>
          </cell>
          <cell r="F5118" t="str">
            <v>UN</v>
          </cell>
          <cell r="G5118" t="str">
            <v>UN</v>
          </cell>
          <cell r="H5118" t="str">
            <v>C2</v>
          </cell>
        </row>
        <row r="5119">
          <cell r="A5119" t="str">
            <v>PIWF0001</v>
          </cell>
          <cell r="B5119" t="str">
            <v>2006383012041</v>
          </cell>
          <cell r="C5119" t="str">
            <v>WFS chick breast 422048</v>
          </cell>
          <cell r="D5119">
            <v>0</v>
          </cell>
          <cell r="E5119" t="str">
            <v>CARNES</v>
          </cell>
          <cell r="F5119" t="str">
            <v>KG</v>
          </cell>
          <cell r="G5119" t="str">
            <v>KG</v>
          </cell>
          <cell r="H5119" t="str">
            <v>C4</v>
          </cell>
        </row>
        <row r="5120">
          <cell r="A5120" t="str">
            <v>PIWF0002</v>
          </cell>
          <cell r="B5120" t="str">
            <v/>
          </cell>
          <cell r="C5120" t="str">
            <v>WFS raw chicken fill 422049</v>
          </cell>
          <cell r="D5120">
            <v>0</v>
          </cell>
          <cell r="E5120" t="str">
            <v>PASTELARIA</v>
          </cell>
          <cell r="F5120" t="str">
            <v>KG</v>
          </cell>
          <cell r="G5120" t="str">
            <v>KG</v>
          </cell>
          <cell r="H5120" t="str">
            <v>R</v>
          </cell>
        </row>
        <row r="5121">
          <cell r="A5121" t="str">
            <v>PIWH0003</v>
          </cell>
          <cell r="B5121" t="str">
            <v/>
          </cell>
          <cell r="C5121" t="str">
            <v>Wh.beans basmati w st215g 8728</v>
          </cell>
          <cell r="D5121">
            <v>0</v>
          </cell>
          <cell r="E5121" t="str">
            <v>PROTEINAS_VEG</v>
          </cell>
          <cell r="F5121" t="str">
            <v>UN</v>
          </cell>
          <cell r="G5121" t="str">
            <v>UN</v>
          </cell>
          <cell r="H5121" t="str">
            <v>C2</v>
          </cell>
        </row>
        <row r="5122">
          <cell r="A5122" t="str">
            <v>PIWH0006</v>
          </cell>
          <cell r="B5122" t="str">
            <v/>
          </cell>
          <cell r="C5122" t="str">
            <v>Wh.ChoceHazeln.Tart 375101</v>
          </cell>
          <cell r="D5122">
            <v>0</v>
          </cell>
          <cell r="E5122" t="str">
            <v>PASTELARIA</v>
          </cell>
          <cell r="F5122" t="str">
            <v>UN</v>
          </cell>
          <cell r="G5122" t="str">
            <v>UN</v>
          </cell>
          <cell r="H5122" t="str">
            <v>C4</v>
          </cell>
        </row>
        <row r="5123">
          <cell r="A5123" t="str">
            <v>PIWH0008</v>
          </cell>
          <cell r="B5123" t="str">
            <v/>
          </cell>
          <cell r="C5123" t="str">
            <v>White soft roll 60g 1340690</v>
          </cell>
          <cell r="D5123">
            <v>0</v>
          </cell>
          <cell r="E5123" t="str">
            <v>PAO</v>
          </cell>
          <cell r="F5123" t="str">
            <v>UN</v>
          </cell>
          <cell r="G5123" t="str">
            <v>UN</v>
          </cell>
          <cell r="H5123" t="str">
            <v>C2</v>
          </cell>
        </row>
        <row r="5124">
          <cell r="A5124" t="str">
            <v>PIWH0009</v>
          </cell>
          <cell r="B5124" t="str">
            <v>2006383019552</v>
          </cell>
          <cell r="C5124" t="str">
            <v>AA WhitChocCaram ShCYC 551006</v>
          </cell>
          <cell r="D5124">
            <v>0</v>
          </cell>
          <cell r="E5124" t="str">
            <v>CHOC_GELADOS_SNACKS</v>
          </cell>
          <cell r="F5124" t="str">
            <v>UN</v>
          </cell>
          <cell r="G5124" t="str">
            <v>UN</v>
          </cell>
          <cell r="H5124" t="str">
            <v>C4</v>
          </cell>
        </row>
        <row r="5125">
          <cell r="A5125" t="str">
            <v>PIWH0010</v>
          </cell>
          <cell r="B5125" t="str">
            <v>2006383020091</v>
          </cell>
          <cell r="C5125" t="str">
            <v>White Choc Cream e CherryCoulisEK12D12e</v>
          </cell>
          <cell r="D5125">
            <v>0</v>
          </cell>
          <cell r="E5125" t="str">
            <v>PASTELARIA</v>
          </cell>
          <cell r="F5125" t="str">
            <v>UN</v>
          </cell>
          <cell r="G5125" t="str">
            <v>UN</v>
          </cell>
          <cell r="H5125" t="str">
            <v>C2</v>
          </cell>
        </row>
        <row r="5126">
          <cell r="A5126" t="str">
            <v>PIWH0011</v>
          </cell>
          <cell r="B5126" t="str">
            <v>2006383021463</v>
          </cell>
          <cell r="C5126" t="str">
            <v>WHEATeRYE SLI.SOURDDOUGH200G13406173</v>
          </cell>
          <cell r="D5126">
            <v>0</v>
          </cell>
          <cell r="E5126" t="str">
            <v>PAO</v>
          </cell>
          <cell r="F5126" t="str">
            <v>UN</v>
          </cell>
          <cell r="G5126" t="str">
            <v>UN</v>
          </cell>
          <cell r="H5126" t="str">
            <v>C2</v>
          </cell>
        </row>
        <row r="5127">
          <cell r="A5127" t="str">
            <v>PIWH0012</v>
          </cell>
          <cell r="B5127" t="str">
            <v>2006383021432</v>
          </cell>
          <cell r="C5127" t="str">
            <v>WHOLEWHEAT ROLL 35G 1340467</v>
          </cell>
          <cell r="D5127">
            <v>0</v>
          </cell>
          <cell r="E5127" t="str">
            <v>PAO</v>
          </cell>
          <cell r="F5127" t="str">
            <v>UN</v>
          </cell>
          <cell r="G5127" t="str">
            <v>UN</v>
          </cell>
          <cell r="H5127" t="str">
            <v>C2</v>
          </cell>
        </row>
        <row r="5128">
          <cell r="A5128" t="str">
            <v>PIWH0013</v>
          </cell>
          <cell r="B5128" t="str">
            <v/>
          </cell>
          <cell r="C5128" t="str">
            <v>WHOLEWHEAT ROLL 35G 1340467</v>
          </cell>
          <cell r="D5128">
            <v>0</v>
          </cell>
          <cell r="E5128" t="str">
            <v>PAO</v>
          </cell>
          <cell r="F5128" t="str">
            <v>UN</v>
          </cell>
          <cell r="G5128" t="str">
            <v>UN</v>
          </cell>
          <cell r="H5128" t="str">
            <v>C2</v>
          </cell>
        </row>
        <row r="5129">
          <cell r="A5129" t="str">
            <v>PIWH0014</v>
          </cell>
          <cell r="B5129" t="str">
            <v>2006383021531</v>
          </cell>
          <cell r="C5129" t="str">
            <v>WHOLEWHEAT ROLL 35GR 1340476</v>
          </cell>
          <cell r="D5129">
            <v>0</v>
          </cell>
          <cell r="E5129" t="str">
            <v>PAO</v>
          </cell>
          <cell r="F5129" t="str">
            <v>UN</v>
          </cell>
          <cell r="G5129" t="str">
            <v>UN</v>
          </cell>
          <cell r="H5129" t="str">
            <v>C2</v>
          </cell>
        </row>
        <row r="5130">
          <cell r="A5130" t="str">
            <v>PIWH0015</v>
          </cell>
          <cell r="B5130" t="str">
            <v>2006382022768</v>
          </cell>
          <cell r="C5130" t="str">
            <v>WHEAT KERNELS 1000729</v>
          </cell>
          <cell r="D5130">
            <v>0</v>
          </cell>
          <cell r="E5130" t="str">
            <v>MERCEARIA</v>
          </cell>
          <cell r="F5130" t="str">
            <v>KG</v>
          </cell>
          <cell r="G5130" t="str">
            <v>KG</v>
          </cell>
          <cell r="H5130" t="str">
            <v>S</v>
          </cell>
        </row>
        <row r="5131">
          <cell r="A5131" t="str">
            <v>PIWH0016</v>
          </cell>
          <cell r="B5131" t="str">
            <v>2006382023024</v>
          </cell>
          <cell r="C5131" t="str">
            <v>WHEATeRYE SOURD DOUGH 200G 13406173V1</v>
          </cell>
          <cell r="D5131">
            <v>0</v>
          </cell>
          <cell r="E5131" t="str">
            <v>PAO</v>
          </cell>
          <cell r="F5131" t="str">
            <v>UN</v>
          </cell>
          <cell r="G5131" t="str">
            <v>UN</v>
          </cell>
          <cell r="H5131" t="str">
            <v>C2</v>
          </cell>
        </row>
        <row r="5132">
          <cell r="A5132" t="str">
            <v>PIWH0017</v>
          </cell>
          <cell r="B5132" t="str">
            <v>2006382025080</v>
          </cell>
          <cell r="C5132" t="str">
            <v>WHITE CHOCOLAT CHEESECAKE WEDGE 1006081</v>
          </cell>
          <cell r="D5132">
            <v>0</v>
          </cell>
          <cell r="E5132" t="str">
            <v>PASTELARIA</v>
          </cell>
          <cell r="F5132" t="str">
            <v>UN</v>
          </cell>
          <cell r="G5132" t="str">
            <v>UN</v>
          </cell>
          <cell r="H5132" t="str">
            <v>C3</v>
          </cell>
        </row>
        <row r="5133">
          <cell r="A5133" t="str">
            <v>PIWI0003</v>
          </cell>
          <cell r="B5133" t="str">
            <v/>
          </cell>
          <cell r="C5133" t="str">
            <v>WILD RICE MIX PRECOOKED 610645</v>
          </cell>
          <cell r="D5133">
            <v>0</v>
          </cell>
          <cell r="E5133" t="str">
            <v>MERCEARIA</v>
          </cell>
          <cell r="F5133" t="str">
            <v>KG</v>
          </cell>
          <cell r="G5133" t="str">
            <v>KG</v>
          </cell>
          <cell r="H5133" t="str">
            <v>S</v>
          </cell>
        </row>
        <row r="5134">
          <cell r="A5134" t="str">
            <v>PIWI0004</v>
          </cell>
          <cell r="B5134" t="str">
            <v>2006382025004</v>
          </cell>
          <cell r="C5134" t="str">
            <v>WILDBERRY e ALMOND TART 1006073</v>
          </cell>
          <cell r="D5134">
            <v>0</v>
          </cell>
          <cell r="E5134" t="str">
            <v>PASTELARIA</v>
          </cell>
          <cell r="F5134" t="str">
            <v>UN</v>
          </cell>
          <cell r="G5134" t="str">
            <v>UN</v>
          </cell>
          <cell r="H5134" t="str">
            <v>C3</v>
          </cell>
        </row>
        <row r="5135">
          <cell r="A5135" t="str">
            <v>PIWR0002</v>
          </cell>
          <cell r="B5135" t="str">
            <v/>
          </cell>
          <cell r="C5135" t="str">
            <v>Wrap fr veg+snack20206049</v>
          </cell>
          <cell r="D5135">
            <v>0</v>
          </cell>
          <cell r="E5135" t="str">
            <v>REFEICOESPRONTAS</v>
          </cell>
          <cell r="F5135" t="str">
            <v>UN</v>
          </cell>
          <cell r="G5135" t="str">
            <v>UN</v>
          </cell>
          <cell r="H5135" t="str">
            <v>R</v>
          </cell>
        </row>
        <row r="5136">
          <cell r="A5136" t="str">
            <v>PIWR0003</v>
          </cell>
          <cell r="B5136" t="str">
            <v/>
          </cell>
          <cell r="C5136" t="str">
            <v>Wrap salmon veg+snack 20206053</v>
          </cell>
          <cell r="D5136">
            <v>0</v>
          </cell>
          <cell r="E5136" t="str">
            <v>REFEICOESPRONTAS</v>
          </cell>
          <cell r="F5136" t="str">
            <v>UN</v>
          </cell>
          <cell r="G5136" t="str">
            <v>UN</v>
          </cell>
          <cell r="H5136" t="str">
            <v>R</v>
          </cell>
        </row>
        <row r="5137">
          <cell r="A5137" t="str">
            <v>PIWR0004</v>
          </cell>
          <cell r="B5137" t="str">
            <v/>
          </cell>
          <cell r="C5137" t="str">
            <v>Wrap salmon veg+snack 20206054</v>
          </cell>
          <cell r="D5137">
            <v>0</v>
          </cell>
          <cell r="E5137" t="str">
            <v>REFEICOESPRONTAS</v>
          </cell>
          <cell r="F5137" t="str">
            <v>UN</v>
          </cell>
          <cell r="G5137" t="str">
            <v>UN</v>
          </cell>
          <cell r="H5137" t="str">
            <v>R</v>
          </cell>
        </row>
        <row r="5138">
          <cell r="A5138" t="str">
            <v>PIWR0005</v>
          </cell>
          <cell r="B5138" t="str">
            <v/>
          </cell>
          <cell r="C5138" t="str">
            <v>Wrap cousfr mint+snack20206057</v>
          </cell>
          <cell r="D5138">
            <v>0</v>
          </cell>
          <cell r="E5138" t="str">
            <v>REFEICOESPRONTAS</v>
          </cell>
          <cell r="F5138" t="str">
            <v>UN</v>
          </cell>
          <cell r="G5138" t="str">
            <v>UN</v>
          </cell>
          <cell r="H5138" t="str">
            <v>R</v>
          </cell>
        </row>
        <row r="5139">
          <cell r="A5139" t="str">
            <v>PIXO0001</v>
          </cell>
          <cell r="B5139" t="str">
            <v>2006383016810</v>
          </cell>
          <cell r="C5139" t="str">
            <v>DL xo gouda verg 398024</v>
          </cell>
          <cell r="D5139">
            <v>0</v>
          </cell>
          <cell r="E5139" t="str">
            <v>LACTICINIOS</v>
          </cell>
          <cell r="F5139" t="str">
            <v>UN</v>
          </cell>
          <cell r="G5139" t="str">
            <v>UN</v>
          </cell>
          <cell r="H5139" t="str">
            <v>S</v>
          </cell>
        </row>
        <row r="5140">
          <cell r="A5140" t="str">
            <v>PIYC0001</v>
          </cell>
          <cell r="B5140" t="str">
            <v/>
          </cell>
          <cell r="C5140" t="str">
            <v>YCREP1 croissantmix30G20205856</v>
          </cell>
          <cell r="D5140">
            <v>0</v>
          </cell>
          <cell r="E5140" t="str">
            <v>REFEICOESPRONTAS</v>
          </cell>
          <cell r="F5140" t="str">
            <v>UN</v>
          </cell>
          <cell r="G5140" t="str">
            <v>UN</v>
          </cell>
          <cell r="H5140" t="str">
            <v>R</v>
          </cell>
        </row>
        <row r="5141">
          <cell r="A5141" t="str">
            <v>PIYC0002</v>
          </cell>
          <cell r="B5141" t="str">
            <v/>
          </cell>
          <cell r="C5141" t="str">
            <v>YCREP1 paoleite mix30G20205857</v>
          </cell>
          <cell r="D5141">
            <v>0</v>
          </cell>
          <cell r="E5141" t="str">
            <v>REFEICOESPRONTAS</v>
          </cell>
          <cell r="F5141" t="str">
            <v>UN</v>
          </cell>
          <cell r="G5141" t="str">
            <v>UN</v>
          </cell>
          <cell r="H5141" t="str">
            <v>R</v>
          </cell>
        </row>
        <row r="5142">
          <cell r="A5142" t="str">
            <v>PIYC0003</v>
          </cell>
          <cell r="B5142" t="str">
            <v/>
          </cell>
          <cell r="C5142" t="str">
            <v>YCREP2 benjam gra050G20205858</v>
          </cell>
          <cell r="D5142">
            <v>0</v>
          </cell>
          <cell r="E5142" t="str">
            <v>PASTELARIA</v>
          </cell>
          <cell r="F5142" t="str">
            <v>UN</v>
          </cell>
          <cell r="G5142" t="str">
            <v>UN</v>
          </cell>
          <cell r="H5142" t="str">
            <v>R</v>
          </cell>
        </row>
        <row r="5143">
          <cell r="A5143" t="str">
            <v>PIYC0004</v>
          </cell>
          <cell r="B5143" t="str">
            <v>2006383012669</v>
          </cell>
          <cell r="C5143" t="str">
            <v>YCREP2 salame choc45G20205859</v>
          </cell>
          <cell r="D5143">
            <v>0</v>
          </cell>
          <cell r="E5143" t="str">
            <v>PASTELARIA</v>
          </cell>
          <cell r="F5143" t="str">
            <v>UN</v>
          </cell>
          <cell r="G5143" t="str">
            <v>UN</v>
          </cell>
          <cell r="H5143" t="str">
            <v>R</v>
          </cell>
        </row>
        <row r="5144">
          <cell r="A5144" t="str">
            <v>PIYC0005</v>
          </cell>
          <cell r="B5144" t="str">
            <v/>
          </cell>
          <cell r="C5144" t="str">
            <v>YCREP2 benjam feij50G20205860</v>
          </cell>
          <cell r="D5144">
            <v>0</v>
          </cell>
          <cell r="E5144" t="str">
            <v>PASTELARIA</v>
          </cell>
          <cell r="F5144" t="str">
            <v>UN</v>
          </cell>
          <cell r="G5144" t="str">
            <v>UN</v>
          </cell>
          <cell r="H5144" t="str">
            <v>R</v>
          </cell>
        </row>
        <row r="5145">
          <cell r="A5145" t="str">
            <v>PIYC0006</v>
          </cell>
          <cell r="B5145" t="str">
            <v>2006383012652</v>
          </cell>
          <cell r="C5145" t="str">
            <v>YCREP2 pastel nata65G20205861</v>
          </cell>
          <cell r="D5145">
            <v>0</v>
          </cell>
          <cell r="E5145" t="str">
            <v>PASTELARIA</v>
          </cell>
          <cell r="F5145" t="str">
            <v>UN</v>
          </cell>
          <cell r="G5145" t="str">
            <v>UN</v>
          </cell>
          <cell r="H5145" t="str">
            <v>C1</v>
          </cell>
        </row>
        <row r="5146">
          <cell r="A5146" t="str">
            <v>PIYC0007</v>
          </cell>
          <cell r="B5146" t="str">
            <v>2006383012676</v>
          </cell>
          <cell r="C5146" t="str">
            <v>YCREP3 queij+crackers20205862</v>
          </cell>
          <cell r="D5146">
            <v>0</v>
          </cell>
          <cell r="E5146" t="str">
            <v>REFEICOESPRONTAS</v>
          </cell>
          <cell r="F5146" t="str">
            <v>UN</v>
          </cell>
          <cell r="G5146" t="str">
            <v>UN</v>
          </cell>
          <cell r="H5146" t="str">
            <v>R</v>
          </cell>
        </row>
        <row r="5147">
          <cell r="A5147" t="str">
            <v>PIYC0008</v>
          </cell>
          <cell r="B5147" t="str">
            <v/>
          </cell>
          <cell r="C5147" t="str">
            <v>YCREP3 sandw+benjamgra20205863</v>
          </cell>
          <cell r="D5147">
            <v>0</v>
          </cell>
          <cell r="E5147" t="str">
            <v>REFEICOESPRONTAS</v>
          </cell>
          <cell r="F5147" t="str">
            <v>UN</v>
          </cell>
          <cell r="G5147" t="str">
            <v>UN</v>
          </cell>
          <cell r="H5147" t="str">
            <v>R</v>
          </cell>
        </row>
        <row r="5148">
          <cell r="A5148" t="str">
            <v>PIYC0009</v>
          </cell>
          <cell r="B5148" t="str">
            <v/>
          </cell>
          <cell r="C5148" t="str">
            <v>YCBSE sandw+salamechoc20205864</v>
          </cell>
          <cell r="D5148">
            <v>0</v>
          </cell>
          <cell r="E5148" t="str">
            <v>PASTELARIA</v>
          </cell>
          <cell r="F5148" t="str">
            <v>UN</v>
          </cell>
          <cell r="G5148" t="str">
            <v>UN</v>
          </cell>
          <cell r="H5148" t="str">
            <v>R</v>
          </cell>
        </row>
        <row r="5149">
          <cell r="A5149" t="str">
            <v>PIYC0010</v>
          </cell>
          <cell r="B5149" t="str">
            <v/>
          </cell>
          <cell r="C5149" t="str">
            <v>YCBSE sandw+benjamfeij20205865</v>
          </cell>
          <cell r="D5149">
            <v>0</v>
          </cell>
          <cell r="E5149" t="str">
            <v>CHOC_GELADOS_SNACKS</v>
          </cell>
          <cell r="F5149" t="str">
            <v>UN</v>
          </cell>
          <cell r="G5149" t="str">
            <v>UN</v>
          </cell>
          <cell r="H5149" t="str">
            <v>R</v>
          </cell>
        </row>
        <row r="5150">
          <cell r="A5150" t="str">
            <v>PIYC0011</v>
          </cell>
          <cell r="B5150" t="str">
            <v>2006383012454</v>
          </cell>
          <cell r="C5150" t="str">
            <v>YCBSE sandw+qj.cenoura20205866</v>
          </cell>
          <cell r="D5150">
            <v>0</v>
          </cell>
          <cell r="E5150" t="str">
            <v>CHOC_GELADOS_SNACKS</v>
          </cell>
          <cell r="F5150" t="str">
            <v>UN</v>
          </cell>
          <cell r="G5150" t="str">
            <v>UN</v>
          </cell>
          <cell r="H5150" t="str">
            <v>R</v>
          </cell>
        </row>
        <row r="5151">
          <cell r="A5151" t="str">
            <v>PIYC0012</v>
          </cell>
          <cell r="B5151" t="str">
            <v/>
          </cell>
          <cell r="C5151" t="str">
            <v>YCLSE wrap fr mai+snac20205867</v>
          </cell>
          <cell r="D5151">
            <v>0</v>
          </cell>
          <cell r="E5151" t="str">
            <v>REFEICOESPRONTAS</v>
          </cell>
          <cell r="F5151" t="str">
            <v>UN</v>
          </cell>
          <cell r="G5151" t="str">
            <v>UN</v>
          </cell>
          <cell r="H5151" t="str">
            <v>R</v>
          </cell>
        </row>
        <row r="5152">
          <cell r="A5152" t="str">
            <v>PIYC0013</v>
          </cell>
          <cell r="B5152" t="str">
            <v/>
          </cell>
          <cell r="C5152" t="str">
            <v>YCLSE wrap cog+snack20205868</v>
          </cell>
          <cell r="D5152">
            <v>0</v>
          </cell>
          <cell r="E5152" t="str">
            <v>REFEICOESPRONTAS</v>
          </cell>
          <cell r="F5152" t="str">
            <v>UN</v>
          </cell>
          <cell r="G5152" t="str">
            <v>UN</v>
          </cell>
          <cell r="H5152" t="str">
            <v>R</v>
          </cell>
        </row>
        <row r="5153">
          <cell r="A5153" t="str">
            <v>PIYC0014</v>
          </cell>
          <cell r="B5153" t="str">
            <v/>
          </cell>
          <cell r="C5153" t="str">
            <v>YCLSE wrap fr cog+snac20205869</v>
          </cell>
          <cell r="D5153">
            <v>0</v>
          </cell>
          <cell r="E5153" t="str">
            <v>REFEICOESPRONTAS</v>
          </cell>
          <cell r="F5153" t="str">
            <v>UN</v>
          </cell>
          <cell r="G5153" t="str">
            <v>UN</v>
          </cell>
          <cell r="H5153" t="str">
            <v>R</v>
          </cell>
        </row>
        <row r="5154">
          <cell r="A5154" t="str">
            <v>PIYC0015</v>
          </cell>
          <cell r="B5154" t="str">
            <v/>
          </cell>
          <cell r="C5154" t="str">
            <v>YCLSE wrap atum+snack20205870</v>
          </cell>
          <cell r="D5154">
            <v>0</v>
          </cell>
          <cell r="E5154" t="str">
            <v>REFEICOESPRONTAS</v>
          </cell>
          <cell r="F5154" t="str">
            <v>UN</v>
          </cell>
          <cell r="G5154" t="str">
            <v>UN</v>
          </cell>
          <cell r="H5154" t="str">
            <v>R</v>
          </cell>
        </row>
        <row r="5155">
          <cell r="A5155" t="str">
            <v>PIYC0016</v>
          </cell>
          <cell r="B5155" t="str">
            <v/>
          </cell>
          <cell r="C5155" t="str">
            <v>YCBSEVGML sw hum+bgrao20205871</v>
          </cell>
          <cell r="D5155">
            <v>0</v>
          </cell>
          <cell r="E5155" t="str">
            <v>REFEICOESPRONTAS</v>
          </cell>
          <cell r="F5155" t="str">
            <v>UN</v>
          </cell>
          <cell r="G5155" t="str">
            <v>UN</v>
          </cell>
          <cell r="H5155" t="str">
            <v>R</v>
          </cell>
        </row>
        <row r="5156">
          <cell r="A5156" t="str">
            <v>PIYC0017</v>
          </cell>
          <cell r="B5156" t="str">
            <v/>
          </cell>
          <cell r="C5156" t="str">
            <v>YCBSEVGML sw ab+salame20205872</v>
          </cell>
          <cell r="D5156">
            <v>0</v>
          </cell>
          <cell r="E5156" t="str">
            <v>REFEICOESPRONTAS</v>
          </cell>
          <cell r="F5156" t="str">
            <v>UN</v>
          </cell>
          <cell r="G5156" t="str">
            <v>UN</v>
          </cell>
          <cell r="H5156" t="str">
            <v>R</v>
          </cell>
        </row>
        <row r="5157">
          <cell r="A5157" t="str">
            <v>PIYC0018</v>
          </cell>
          <cell r="B5157" t="str">
            <v/>
          </cell>
          <cell r="C5157" t="str">
            <v>YCBSEVGML sw hum+bfeij20205873</v>
          </cell>
          <cell r="D5157">
            <v>0</v>
          </cell>
          <cell r="E5157" t="str">
            <v>REFEICOESPRONTAS</v>
          </cell>
          <cell r="F5157" t="str">
            <v>UN</v>
          </cell>
          <cell r="G5157" t="str">
            <v>UN</v>
          </cell>
          <cell r="H5157" t="str">
            <v>R</v>
          </cell>
        </row>
        <row r="5158">
          <cell r="A5158" t="str">
            <v>PIYC0019</v>
          </cell>
          <cell r="B5158" t="str">
            <v/>
          </cell>
          <cell r="C5158" t="str">
            <v>YCBSEVGML sw ab+qj.cen20205874</v>
          </cell>
          <cell r="D5158">
            <v>0</v>
          </cell>
          <cell r="E5158" t="str">
            <v>REFEICOESPRONTAS</v>
          </cell>
          <cell r="F5158" t="str">
            <v>UN</v>
          </cell>
          <cell r="G5158" t="str">
            <v>UN</v>
          </cell>
          <cell r="H5158" t="str">
            <v>R</v>
          </cell>
        </row>
        <row r="5159">
          <cell r="A5159" t="str">
            <v>PIYC0020</v>
          </cell>
          <cell r="B5159" t="str">
            <v/>
          </cell>
          <cell r="C5159" t="str">
            <v>YCLSEVGML wrap ab+snac20205875</v>
          </cell>
          <cell r="D5159">
            <v>0</v>
          </cell>
          <cell r="E5159" t="str">
            <v>REFEICOESPRONTAS</v>
          </cell>
          <cell r="F5159" t="str">
            <v>UN</v>
          </cell>
          <cell r="G5159" t="str">
            <v>UN</v>
          </cell>
          <cell r="H5159" t="str">
            <v>R</v>
          </cell>
        </row>
        <row r="5160">
          <cell r="A5160" t="str">
            <v>PIYC0021</v>
          </cell>
          <cell r="B5160" t="str">
            <v/>
          </cell>
          <cell r="C5160" t="str">
            <v>YCBSEVGML wrap mex+sna20205876</v>
          </cell>
          <cell r="D5160">
            <v>0</v>
          </cell>
          <cell r="E5160" t="str">
            <v>REFEICOESPRONTAS</v>
          </cell>
          <cell r="F5160" t="str">
            <v>UN</v>
          </cell>
          <cell r="G5160" t="str">
            <v>UN</v>
          </cell>
          <cell r="H5160" t="str">
            <v>R</v>
          </cell>
        </row>
        <row r="5161">
          <cell r="A5161" t="str">
            <v>PIYC0022</v>
          </cell>
          <cell r="B5161" t="str">
            <v/>
          </cell>
          <cell r="C5161" t="str">
            <v>YCBSEND ns sw+bj grao20205877</v>
          </cell>
          <cell r="D5161">
            <v>0</v>
          </cell>
          <cell r="E5161" t="str">
            <v>REFEICOESPRONTAS</v>
          </cell>
          <cell r="F5161" t="str">
            <v>UN</v>
          </cell>
          <cell r="G5161" t="str">
            <v>UN</v>
          </cell>
          <cell r="H5161" t="str">
            <v>R</v>
          </cell>
        </row>
        <row r="5162">
          <cell r="A5162" t="str">
            <v>PIYC0023</v>
          </cell>
          <cell r="B5162" t="str">
            <v/>
          </cell>
          <cell r="C5162" t="str">
            <v>YCBSEND ns sw+salam ch20205878</v>
          </cell>
          <cell r="D5162">
            <v>0</v>
          </cell>
          <cell r="E5162" t="str">
            <v>REFEICOESPRONTAS</v>
          </cell>
          <cell r="F5162" t="str">
            <v>UN</v>
          </cell>
          <cell r="G5162" t="str">
            <v>UN</v>
          </cell>
          <cell r="H5162" t="str">
            <v>R</v>
          </cell>
        </row>
        <row r="5163">
          <cell r="A5163" t="str">
            <v>PIYC0024</v>
          </cell>
          <cell r="B5163" t="str">
            <v/>
          </cell>
          <cell r="C5163" t="str">
            <v>YCBSEND ns sw+bj feija20205879</v>
          </cell>
          <cell r="D5163">
            <v>0</v>
          </cell>
          <cell r="E5163" t="str">
            <v>REFEICOESPRONTAS</v>
          </cell>
          <cell r="F5163" t="str">
            <v>UN</v>
          </cell>
          <cell r="G5163" t="str">
            <v>UN</v>
          </cell>
          <cell r="H5163" t="str">
            <v>R</v>
          </cell>
        </row>
        <row r="5164">
          <cell r="A5164" t="str">
            <v>PIYC0025</v>
          </cell>
          <cell r="B5164" t="str">
            <v>2006383012492</v>
          </cell>
          <cell r="C5164" t="str">
            <v>YCBSEND ns sw+qj.cenou20205880</v>
          </cell>
          <cell r="D5164">
            <v>0</v>
          </cell>
          <cell r="E5164" t="str">
            <v>REFEICOESPRONTAS</v>
          </cell>
          <cell r="F5164" t="str">
            <v>UN</v>
          </cell>
          <cell r="G5164" t="str">
            <v>UN</v>
          </cell>
          <cell r="H5164" t="str">
            <v>R</v>
          </cell>
        </row>
        <row r="5165">
          <cell r="A5165" t="str">
            <v>PIYC0026</v>
          </cell>
          <cell r="B5165" t="str">
            <v/>
          </cell>
          <cell r="C5165" t="str">
            <v>YCRSC1 sandw+qj cenou 20205895</v>
          </cell>
          <cell r="D5165">
            <v>0</v>
          </cell>
          <cell r="E5165" t="str">
            <v>REFEICOESPRONTAS</v>
          </cell>
          <cell r="F5165" t="str">
            <v>UN</v>
          </cell>
          <cell r="G5165" t="str">
            <v>UN</v>
          </cell>
          <cell r="H5165" t="str">
            <v>R</v>
          </cell>
        </row>
        <row r="5166">
          <cell r="A5166" t="str">
            <v>PIYC0027</v>
          </cell>
          <cell r="B5166" t="str">
            <v/>
          </cell>
          <cell r="C5166" t="str">
            <v>YCRSC1 vgml swhu+qjcen20205896</v>
          </cell>
          <cell r="D5166">
            <v>0</v>
          </cell>
          <cell r="E5166" t="str">
            <v>REFEICOESPRONTAS</v>
          </cell>
          <cell r="F5166" t="str">
            <v>UN</v>
          </cell>
          <cell r="G5166" t="str">
            <v>UN</v>
          </cell>
          <cell r="H5166" t="str">
            <v>R</v>
          </cell>
        </row>
        <row r="5167">
          <cell r="A5167" t="str">
            <v>PIYC0028</v>
          </cell>
          <cell r="B5167" t="str">
            <v/>
          </cell>
          <cell r="C5167" t="str">
            <v>YCRSC1 nd sw+qj cenou 20205897</v>
          </cell>
          <cell r="D5167">
            <v>0</v>
          </cell>
          <cell r="E5167" t="str">
            <v>REFEICOESPRONTAS</v>
          </cell>
          <cell r="F5167" t="str">
            <v>UN</v>
          </cell>
          <cell r="G5167" t="str">
            <v>UN</v>
          </cell>
          <cell r="H5167" t="str">
            <v>R</v>
          </cell>
        </row>
        <row r="5168">
          <cell r="A5168" t="str">
            <v>PIYC0029</v>
          </cell>
          <cell r="B5168" t="str">
            <v/>
          </cell>
          <cell r="C5168" t="str">
            <v>YCRSC2VGML wrap mexsna20205876</v>
          </cell>
          <cell r="D5168">
            <v>0</v>
          </cell>
          <cell r="E5168" t="str">
            <v>REFEICOESPRONTAS</v>
          </cell>
          <cell r="F5168" t="str">
            <v>UN</v>
          </cell>
          <cell r="G5168" t="str">
            <v>UN</v>
          </cell>
          <cell r="H5168" t="str">
            <v>R</v>
          </cell>
        </row>
        <row r="5169">
          <cell r="A5169" t="str">
            <v>PIYC0030</v>
          </cell>
          <cell r="B5169" t="str">
            <v/>
          </cell>
          <cell r="C5169" t="str">
            <v>YC cold snack chicken 523692</v>
          </cell>
          <cell r="D5169">
            <v>0</v>
          </cell>
          <cell r="E5169" t="str">
            <v>CARNES</v>
          </cell>
          <cell r="F5169" t="str">
            <v>UN</v>
          </cell>
          <cell r="G5169" t="str">
            <v>UN</v>
          </cell>
          <cell r="H5169" t="str">
            <v>C4</v>
          </cell>
        </row>
        <row r="5170">
          <cell r="A5170" t="str">
            <v>PIYC0031</v>
          </cell>
          <cell r="B5170" t="str">
            <v/>
          </cell>
          <cell r="C5170" t="str">
            <v>Pastel de Nata</v>
          </cell>
          <cell r="D5170">
            <v>0</v>
          </cell>
          <cell r="E5170" t="str">
            <v>PASTELARIA</v>
          </cell>
          <cell r="F5170" t="str">
            <v>UN</v>
          </cell>
          <cell r="G5170" t="str">
            <v>UN</v>
          </cell>
          <cell r="H5170" t="str">
            <v>C1</v>
          </cell>
        </row>
        <row r="5171">
          <cell r="A5171" t="str">
            <v>PIYE0001</v>
          </cell>
          <cell r="B5171" t="str">
            <v/>
          </cell>
          <cell r="C5171" t="str">
            <v>AA yellow vegetablecurry447575</v>
          </cell>
          <cell r="D5171">
            <v>0</v>
          </cell>
          <cell r="E5171" t="str">
            <v>REFEICOESPRONTAS</v>
          </cell>
          <cell r="F5171" t="str">
            <v>UN</v>
          </cell>
          <cell r="G5171" t="str">
            <v>UN</v>
          </cell>
          <cell r="H5171" t="str">
            <v>C4</v>
          </cell>
        </row>
        <row r="5172">
          <cell r="A5172" t="str">
            <v>PIYE0002</v>
          </cell>
          <cell r="B5172" t="str">
            <v/>
          </cell>
          <cell r="C5172" t="str">
            <v>Yellow strip ravioletti 550299</v>
          </cell>
          <cell r="D5172">
            <v>0</v>
          </cell>
          <cell r="E5172" t="str">
            <v>MERCEARIA</v>
          </cell>
          <cell r="F5172" t="str">
            <v>KG</v>
          </cell>
          <cell r="G5172" t="str">
            <v>KG</v>
          </cell>
          <cell r="H5172" t="str">
            <v>C4</v>
          </cell>
        </row>
        <row r="5173">
          <cell r="A5173" t="str">
            <v>PIYO0004</v>
          </cell>
          <cell r="B5173" t="str">
            <v>2006383010849</v>
          </cell>
          <cell r="C5173" t="str">
            <v>Yocreme frach dre w chi 550220</v>
          </cell>
          <cell r="D5173">
            <v>0</v>
          </cell>
          <cell r="E5173" t="str">
            <v>REFEICOESPRONTAS</v>
          </cell>
          <cell r="F5173" t="str">
            <v>KG</v>
          </cell>
          <cell r="G5173" t="str">
            <v>KG</v>
          </cell>
          <cell r="H5173" t="str">
            <v>R</v>
          </cell>
        </row>
        <row r="5174">
          <cell r="A5174" t="str">
            <v>PIYO0007</v>
          </cell>
          <cell r="B5174" t="str">
            <v>2206383011635</v>
          </cell>
          <cell r="C5174" t="str">
            <v>FRUFRU YOGHURT - STRAWBERRY, 100G</v>
          </cell>
          <cell r="D5174">
            <v>0</v>
          </cell>
          <cell r="E5174" t="str">
            <v>LACTICINIOS</v>
          </cell>
          <cell r="F5174" t="str">
            <v>UN</v>
          </cell>
          <cell r="G5174" t="str">
            <v>UN</v>
          </cell>
          <cell r="H5174" t="str">
            <v>S</v>
          </cell>
        </row>
        <row r="5175">
          <cell r="A5175" t="str">
            <v>PIYO0008</v>
          </cell>
          <cell r="B5175" t="str">
            <v>2206383011642</v>
          </cell>
          <cell r="C5175" t="str">
            <v>FRUFRU YOGHURT - CHERRY, 100G</v>
          </cell>
          <cell r="D5175">
            <v>0</v>
          </cell>
          <cell r="E5175" t="str">
            <v>LACTICINIOS</v>
          </cell>
          <cell r="F5175" t="str">
            <v>UN</v>
          </cell>
          <cell r="G5175" t="str">
            <v>UN</v>
          </cell>
          <cell r="H5175" t="str">
            <v>S</v>
          </cell>
        </row>
        <row r="5176">
          <cell r="A5176" t="str">
            <v>PIYO0009</v>
          </cell>
          <cell r="B5176" t="str">
            <v>2206383011659</v>
          </cell>
          <cell r="C5176" t="str">
            <v>FRUFRU YOGHURT-PEACH-PASSION FRU.100G</v>
          </cell>
          <cell r="D5176">
            <v>0</v>
          </cell>
          <cell r="E5176" t="str">
            <v>LACTICINIOS</v>
          </cell>
          <cell r="F5176" t="str">
            <v>UN</v>
          </cell>
          <cell r="G5176" t="str">
            <v>UN</v>
          </cell>
          <cell r="H5176" t="str">
            <v>S</v>
          </cell>
        </row>
        <row r="5177">
          <cell r="A5177" t="str">
            <v>PIYO0010</v>
          </cell>
          <cell r="B5177" t="str">
            <v>2206383011666</v>
          </cell>
          <cell r="C5177" t="str">
            <v>FRUFRU YOGHURT - RASPBERRY, 100G</v>
          </cell>
          <cell r="D5177">
            <v>0</v>
          </cell>
          <cell r="E5177" t="str">
            <v>LACTICINIOS</v>
          </cell>
          <cell r="F5177" t="str">
            <v>UN</v>
          </cell>
          <cell r="G5177" t="str">
            <v>UN</v>
          </cell>
          <cell r="H5177" t="str">
            <v>S</v>
          </cell>
        </row>
        <row r="5178">
          <cell r="A5178" t="str">
            <v>PIZU0002</v>
          </cell>
          <cell r="B5178" t="str">
            <v/>
          </cell>
          <cell r="C5178" t="str">
            <v>Zucchini tof tar 100002327011</v>
          </cell>
          <cell r="D5178">
            <v>0</v>
          </cell>
          <cell r="E5178" t="str">
            <v>PROTEINAS_VEG</v>
          </cell>
          <cell r="F5178" t="str">
            <v>UN</v>
          </cell>
          <cell r="G5178" t="str">
            <v>UN</v>
          </cell>
          <cell r="H5178" t="str">
            <v>C4</v>
          </cell>
        </row>
        <row r="5179">
          <cell r="A5179" t="str">
            <v>PIZU0003</v>
          </cell>
          <cell r="B5179" t="str">
            <v>2006383014366</v>
          </cell>
          <cell r="C5179" t="str">
            <v>ZucchiniePeMasalw/MD 71079</v>
          </cell>
          <cell r="D5179">
            <v>0</v>
          </cell>
          <cell r="E5179" t="str">
            <v>PROTEINAS_VEG</v>
          </cell>
          <cell r="F5179" t="str">
            <v>UN</v>
          </cell>
          <cell r="G5179" t="str">
            <v>UN</v>
          </cell>
          <cell r="H5179" t="str">
            <v>C2</v>
          </cell>
        </row>
        <row r="5180">
          <cell r="A5180" t="str">
            <v>PIZU0004</v>
          </cell>
          <cell r="B5180" t="str">
            <v>2006383014533</v>
          </cell>
          <cell r="C5180" t="str">
            <v>ZucchiniePea Ma.w/MD 71320</v>
          </cell>
          <cell r="D5180">
            <v>0</v>
          </cell>
          <cell r="E5180" t="str">
            <v>PROTEINAS_VEG</v>
          </cell>
          <cell r="F5180" t="str">
            <v>UN</v>
          </cell>
          <cell r="G5180" t="str">
            <v>UN</v>
          </cell>
          <cell r="H5180" t="str">
            <v>C2</v>
          </cell>
        </row>
        <row r="5181">
          <cell r="A5181" t="str">
            <v>PIZU0005</v>
          </cell>
          <cell r="B5181" t="str">
            <v>2006383014403</v>
          </cell>
          <cell r="C5181" t="str">
            <v>Zucchini e Pea Ma.w/MD 71120</v>
          </cell>
          <cell r="D5181">
            <v>0</v>
          </cell>
          <cell r="E5181" t="str">
            <v>PROTEINAS_VEG</v>
          </cell>
          <cell r="F5181" t="str">
            <v>UN</v>
          </cell>
          <cell r="G5181" t="str">
            <v>UN</v>
          </cell>
          <cell r="H5181" t="str">
            <v>C2</v>
          </cell>
        </row>
        <row r="5182">
          <cell r="A5182" t="str">
            <v>PMAL0003</v>
          </cell>
          <cell r="B5182" t="str">
            <v/>
          </cell>
          <cell r="C5182" t="str">
            <v>Almondegas veg c/massa pen/mto</v>
          </cell>
          <cell r="D5182">
            <v>0</v>
          </cell>
          <cell r="E5182" t="str">
            <v>PROTEINAS_VEG</v>
          </cell>
          <cell r="F5182" t="str">
            <v>UN</v>
          </cell>
          <cell r="G5182" t="str">
            <v>UN</v>
          </cell>
          <cell r="H5182" t="str">
            <v>C1</v>
          </cell>
        </row>
        <row r="5183">
          <cell r="A5183" t="str">
            <v>PMAL0004</v>
          </cell>
          <cell r="B5183" t="str">
            <v>5600273463653</v>
          </cell>
          <cell r="C5183" t="str">
            <v>ALMONDE.NOVI. C/M.TOMATE E PURÉ RC020027</v>
          </cell>
          <cell r="D5183">
            <v>0</v>
          </cell>
          <cell r="E5183" t="str">
            <v>PROTEINAS_VEG</v>
          </cell>
          <cell r="F5183" t="str">
            <v>UN</v>
          </cell>
          <cell r="G5183" t="str">
            <v>UN</v>
          </cell>
          <cell r="H5183" t="str">
            <v>C1</v>
          </cell>
        </row>
        <row r="5184">
          <cell r="A5184" t="str">
            <v>PMAL0005</v>
          </cell>
          <cell r="B5184" t="str">
            <v>5600273463660</v>
          </cell>
          <cell r="C5184" t="str">
            <v>ALMONDE.VEGET. RC200001VG/VL/AV/VO/HN</v>
          </cell>
          <cell r="D5184">
            <v>0</v>
          </cell>
          <cell r="E5184" t="str">
            <v>REFEICOESPRONTAS</v>
          </cell>
          <cell r="F5184" t="str">
            <v>UN</v>
          </cell>
          <cell r="G5184" t="str">
            <v>UN</v>
          </cell>
          <cell r="H5184" t="str">
            <v>C1</v>
          </cell>
        </row>
        <row r="5185">
          <cell r="A5185" t="str">
            <v>PMAL0006</v>
          </cell>
          <cell r="B5185" t="str">
            <v>2206383011475</v>
          </cell>
          <cell r="C5185" t="str">
            <v>ALMÔN NOVI MOLHO TOM ARROZ LEG RC020028</v>
          </cell>
          <cell r="D5185">
            <v>0</v>
          </cell>
          <cell r="E5185" t="str">
            <v>REFEICOESPRONTAS</v>
          </cell>
          <cell r="F5185" t="str">
            <v>UN</v>
          </cell>
          <cell r="G5185" t="str">
            <v>UN</v>
          </cell>
          <cell r="H5185" t="str">
            <v>C1</v>
          </cell>
        </row>
        <row r="5186">
          <cell r="A5186" t="str">
            <v>PMAR0001</v>
          </cell>
          <cell r="B5186" t="str">
            <v/>
          </cell>
          <cell r="C5186" t="str">
            <v>Arroz de peixe</v>
          </cell>
          <cell r="D5186">
            <v>0</v>
          </cell>
          <cell r="E5186" t="str">
            <v>REFEICOESPRONTAS</v>
          </cell>
          <cell r="F5186" t="str">
            <v>UN</v>
          </cell>
          <cell r="G5186" t="str">
            <v>UN</v>
          </cell>
          <cell r="H5186" t="str">
            <v>C1</v>
          </cell>
        </row>
        <row r="5187">
          <cell r="A5187" t="str">
            <v>PMAR0002</v>
          </cell>
          <cell r="B5187" t="str">
            <v/>
          </cell>
          <cell r="C5187" t="str">
            <v>Arroz de frango</v>
          </cell>
          <cell r="D5187">
            <v>0</v>
          </cell>
          <cell r="E5187" t="str">
            <v>REFEICOESPRONTAS</v>
          </cell>
          <cell r="F5187" t="str">
            <v>UN</v>
          </cell>
          <cell r="G5187" t="str">
            <v>UN</v>
          </cell>
          <cell r="H5187" t="str">
            <v>C1</v>
          </cell>
        </row>
        <row r="5188">
          <cell r="A5188" t="str">
            <v>PMAS0001</v>
          </cell>
          <cell r="B5188" t="str">
            <v>8720182010865</v>
          </cell>
          <cell r="C5188" t="str">
            <v>ASIA POT NOODLES GALINHA KNORR 65g</v>
          </cell>
          <cell r="D5188">
            <v>0</v>
          </cell>
          <cell r="E5188" t="str">
            <v>REFEICOESPRONTAS</v>
          </cell>
          <cell r="F5188" t="str">
            <v>UN</v>
          </cell>
          <cell r="G5188" t="str">
            <v>UN</v>
          </cell>
          <cell r="H5188" t="str">
            <v>S</v>
          </cell>
        </row>
        <row r="5189">
          <cell r="A5189" t="str">
            <v>PMBA0001</v>
          </cell>
          <cell r="B5189" t="str">
            <v/>
          </cell>
          <cell r="C5189" t="str">
            <v>Bacalhau com todos 76040</v>
          </cell>
          <cell r="D5189">
            <v>0</v>
          </cell>
          <cell r="E5189" t="str">
            <v>REFEICOESPRONTAS</v>
          </cell>
          <cell r="F5189" t="str">
            <v>UN</v>
          </cell>
          <cell r="G5189" t="str">
            <v>UN</v>
          </cell>
          <cell r="H5189" t="str">
            <v>C1</v>
          </cell>
        </row>
        <row r="5190">
          <cell r="A5190" t="str">
            <v>PMBA0002</v>
          </cell>
          <cell r="B5190" t="str">
            <v/>
          </cell>
          <cell r="C5190" t="str">
            <v>Bacalhau lascado c/broa grelos</v>
          </cell>
          <cell r="D5190">
            <v>0</v>
          </cell>
          <cell r="E5190" t="str">
            <v>REFEICOESPRONTAS</v>
          </cell>
          <cell r="F5190" t="str">
            <v>UN</v>
          </cell>
          <cell r="G5190" t="str">
            <v>UN</v>
          </cell>
          <cell r="H5190" t="str">
            <v>C1</v>
          </cell>
        </row>
        <row r="5191">
          <cell r="A5191" t="str">
            <v>PMBA0003</v>
          </cell>
          <cell r="B5191" t="str">
            <v/>
          </cell>
          <cell r="C5191" t="str">
            <v>Bacalhau napoleao</v>
          </cell>
          <cell r="D5191">
            <v>0</v>
          </cell>
          <cell r="E5191" t="str">
            <v>REFEICOESPRONTAS</v>
          </cell>
          <cell r="F5191" t="str">
            <v>UN</v>
          </cell>
          <cell r="G5191" t="str">
            <v>UN</v>
          </cell>
          <cell r="H5191" t="str">
            <v>C1</v>
          </cell>
        </row>
        <row r="5192">
          <cell r="A5192" t="str">
            <v>PMBA0004</v>
          </cell>
          <cell r="B5192" t="str">
            <v/>
          </cell>
          <cell r="C5192" t="str">
            <v>Bacalhau grelh c/bata mur/espi</v>
          </cell>
          <cell r="D5192">
            <v>0</v>
          </cell>
          <cell r="E5192" t="str">
            <v>REFEICOESPRONTAS</v>
          </cell>
          <cell r="F5192" t="str">
            <v>UN</v>
          </cell>
          <cell r="G5192" t="str">
            <v>UN</v>
          </cell>
          <cell r="H5192" t="str">
            <v>C1</v>
          </cell>
        </row>
        <row r="5193">
          <cell r="A5193" t="str">
            <v>PMBA0005</v>
          </cell>
          <cell r="B5193" t="str">
            <v/>
          </cell>
          <cell r="C5193" t="str">
            <v>Baguete cereais e atum</v>
          </cell>
          <cell r="D5193">
            <v>0</v>
          </cell>
          <cell r="E5193" t="str">
            <v>REFEICOESPRONTAS</v>
          </cell>
          <cell r="F5193" t="str">
            <v>UN</v>
          </cell>
          <cell r="G5193" t="str">
            <v>UN</v>
          </cell>
          <cell r="H5193" t="str">
            <v>C4</v>
          </cell>
        </row>
        <row r="5194">
          <cell r="A5194" t="str">
            <v>PMBA0006</v>
          </cell>
          <cell r="B5194" t="str">
            <v>5600273463721</v>
          </cell>
          <cell r="C5194" t="str">
            <v>BACA.GRE.RC200023LC/DB/LF/LS/NL/GF/MO</v>
          </cell>
          <cell r="D5194">
            <v>0</v>
          </cell>
          <cell r="E5194" t="str">
            <v>REFEICOESPRONTAS</v>
          </cell>
          <cell r="F5194" t="str">
            <v>UN</v>
          </cell>
          <cell r="G5194" t="str">
            <v>UN</v>
          </cell>
          <cell r="H5194" t="str">
            <v>C1</v>
          </cell>
        </row>
        <row r="5195">
          <cell r="A5195" t="str">
            <v>PMBA0007</v>
          </cell>
          <cell r="B5195" t="str">
            <v/>
          </cell>
          <cell r="C5195" t="str">
            <v>BANZAI NOODLES SABOR A GALINHA 67gr</v>
          </cell>
          <cell r="D5195">
            <v>0</v>
          </cell>
          <cell r="E5195" t="str">
            <v>REFEICOESPRONTAS</v>
          </cell>
          <cell r="F5195" t="str">
            <v>UN</v>
          </cell>
          <cell r="G5195" t="str">
            <v>UN</v>
          </cell>
          <cell r="H5195" t="str">
            <v>S</v>
          </cell>
        </row>
        <row r="5196">
          <cell r="A5196" t="str">
            <v>PMBA0008</v>
          </cell>
          <cell r="B5196" t="str">
            <v>5600273463288</v>
          </cell>
          <cell r="C5196" t="str">
            <v>BATATA ROSTI, FEIJÃO COZ. E COG. GRELHADOS RC012001 VGML/VLML/AVML</v>
          </cell>
          <cell r="D5196">
            <v>0</v>
          </cell>
          <cell r="E5196" t="str">
            <v>REFEICOESPRONTAS</v>
          </cell>
          <cell r="F5196" t="str">
            <v>UN</v>
          </cell>
          <cell r="G5196" t="str">
            <v>UN</v>
          </cell>
          <cell r="H5196" t="str">
            <v>C1</v>
          </cell>
        </row>
        <row r="5197">
          <cell r="A5197" t="str">
            <v>PMBE0001</v>
          </cell>
          <cell r="B5197" t="str">
            <v/>
          </cell>
          <cell r="C5197" t="str">
            <v>Beef goulash potato mash 76027</v>
          </cell>
          <cell r="D5197">
            <v>0</v>
          </cell>
          <cell r="E5197" t="str">
            <v>REFEICOESPRONTAS</v>
          </cell>
          <cell r="F5197" t="str">
            <v>UN</v>
          </cell>
          <cell r="G5197" t="str">
            <v>UN</v>
          </cell>
          <cell r="H5197" t="str">
            <v>C1</v>
          </cell>
        </row>
        <row r="5198">
          <cell r="A5198" t="str">
            <v>PMBE0002</v>
          </cell>
          <cell r="B5198" t="str">
            <v/>
          </cell>
          <cell r="C5198" t="str">
            <v>Beef patty cauliflowermas78113</v>
          </cell>
          <cell r="D5198">
            <v>0</v>
          </cell>
          <cell r="E5198" t="str">
            <v>REFEICOESPRONTAS</v>
          </cell>
          <cell r="F5198" t="str">
            <v>UN</v>
          </cell>
          <cell r="G5198" t="str">
            <v>UN</v>
          </cell>
          <cell r="H5198" t="str">
            <v>C1</v>
          </cell>
        </row>
        <row r="5199">
          <cell r="A5199" t="str">
            <v>PMBE0003</v>
          </cell>
          <cell r="B5199" t="str">
            <v>2006383018692</v>
          </cell>
          <cell r="C5199" t="str">
            <v>Beef meatballs veg rice 76048</v>
          </cell>
          <cell r="D5199">
            <v>0</v>
          </cell>
          <cell r="E5199" t="str">
            <v>CARNES</v>
          </cell>
          <cell r="F5199" t="str">
            <v>UN</v>
          </cell>
          <cell r="G5199" t="str">
            <v>UN</v>
          </cell>
          <cell r="H5199" t="str">
            <v>C1</v>
          </cell>
        </row>
        <row r="5200">
          <cell r="A5200" t="str">
            <v>PMBE0004</v>
          </cell>
          <cell r="B5200" t="str">
            <v>2006383018852</v>
          </cell>
          <cell r="C5200" t="str">
            <v>Beef St red Wi sa tro pa AlFil</v>
          </cell>
          <cell r="D5200">
            <v>0</v>
          </cell>
          <cell r="E5200" t="str">
            <v>CARNES</v>
          </cell>
          <cell r="F5200" t="str">
            <v>UN</v>
          </cell>
          <cell r="G5200" t="str">
            <v>UN</v>
          </cell>
          <cell r="H5200" t="str">
            <v>C1</v>
          </cell>
        </row>
        <row r="5201">
          <cell r="A5201" t="str">
            <v>PMBI0001</v>
          </cell>
          <cell r="B5201" t="str">
            <v/>
          </cell>
          <cell r="C5201" t="str">
            <v>Bife grelh c/legumes e arroz</v>
          </cell>
          <cell r="D5201">
            <v>0</v>
          </cell>
          <cell r="E5201" t="str">
            <v>REFEICOESPRONTAS</v>
          </cell>
          <cell r="F5201" t="str">
            <v>UN</v>
          </cell>
          <cell r="G5201" t="str">
            <v>UN</v>
          </cell>
          <cell r="H5201" t="str">
            <v>C1</v>
          </cell>
        </row>
        <row r="5202">
          <cell r="A5202" t="str">
            <v>PMBI0002</v>
          </cell>
          <cell r="B5202" t="str">
            <v>5600273463714</v>
          </cell>
          <cell r="C5202" t="str">
            <v>BIFE VA.GRE.RC200022LC/DB/LF/LS/NL/GF/MO</v>
          </cell>
          <cell r="D5202">
            <v>0</v>
          </cell>
          <cell r="E5202" t="str">
            <v>REFEICOESPRONTAS</v>
          </cell>
          <cell r="F5202" t="str">
            <v>UN</v>
          </cell>
          <cell r="G5202" t="str">
            <v>UN</v>
          </cell>
          <cell r="H5202" t="str">
            <v>C1</v>
          </cell>
        </row>
        <row r="5203">
          <cell r="A5203" t="str">
            <v>PMBR0001</v>
          </cell>
          <cell r="B5203" t="str">
            <v>2006383018715</v>
          </cell>
          <cell r="C5203" t="str">
            <v>Braised beef wh Canb Sa 81001</v>
          </cell>
          <cell r="D5203">
            <v>0</v>
          </cell>
          <cell r="E5203" t="str">
            <v>CARNES</v>
          </cell>
          <cell r="F5203" t="str">
            <v>UN</v>
          </cell>
          <cell r="G5203" t="str">
            <v>UN</v>
          </cell>
          <cell r="H5203" t="str">
            <v>C4</v>
          </cell>
        </row>
        <row r="5204">
          <cell r="A5204" t="str">
            <v>PMCA0001</v>
          </cell>
          <cell r="B5204" t="str">
            <v/>
          </cell>
          <cell r="C5204" t="str">
            <v>Carne de Vaca Picada</v>
          </cell>
          <cell r="D5204">
            <v>0</v>
          </cell>
          <cell r="E5204" t="str">
            <v>CARNES</v>
          </cell>
          <cell r="F5204" t="str">
            <v>KG</v>
          </cell>
          <cell r="G5204" t="str">
            <v>KG</v>
          </cell>
          <cell r="H5204" t="str">
            <v>C1</v>
          </cell>
        </row>
        <row r="5205">
          <cell r="A5205" t="str">
            <v>PMCA0002</v>
          </cell>
          <cell r="B5205" t="str">
            <v/>
          </cell>
          <cell r="C5205" t="str">
            <v>Caril de seitan</v>
          </cell>
          <cell r="D5205">
            <v>0</v>
          </cell>
          <cell r="E5205" t="str">
            <v>PROTEINAS_VEG</v>
          </cell>
          <cell r="F5205" t="str">
            <v>UN</v>
          </cell>
          <cell r="G5205" t="str">
            <v>UN</v>
          </cell>
          <cell r="H5205" t="str">
            <v>C1</v>
          </cell>
        </row>
        <row r="5206">
          <cell r="A5206" t="str">
            <v>PMCA0003</v>
          </cell>
          <cell r="B5206" t="str">
            <v>2006383018722</v>
          </cell>
          <cell r="C5206" t="str">
            <v>Casarecce pasta wh pe ro 81002</v>
          </cell>
          <cell r="D5206">
            <v>0</v>
          </cell>
          <cell r="E5206" t="str">
            <v>MERCEARIA</v>
          </cell>
          <cell r="F5206" t="str">
            <v>UN</v>
          </cell>
          <cell r="G5206" t="str">
            <v>UN</v>
          </cell>
          <cell r="H5206" t="str">
            <v>C1</v>
          </cell>
        </row>
        <row r="5207">
          <cell r="A5207" t="str">
            <v>PMCA0004</v>
          </cell>
          <cell r="B5207" t="str">
            <v>5600273463677</v>
          </cell>
          <cell r="C5207" t="str">
            <v>CARIL DE SEITAN RC200002 VG/VL/AV/VO/HN</v>
          </cell>
          <cell r="D5207">
            <v>0</v>
          </cell>
          <cell r="E5207" t="str">
            <v>REFEICOESPRONTAS</v>
          </cell>
          <cell r="F5207" t="str">
            <v>UN</v>
          </cell>
          <cell r="G5207" t="str">
            <v>UN</v>
          </cell>
          <cell r="H5207" t="str">
            <v>C1</v>
          </cell>
        </row>
        <row r="5208">
          <cell r="A5208" t="str">
            <v>PMCA0005</v>
          </cell>
          <cell r="B5208" t="str">
            <v/>
          </cell>
          <cell r="C5208" t="str">
            <v>CARIL DE LEGUMES C/GRÃO BICO E ARROZ RC022001 VGML/VLML/AVML</v>
          </cell>
          <cell r="D5208">
            <v>0</v>
          </cell>
          <cell r="E5208" t="str">
            <v>REFEICOESPRONTAS</v>
          </cell>
          <cell r="F5208" t="str">
            <v>UN</v>
          </cell>
          <cell r="G5208" t="str">
            <v>UN</v>
          </cell>
          <cell r="H5208" t="str">
            <v>C1</v>
          </cell>
        </row>
        <row r="5209">
          <cell r="A5209" t="str">
            <v>PMCH0003</v>
          </cell>
          <cell r="B5209" t="str">
            <v>2006383007580</v>
          </cell>
          <cell r="C5209" t="str">
            <v>Chick br v40027 ls+gf+lf+lc+bl</v>
          </cell>
          <cell r="D5209">
            <v>0</v>
          </cell>
          <cell r="E5209" t="str">
            <v>CARNES</v>
          </cell>
          <cell r="F5209" t="str">
            <v>UN</v>
          </cell>
          <cell r="G5209" t="str">
            <v>UN</v>
          </cell>
          <cell r="H5209" t="str">
            <v>C1</v>
          </cell>
        </row>
        <row r="5210">
          <cell r="A5210" t="str">
            <v>PMCH0004</v>
          </cell>
          <cell r="B5210" t="str">
            <v/>
          </cell>
          <cell r="C5210" t="str">
            <v>Cheese ravioli spinach t 76023</v>
          </cell>
          <cell r="D5210">
            <v>0</v>
          </cell>
          <cell r="E5210" t="str">
            <v>REFEICOESPRONTAS</v>
          </cell>
          <cell r="F5210" t="str">
            <v>UN</v>
          </cell>
          <cell r="G5210" t="str">
            <v>UN</v>
          </cell>
          <cell r="H5210" t="str">
            <v>C1</v>
          </cell>
        </row>
        <row r="5211">
          <cell r="A5211" t="str">
            <v>PMCH0006</v>
          </cell>
          <cell r="B5211" t="str">
            <v/>
          </cell>
          <cell r="C5211" t="str">
            <v>Chicken breast mustasauce76029</v>
          </cell>
          <cell r="D5211">
            <v>0</v>
          </cell>
          <cell r="E5211" t="str">
            <v>REFEICOESPRONTAS</v>
          </cell>
          <cell r="F5211" t="str">
            <v>UN</v>
          </cell>
          <cell r="G5211" t="str">
            <v>UN</v>
          </cell>
          <cell r="H5211" t="str">
            <v>C1</v>
          </cell>
        </row>
        <row r="5212">
          <cell r="A5212" t="str">
            <v>PMCH0007</v>
          </cell>
          <cell r="B5212" t="str">
            <v/>
          </cell>
          <cell r="C5212" t="str">
            <v>Chic toma terragon sauce76030</v>
          </cell>
          <cell r="D5212">
            <v>0</v>
          </cell>
          <cell r="E5212" t="str">
            <v>REFEICOESPRONTAS</v>
          </cell>
          <cell r="F5212" t="str">
            <v>UN</v>
          </cell>
          <cell r="G5212" t="str">
            <v>UN</v>
          </cell>
          <cell r="H5212" t="str">
            <v>C1</v>
          </cell>
        </row>
        <row r="5213">
          <cell r="A5213" t="str">
            <v>PMCH0009</v>
          </cell>
          <cell r="B5213" t="str">
            <v/>
          </cell>
          <cell r="C5213" t="str">
            <v>Chapata azeit+falafel+vegetais</v>
          </cell>
          <cell r="D5213">
            <v>0</v>
          </cell>
          <cell r="E5213" t="str">
            <v>REFEICOESPRONTAS</v>
          </cell>
          <cell r="F5213" t="str">
            <v>UN</v>
          </cell>
          <cell r="G5213" t="str">
            <v>UN</v>
          </cell>
          <cell r="H5213" t="str">
            <v>C1</v>
          </cell>
        </row>
        <row r="5214">
          <cell r="A5214" t="str">
            <v>PMCH0010</v>
          </cell>
          <cell r="B5214" t="str">
            <v/>
          </cell>
          <cell r="C5214" t="str">
            <v>Cha oregaos+veg grelhados</v>
          </cell>
          <cell r="D5214">
            <v>0</v>
          </cell>
          <cell r="E5214" t="str">
            <v>REFEICOESPRONTAS</v>
          </cell>
          <cell r="F5214" t="str">
            <v>UN</v>
          </cell>
          <cell r="G5214" t="str">
            <v>UN</v>
          </cell>
          <cell r="H5214" t="str">
            <v>C1</v>
          </cell>
        </row>
        <row r="5215">
          <cell r="A5215" t="str">
            <v>PMCH0011</v>
          </cell>
          <cell r="B5215" t="str">
            <v/>
          </cell>
          <cell r="C5215" t="str">
            <v>Chapata toma+tapenadeAzei+moza</v>
          </cell>
          <cell r="D5215">
            <v>0</v>
          </cell>
          <cell r="E5215" t="str">
            <v>REFEICOESPRONTAS</v>
          </cell>
          <cell r="F5215" t="str">
            <v>UN</v>
          </cell>
          <cell r="G5215" t="str">
            <v>UN</v>
          </cell>
          <cell r="H5215" t="str">
            <v>C1</v>
          </cell>
        </row>
        <row r="5216">
          <cell r="A5216" t="str">
            <v>PMCH0012</v>
          </cell>
          <cell r="B5216" t="str">
            <v>5600273463363</v>
          </cell>
          <cell r="C5216" t="str">
            <v>CHILLI C/ CARNE E ARROZ RC020036</v>
          </cell>
          <cell r="D5216">
            <v>0</v>
          </cell>
          <cell r="E5216" t="str">
            <v>REFEICOESPRONTAS</v>
          </cell>
          <cell r="F5216" t="str">
            <v>UN</v>
          </cell>
          <cell r="G5216" t="str">
            <v>UN</v>
          </cell>
          <cell r="H5216" t="str">
            <v>C1</v>
          </cell>
        </row>
        <row r="5217">
          <cell r="A5217" t="str">
            <v>PMCR0001</v>
          </cell>
          <cell r="B5217" t="str">
            <v/>
          </cell>
          <cell r="C5217" t="str">
            <v>Crepe geleia moran e framb</v>
          </cell>
          <cell r="D5217">
            <v>0</v>
          </cell>
          <cell r="E5217" t="str">
            <v>PASTELARIA</v>
          </cell>
          <cell r="F5217" t="str">
            <v>UN</v>
          </cell>
          <cell r="G5217" t="str">
            <v>UN</v>
          </cell>
          <cell r="H5217" t="str">
            <v>C1</v>
          </cell>
        </row>
        <row r="5218">
          <cell r="A5218" t="str">
            <v>PMCR0002</v>
          </cell>
          <cell r="B5218" t="str">
            <v/>
          </cell>
          <cell r="C5218" t="str">
            <v>CROISS. BRIOCHE QJO EDAM E FIAMBRE PERU</v>
          </cell>
          <cell r="D5218">
            <v>0</v>
          </cell>
          <cell r="E5218" t="str">
            <v>REFEICOESPRONTAS</v>
          </cell>
          <cell r="F5218" t="str">
            <v>UN</v>
          </cell>
          <cell r="G5218" t="str">
            <v>UN</v>
          </cell>
          <cell r="H5218" t="str">
            <v>C4</v>
          </cell>
        </row>
        <row r="5219">
          <cell r="A5219" t="str">
            <v>PMCR0003</v>
          </cell>
          <cell r="B5219" t="str">
            <v/>
          </cell>
          <cell r="C5219" t="str">
            <v>CROISS.BRIOCHE QJO MOZARE. E FIAMBRE POR</v>
          </cell>
          <cell r="D5219">
            <v>0</v>
          </cell>
          <cell r="E5219" t="str">
            <v>REFEICOESPRONTAS</v>
          </cell>
          <cell r="F5219" t="str">
            <v>UN</v>
          </cell>
          <cell r="G5219" t="str">
            <v>UN</v>
          </cell>
          <cell r="H5219" t="str">
            <v>C4</v>
          </cell>
        </row>
        <row r="5220">
          <cell r="A5220" t="str">
            <v>PMCR0004</v>
          </cell>
          <cell r="B5220" t="str">
            <v>5600273463561</v>
          </cell>
          <cell r="C5220" t="str">
            <v>CREP. GELEIA MORAN./FRAMBO.RC010001VL/FL</v>
          </cell>
          <cell r="D5220">
            <v>0</v>
          </cell>
          <cell r="E5220" t="str">
            <v>REFEICOESPRONTAS</v>
          </cell>
          <cell r="F5220" t="str">
            <v>UN</v>
          </cell>
          <cell r="G5220" t="str">
            <v>UN</v>
          </cell>
          <cell r="H5220" t="str">
            <v>C1</v>
          </cell>
        </row>
        <row r="5221">
          <cell r="A5221" t="str">
            <v>PMFE0001</v>
          </cell>
          <cell r="B5221" t="str">
            <v>2206383012069</v>
          </cell>
          <cell r="C5221" t="str">
            <v>FEIJOADA DE FRANGO</v>
          </cell>
          <cell r="D5221">
            <v>0</v>
          </cell>
          <cell r="E5221" t="str">
            <v>REFEICOESPRONTAS</v>
          </cell>
          <cell r="F5221" t="str">
            <v>UN</v>
          </cell>
          <cell r="G5221" t="str">
            <v>UN</v>
          </cell>
          <cell r="H5221" t="str">
            <v>C1</v>
          </cell>
        </row>
        <row r="5222">
          <cell r="A5222" t="str">
            <v>PMFE0002</v>
          </cell>
          <cell r="B5222" t="str">
            <v>5600273463790</v>
          </cell>
          <cell r="C5222" t="str">
            <v>FEIJOADA DE FRANGO C/ ARROZ RC020031</v>
          </cell>
          <cell r="D5222">
            <v>0</v>
          </cell>
          <cell r="E5222" t="str">
            <v>REFEICOESPRONTAS</v>
          </cell>
          <cell r="F5222" t="str">
            <v>UN</v>
          </cell>
          <cell r="G5222" t="str">
            <v>UN</v>
          </cell>
          <cell r="H5222" t="str">
            <v>C1</v>
          </cell>
        </row>
        <row r="5223">
          <cell r="A5223" t="str">
            <v>PMFI0001</v>
          </cell>
          <cell r="B5223" t="str">
            <v/>
          </cell>
          <cell r="C5223" t="str">
            <v>Fiorelli pasta chive sau 76021</v>
          </cell>
          <cell r="D5223">
            <v>0</v>
          </cell>
          <cell r="E5223" t="str">
            <v>REFEICOESPRONTAS</v>
          </cell>
          <cell r="F5223" t="str">
            <v>UN</v>
          </cell>
          <cell r="G5223" t="str">
            <v>UN</v>
          </cell>
          <cell r="H5223" t="str">
            <v>C1</v>
          </cell>
        </row>
        <row r="5224">
          <cell r="A5224" t="str">
            <v>PMFR0002</v>
          </cell>
          <cell r="B5224" t="str">
            <v>2206383008925</v>
          </cell>
          <cell r="C5224" t="str">
            <v>Frango c/cogumelos+arroz legum</v>
          </cell>
          <cell r="D5224">
            <v>0</v>
          </cell>
          <cell r="E5224" t="str">
            <v>CARNES</v>
          </cell>
          <cell r="F5224" t="str">
            <v>UN</v>
          </cell>
          <cell r="G5224" t="str">
            <v>UN</v>
          </cell>
          <cell r="H5224" t="str">
            <v>C1</v>
          </cell>
        </row>
        <row r="5225">
          <cell r="A5225" t="str">
            <v>PMFR0003</v>
          </cell>
          <cell r="B5225" t="str">
            <v>5600273463639</v>
          </cell>
          <cell r="C5225" t="str">
            <v>FRANGO GRATINADO C/ ESPINAFRES RC020025</v>
          </cell>
          <cell r="D5225">
            <v>0</v>
          </cell>
          <cell r="E5225" t="str">
            <v>PROTEINAS_VEG</v>
          </cell>
          <cell r="F5225" t="str">
            <v>UN</v>
          </cell>
          <cell r="G5225" t="str">
            <v>UN</v>
          </cell>
          <cell r="H5225" t="str">
            <v>C1</v>
          </cell>
        </row>
        <row r="5226">
          <cell r="A5226" t="str">
            <v>PMFR0004</v>
          </cell>
          <cell r="B5226" t="str">
            <v>2206383012045</v>
          </cell>
          <cell r="C5226" t="str">
            <v>FRANGO MOLHO TRADICIONAL</v>
          </cell>
          <cell r="D5226">
            <v>0</v>
          </cell>
          <cell r="E5226" t="str">
            <v>REFEICOESPRONTAS</v>
          </cell>
          <cell r="F5226" t="str">
            <v>UN</v>
          </cell>
          <cell r="G5226" t="str">
            <v>UN</v>
          </cell>
          <cell r="H5226" t="str">
            <v>C1</v>
          </cell>
        </row>
        <row r="5227">
          <cell r="A5227" t="str">
            <v>PMFR0005</v>
          </cell>
          <cell r="B5227" t="str">
            <v>2206383012052</v>
          </cell>
          <cell r="C5227" t="str">
            <v>FRANGO MOLHO ESPECIARIAS</v>
          </cell>
          <cell r="D5227">
            <v>0</v>
          </cell>
          <cell r="E5227" t="str">
            <v>REFEICOESPRONTAS</v>
          </cell>
          <cell r="F5227" t="str">
            <v>UN</v>
          </cell>
          <cell r="G5227" t="str">
            <v>UN</v>
          </cell>
          <cell r="H5227" t="str">
            <v>C1</v>
          </cell>
        </row>
        <row r="5228">
          <cell r="A5228" t="str">
            <v>PMFR0006</v>
          </cell>
          <cell r="B5228" t="str">
            <v>5600273463349</v>
          </cell>
          <cell r="C5228" t="str">
            <v>FRICASSÉ DE FRANGO C/ARROZ RC020034</v>
          </cell>
          <cell r="D5228">
            <v>0</v>
          </cell>
          <cell r="E5228" t="str">
            <v>REFEICOESPRONTAS</v>
          </cell>
          <cell r="F5228" t="str">
            <v>UN</v>
          </cell>
          <cell r="G5228" t="str">
            <v>UN</v>
          </cell>
          <cell r="H5228" t="str">
            <v>C1</v>
          </cell>
        </row>
        <row r="5229">
          <cell r="A5229" t="str">
            <v>PMFR0007</v>
          </cell>
          <cell r="B5229" t="str">
            <v>5600273463356</v>
          </cell>
          <cell r="C5229" t="str">
            <v>FRANGO C/ GNOCCHI E VEGETAIS RC020035</v>
          </cell>
          <cell r="D5229">
            <v>0</v>
          </cell>
          <cell r="E5229" t="str">
            <v>REFEICOESPRONTAS</v>
          </cell>
          <cell r="F5229" t="str">
            <v>UN</v>
          </cell>
          <cell r="G5229" t="str">
            <v>UN</v>
          </cell>
          <cell r="H5229" t="str">
            <v>C1</v>
          </cell>
        </row>
        <row r="5230">
          <cell r="A5230" t="str">
            <v>PMFR0008</v>
          </cell>
          <cell r="B5230" t="str">
            <v>5600273463479</v>
          </cell>
          <cell r="C5230" t="str">
            <v>FRANGO ESTUF.C/RATATUILLE E BAT.COZ. RC022005 NLML/GFML</v>
          </cell>
          <cell r="D5230">
            <v>0</v>
          </cell>
          <cell r="E5230" t="str">
            <v>REFEICOESPRONTAS</v>
          </cell>
          <cell r="F5230" t="str">
            <v>UN</v>
          </cell>
          <cell r="G5230" t="str">
            <v>UN</v>
          </cell>
          <cell r="H5230" t="str">
            <v>C1</v>
          </cell>
        </row>
        <row r="5231">
          <cell r="A5231" t="str">
            <v>PMFU0001</v>
          </cell>
          <cell r="B5231" t="str">
            <v/>
          </cell>
          <cell r="C5231" t="str">
            <v>Fusilli pasta bolog 40011 chml</v>
          </cell>
          <cell r="D5231">
            <v>0</v>
          </cell>
          <cell r="E5231" t="str">
            <v>REFEICOESPRONTAS</v>
          </cell>
          <cell r="F5231" t="str">
            <v>UN</v>
          </cell>
          <cell r="G5231" t="str">
            <v>UN</v>
          </cell>
          <cell r="H5231" t="str">
            <v>C1</v>
          </cell>
        </row>
        <row r="5232">
          <cell r="A5232" t="str">
            <v>PMGN0001</v>
          </cell>
          <cell r="B5232" t="str">
            <v>5600273463394</v>
          </cell>
          <cell r="C5232" t="str">
            <v>GNOCCHI BATATA C/MOLHO TOMATE RC020039</v>
          </cell>
          <cell r="D5232">
            <v>0</v>
          </cell>
          <cell r="E5232" t="str">
            <v>REFEICOESPRONTAS</v>
          </cell>
          <cell r="F5232" t="str">
            <v>UN</v>
          </cell>
          <cell r="G5232" t="str">
            <v>UN</v>
          </cell>
          <cell r="H5232" t="str">
            <v>C1</v>
          </cell>
        </row>
        <row r="5233">
          <cell r="A5233" t="str">
            <v>PMGN0002</v>
          </cell>
          <cell r="B5233" t="str">
            <v>5600273463448</v>
          </cell>
          <cell r="C5233" t="str">
            <v>GNOCCHI DE BATATA C/M.TOMATE RC022002 VGML/VLML/AVML L</v>
          </cell>
          <cell r="D5233">
            <v>0</v>
          </cell>
          <cell r="E5233" t="str">
            <v>REFEICOESPRONTAS</v>
          </cell>
          <cell r="F5233" t="str">
            <v>UN</v>
          </cell>
          <cell r="G5233" t="str">
            <v>UN</v>
          </cell>
          <cell r="H5233" t="str">
            <v>C1</v>
          </cell>
        </row>
        <row r="5234">
          <cell r="A5234" t="str">
            <v>PMHA0001</v>
          </cell>
          <cell r="B5234" t="str">
            <v/>
          </cell>
          <cell r="C5234" t="str">
            <v>Hamburguer veget c/arr d acafr</v>
          </cell>
          <cell r="D5234">
            <v>0</v>
          </cell>
          <cell r="E5234" t="str">
            <v>PROTEINAS_VEG</v>
          </cell>
          <cell r="F5234" t="str">
            <v>UN</v>
          </cell>
          <cell r="G5234" t="str">
            <v>UN</v>
          </cell>
          <cell r="H5234" t="str">
            <v>C1</v>
          </cell>
        </row>
        <row r="5235">
          <cell r="A5235" t="str">
            <v>PMHA0002</v>
          </cell>
          <cell r="B5235" t="str">
            <v>5600273463691</v>
          </cell>
          <cell r="C5235" t="str">
            <v>HAMBUR.VEGETAIS RC200004 VG/VL/AV/VO/HN</v>
          </cell>
          <cell r="D5235">
            <v>0</v>
          </cell>
          <cell r="E5235" t="str">
            <v>REFEICOESPRONTAS</v>
          </cell>
          <cell r="F5235" t="str">
            <v>UN</v>
          </cell>
          <cell r="G5235" t="str">
            <v>UN</v>
          </cell>
          <cell r="H5235" t="str">
            <v>C1</v>
          </cell>
        </row>
        <row r="5236">
          <cell r="A5236" t="str">
            <v>PMJA0001</v>
          </cell>
          <cell r="B5236" t="str">
            <v>2206383008932</v>
          </cell>
          <cell r="C5236" t="str">
            <v>Jardineira de novilho</v>
          </cell>
          <cell r="D5236">
            <v>0</v>
          </cell>
          <cell r="E5236" t="str">
            <v>CARNES</v>
          </cell>
          <cell r="F5236" t="str">
            <v>UN</v>
          </cell>
          <cell r="G5236" t="str">
            <v>UN</v>
          </cell>
          <cell r="H5236" t="str">
            <v>C1</v>
          </cell>
        </row>
        <row r="5237">
          <cell r="A5237" t="str">
            <v>PMJA0002</v>
          </cell>
          <cell r="B5237" t="str">
            <v>5600273463592</v>
          </cell>
          <cell r="C5237" t="str">
            <v>JARDINEIRA DE NOVILHO RC020011</v>
          </cell>
          <cell r="D5237">
            <v>0</v>
          </cell>
          <cell r="E5237" t="str">
            <v>PROTEINAS_VEG</v>
          </cell>
          <cell r="F5237" t="str">
            <v>UN</v>
          </cell>
          <cell r="G5237" t="str">
            <v>UN</v>
          </cell>
          <cell r="H5237" t="str">
            <v>C1</v>
          </cell>
        </row>
        <row r="5238">
          <cell r="A5238" t="str">
            <v>PMJA0003</v>
          </cell>
          <cell r="B5238" t="str">
            <v>5600310130005</v>
          </cell>
          <cell r="C5238" t="str">
            <v>JARDINEIRA DE FRANGO</v>
          </cell>
          <cell r="D5238">
            <v>0</v>
          </cell>
          <cell r="E5238" t="str">
            <v>REFEICOESPRONTAS</v>
          </cell>
          <cell r="F5238" t="str">
            <v>UN</v>
          </cell>
          <cell r="G5238" t="str">
            <v>UN</v>
          </cell>
          <cell r="H5238" t="str">
            <v>C1</v>
          </cell>
        </row>
        <row r="5239">
          <cell r="A5239" t="str">
            <v>PMKO0001</v>
          </cell>
          <cell r="B5239" t="str">
            <v>2206383006648</v>
          </cell>
          <cell r="C5239" t="str">
            <v>Koshers hot meal</v>
          </cell>
          <cell r="D5239">
            <v>0</v>
          </cell>
          <cell r="E5239" t="str">
            <v>CHOC_GELADOS_SNACKS</v>
          </cell>
          <cell r="F5239" t="str">
            <v>UN</v>
          </cell>
          <cell r="G5239" t="str">
            <v>UN</v>
          </cell>
          <cell r="H5239" t="str">
            <v>S</v>
          </cell>
        </row>
        <row r="5240">
          <cell r="A5240" t="str">
            <v>PMKO0002</v>
          </cell>
          <cell r="B5240" t="str">
            <v>2206383006679</v>
          </cell>
          <cell r="C5240" t="str">
            <v>Kosher cold breakfast</v>
          </cell>
          <cell r="D5240">
            <v>0</v>
          </cell>
          <cell r="E5240" t="str">
            <v>CHOC_GELADOS_SNACKS</v>
          </cell>
          <cell r="F5240" t="str">
            <v>UN</v>
          </cell>
          <cell r="G5240" t="str">
            <v>UN</v>
          </cell>
          <cell r="H5240" t="str">
            <v>S</v>
          </cell>
        </row>
        <row r="5241">
          <cell r="A5241" t="str">
            <v>PMKO0003</v>
          </cell>
          <cell r="B5241" t="str">
            <v>2206383006631</v>
          </cell>
          <cell r="C5241" t="str">
            <v>Kosher cold snack</v>
          </cell>
          <cell r="D5241">
            <v>0</v>
          </cell>
          <cell r="E5241" t="str">
            <v>CHOC_GELADOS_SNACKS</v>
          </cell>
          <cell r="F5241" t="str">
            <v>UN</v>
          </cell>
          <cell r="G5241" t="str">
            <v>UN</v>
          </cell>
          <cell r="H5241" t="str">
            <v>S</v>
          </cell>
        </row>
        <row r="5242">
          <cell r="A5242" t="str">
            <v>PMKO0004</v>
          </cell>
          <cell r="B5242" t="str">
            <v/>
          </cell>
          <cell r="C5242" t="str">
            <v>Kosher cold meal</v>
          </cell>
          <cell r="D5242">
            <v>0</v>
          </cell>
          <cell r="E5242" t="str">
            <v>CHOC_GELADOS_SNACKS</v>
          </cell>
          <cell r="F5242" t="str">
            <v>UN</v>
          </cell>
          <cell r="G5242" t="str">
            <v>UN</v>
          </cell>
          <cell r="H5242" t="str">
            <v>C1</v>
          </cell>
        </row>
        <row r="5243">
          <cell r="A5243" t="str">
            <v>PMKO0005</v>
          </cell>
          <cell r="B5243" t="str">
            <v>2206383008765</v>
          </cell>
          <cell r="C5243" t="str">
            <v>Kosher hot breakfast</v>
          </cell>
          <cell r="D5243">
            <v>0</v>
          </cell>
          <cell r="E5243" t="str">
            <v>CHOC_GELADOS_SNACKS</v>
          </cell>
          <cell r="F5243" t="str">
            <v>UN</v>
          </cell>
          <cell r="G5243" t="str">
            <v>UN</v>
          </cell>
          <cell r="H5243" t="str">
            <v>S</v>
          </cell>
        </row>
        <row r="5244">
          <cell r="A5244" t="str">
            <v>PMKO0006</v>
          </cell>
          <cell r="B5244" t="str">
            <v>2206383006655</v>
          </cell>
          <cell r="C5244" t="str">
            <v>Koshers hot snack</v>
          </cell>
          <cell r="D5244">
            <v>0</v>
          </cell>
          <cell r="E5244" t="str">
            <v>CHOC_GELADOS_SNACKS</v>
          </cell>
          <cell r="F5244" t="str">
            <v>UN</v>
          </cell>
          <cell r="G5244" t="str">
            <v>UN</v>
          </cell>
          <cell r="H5244" t="str">
            <v>S</v>
          </cell>
        </row>
        <row r="5245">
          <cell r="A5245" t="str">
            <v>PMKO0007</v>
          </cell>
          <cell r="B5245" t="str">
            <v>2006383017770</v>
          </cell>
          <cell r="C5245" t="str">
            <v>Kosher Hot Meal2126 P.Quente</v>
          </cell>
          <cell r="D5245">
            <v>0</v>
          </cell>
          <cell r="E5245" t="str">
            <v>CHOC_GELADOS_SNACKS</v>
          </cell>
          <cell r="F5245" t="str">
            <v>UN</v>
          </cell>
          <cell r="G5245" t="str">
            <v>UN</v>
          </cell>
          <cell r="H5245" t="str">
            <v>S</v>
          </cell>
        </row>
        <row r="5246">
          <cell r="A5246" t="str">
            <v>PMKO0008</v>
          </cell>
          <cell r="B5246" t="str">
            <v>2006383017787</v>
          </cell>
          <cell r="C5246" t="str">
            <v>Kosh Hot BRKF 2128 P.Quente</v>
          </cell>
          <cell r="D5246">
            <v>0</v>
          </cell>
          <cell r="E5246" t="str">
            <v>CHOC_GELADOS_SNACKS</v>
          </cell>
          <cell r="F5246" t="str">
            <v>UN</v>
          </cell>
          <cell r="G5246" t="str">
            <v>UN</v>
          </cell>
          <cell r="H5246" t="str">
            <v>C1</v>
          </cell>
        </row>
        <row r="5247">
          <cell r="A5247" t="str">
            <v>PMKO0009</v>
          </cell>
          <cell r="B5247" t="str">
            <v>2006383017794</v>
          </cell>
          <cell r="C5247" t="str">
            <v>Kosher Hot Snack 2130 P.Quente</v>
          </cell>
          <cell r="D5247">
            <v>0</v>
          </cell>
          <cell r="E5247" t="str">
            <v>CHOC_GELADOS_SNACKS</v>
          </cell>
          <cell r="F5247" t="str">
            <v>UN</v>
          </cell>
          <cell r="G5247" t="str">
            <v>UN</v>
          </cell>
          <cell r="H5247" t="str">
            <v>C1</v>
          </cell>
        </row>
        <row r="5248">
          <cell r="A5248" t="str">
            <v>PMKO0010</v>
          </cell>
          <cell r="B5248" t="str">
            <v>2206383013899</v>
          </cell>
          <cell r="C5248" t="str">
            <v>KOSHER HOT MEAL 74991</v>
          </cell>
          <cell r="D5248">
            <v>0</v>
          </cell>
          <cell r="E5248" t="str">
            <v>CHOC_GELADOS_SNACKS</v>
          </cell>
          <cell r="F5248" t="str">
            <v>UN</v>
          </cell>
          <cell r="G5248" t="str">
            <v>UN</v>
          </cell>
          <cell r="H5248" t="str">
            <v>S</v>
          </cell>
        </row>
        <row r="5249">
          <cell r="A5249" t="str">
            <v>PMKO0011</v>
          </cell>
          <cell r="B5249" t="str">
            <v>2206383013905</v>
          </cell>
          <cell r="C5249" t="str">
            <v>KOSHER HOT MEAL 74992</v>
          </cell>
          <cell r="D5249">
            <v>0</v>
          </cell>
          <cell r="E5249" t="str">
            <v>CHOC_GELADOS_SNACKS</v>
          </cell>
          <cell r="F5249" t="str">
            <v>UN</v>
          </cell>
          <cell r="G5249" t="str">
            <v>UN</v>
          </cell>
          <cell r="H5249" t="str">
            <v>S</v>
          </cell>
        </row>
        <row r="5250">
          <cell r="A5250" t="str">
            <v>PMKO0012</v>
          </cell>
          <cell r="B5250" t="str">
            <v>2206383014049</v>
          </cell>
          <cell r="C5250" t="str">
            <v>KOSHER HOT BREAKFAST 74991</v>
          </cell>
          <cell r="D5250">
            <v>0</v>
          </cell>
          <cell r="E5250" t="str">
            <v>CHOC_GELADOS_SNACKS</v>
          </cell>
          <cell r="F5250" t="str">
            <v>UN</v>
          </cell>
          <cell r="G5250" t="str">
            <v>UN</v>
          </cell>
          <cell r="H5250" t="str">
            <v>S</v>
          </cell>
        </row>
        <row r="5251">
          <cell r="A5251" t="str">
            <v>PMKO0013</v>
          </cell>
          <cell r="B5251" t="str">
            <v>2206383014056</v>
          </cell>
          <cell r="C5251" t="str">
            <v>KOSHER HOT SNACK 74992</v>
          </cell>
          <cell r="D5251">
            <v>0</v>
          </cell>
          <cell r="E5251" t="str">
            <v>CHOC_GELADOS_SNACKS</v>
          </cell>
          <cell r="F5251" t="str">
            <v>UN</v>
          </cell>
          <cell r="G5251" t="str">
            <v>UN</v>
          </cell>
          <cell r="H5251" t="str">
            <v>S</v>
          </cell>
        </row>
        <row r="5252">
          <cell r="A5252" t="str">
            <v>PMKO0014</v>
          </cell>
          <cell r="B5252" t="str">
            <v>2006382024090</v>
          </cell>
          <cell r="C5252" t="str">
            <v>KOSHER CHICKEN HOT MEAL 74780</v>
          </cell>
          <cell r="D5252">
            <v>0</v>
          </cell>
          <cell r="E5252" t="str">
            <v>CHOC_GELADOS_SNACKS</v>
          </cell>
          <cell r="F5252" t="str">
            <v>UN</v>
          </cell>
          <cell r="G5252" t="str">
            <v>UN</v>
          </cell>
          <cell r="H5252" t="str">
            <v>S</v>
          </cell>
        </row>
        <row r="5253">
          <cell r="A5253" t="str">
            <v>PMKO0015</v>
          </cell>
          <cell r="B5253" t="str">
            <v>2006382024106</v>
          </cell>
          <cell r="C5253" t="str">
            <v>KOSHER SALMON HOT MEAL 74794</v>
          </cell>
          <cell r="D5253">
            <v>0</v>
          </cell>
          <cell r="E5253" t="str">
            <v>CHOC_GELADOS_SNACKS</v>
          </cell>
          <cell r="F5253" t="str">
            <v>UN</v>
          </cell>
          <cell r="G5253" t="str">
            <v>UN</v>
          </cell>
          <cell r="H5253" t="str">
            <v>S</v>
          </cell>
        </row>
        <row r="5254">
          <cell r="A5254" t="str">
            <v>PMMA0005</v>
          </cell>
          <cell r="B5254" t="str">
            <v/>
          </cell>
          <cell r="C5254" t="str">
            <v>Massa fusili c/legumes e frang</v>
          </cell>
          <cell r="D5254">
            <v>0</v>
          </cell>
          <cell r="E5254" t="str">
            <v>MERCEARIA</v>
          </cell>
          <cell r="F5254" t="str">
            <v>UN</v>
          </cell>
          <cell r="G5254" t="str">
            <v>UN</v>
          </cell>
          <cell r="H5254" t="str">
            <v>C1</v>
          </cell>
        </row>
        <row r="5255">
          <cell r="A5255" t="str">
            <v>PMMA0006</v>
          </cell>
          <cell r="B5255" t="str">
            <v/>
          </cell>
          <cell r="C5255" t="str">
            <v>Massa penne a amatriciana</v>
          </cell>
          <cell r="D5255">
            <v>0</v>
          </cell>
          <cell r="E5255" t="str">
            <v>MERCEARIA</v>
          </cell>
          <cell r="F5255" t="str">
            <v>UN</v>
          </cell>
          <cell r="G5255" t="str">
            <v>UN</v>
          </cell>
          <cell r="H5255" t="str">
            <v>C1</v>
          </cell>
        </row>
        <row r="5256">
          <cell r="A5256" t="str">
            <v>PMMA0007</v>
          </cell>
          <cell r="B5256" t="str">
            <v>2206383008956</v>
          </cell>
          <cell r="C5256" t="str">
            <v>Massa peru c/ legumes</v>
          </cell>
          <cell r="D5256">
            <v>0</v>
          </cell>
          <cell r="E5256" t="str">
            <v>MERCEARIA</v>
          </cell>
          <cell r="F5256" t="str">
            <v>UN</v>
          </cell>
          <cell r="G5256" t="str">
            <v>UN</v>
          </cell>
          <cell r="H5256" t="str">
            <v>C1</v>
          </cell>
        </row>
        <row r="5257">
          <cell r="A5257" t="str">
            <v>PMMA0008</v>
          </cell>
          <cell r="B5257" t="str">
            <v>2206383008949</v>
          </cell>
          <cell r="C5257" t="str">
            <v>Massa pene c/ bolonhesas</v>
          </cell>
          <cell r="D5257">
            <v>0</v>
          </cell>
          <cell r="E5257" t="str">
            <v>REFEICOESPRONTAS</v>
          </cell>
          <cell r="F5257" t="str">
            <v>UN</v>
          </cell>
          <cell r="G5257" t="str">
            <v>UN</v>
          </cell>
          <cell r="H5257" t="str">
            <v>C1</v>
          </cell>
        </row>
        <row r="5258">
          <cell r="A5258" t="str">
            <v>PMMA0009</v>
          </cell>
          <cell r="B5258" t="str">
            <v>2206383009175</v>
          </cell>
          <cell r="C5258" t="str">
            <v>Massa Ravioli de Espinfares C1</v>
          </cell>
          <cell r="D5258">
            <v>0</v>
          </cell>
          <cell r="E5258" t="str">
            <v>MERCEARIA</v>
          </cell>
          <cell r="F5258" t="str">
            <v>UN</v>
          </cell>
          <cell r="G5258" t="str">
            <v>UN</v>
          </cell>
          <cell r="H5258" t="str">
            <v>C1</v>
          </cell>
        </row>
        <row r="5259">
          <cell r="A5259" t="str">
            <v>PMMA0010</v>
          </cell>
          <cell r="B5259" t="str">
            <v>2206383009182</v>
          </cell>
          <cell r="C5259" t="str">
            <v>Massa Ravioli Ricota Espina C2</v>
          </cell>
          <cell r="D5259">
            <v>0</v>
          </cell>
          <cell r="E5259" t="str">
            <v>MERCEARIA</v>
          </cell>
          <cell r="F5259" t="str">
            <v>UN</v>
          </cell>
          <cell r="G5259" t="str">
            <v>UN</v>
          </cell>
          <cell r="H5259" t="str">
            <v>C1</v>
          </cell>
        </row>
        <row r="5260">
          <cell r="A5260" t="str">
            <v>PMMA0011</v>
          </cell>
          <cell r="B5260" t="str">
            <v>2206383009205</v>
          </cell>
          <cell r="C5260" t="str">
            <v>Massa Tortelini Ricota+Espi C3</v>
          </cell>
          <cell r="D5260">
            <v>0</v>
          </cell>
          <cell r="E5260" t="str">
            <v>MERCEARIA</v>
          </cell>
          <cell r="F5260" t="str">
            <v>UN</v>
          </cell>
          <cell r="G5260" t="str">
            <v>UN</v>
          </cell>
          <cell r="H5260" t="str">
            <v>C1</v>
          </cell>
        </row>
        <row r="5261">
          <cell r="A5261" t="str">
            <v>PMMA0012</v>
          </cell>
          <cell r="B5261" t="str">
            <v>2206383009199</v>
          </cell>
          <cell r="C5261" t="str">
            <v>Massa Ravioli Ricota Espina C4</v>
          </cell>
          <cell r="D5261">
            <v>0</v>
          </cell>
          <cell r="E5261" t="str">
            <v>MERCEARIA</v>
          </cell>
          <cell r="F5261" t="str">
            <v>UN</v>
          </cell>
          <cell r="G5261" t="str">
            <v>UN</v>
          </cell>
          <cell r="H5261" t="str">
            <v>C1</v>
          </cell>
        </row>
        <row r="5262">
          <cell r="A5262" t="str">
            <v>PMMI0001</v>
          </cell>
          <cell r="B5262" t="str">
            <v>3604388229045</v>
          </cell>
          <cell r="C5262" t="str">
            <v>MINI HAMBURGUERS COLORIDOS 36,6G</v>
          </cell>
          <cell r="D5262">
            <v>0</v>
          </cell>
          <cell r="E5262" t="str">
            <v>SALGADOS</v>
          </cell>
          <cell r="F5262" t="str">
            <v>UN</v>
          </cell>
          <cell r="G5262" t="str">
            <v>UN</v>
          </cell>
          <cell r="H5262" t="str">
            <v>C1</v>
          </cell>
        </row>
        <row r="5263">
          <cell r="A5263" t="str">
            <v>PMNO0001</v>
          </cell>
          <cell r="B5263" t="str">
            <v>5600273463332</v>
          </cell>
          <cell r="C5263" t="str">
            <v>NOVILHO C/ LEGUMES E BATATA RC020033</v>
          </cell>
          <cell r="D5263">
            <v>0</v>
          </cell>
          <cell r="E5263" t="str">
            <v>REFEICOESPRONTAS</v>
          </cell>
          <cell r="F5263" t="str">
            <v>UN</v>
          </cell>
          <cell r="G5263" t="str">
            <v>UN</v>
          </cell>
          <cell r="H5263" t="str">
            <v>C1</v>
          </cell>
        </row>
        <row r="5264">
          <cell r="A5264" t="str">
            <v>PMOM0001</v>
          </cell>
          <cell r="B5264" t="str">
            <v>2206383007171</v>
          </cell>
          <cell r="C5264" t="str">
            <v>Omelet de tomate c/bata e vege</v>
          </cell>
          <cell r="D5264">
            <v>0</v>
          </cell>
          <cell r="E5264" t="str">
            <v>OVOS_DERIVADOS</v>
          </cell>
          <cell r="F5264" t="str">
            <v>UN</v>
          </cell>
          <cell r="G5264" t="str">
            <v>UN</v>
          </cell>
          <cell r="H5264" t="str">
            <v>C1</v>
          </cell>
        </row>
        <row r="5265">
          <cell r="A5265" t="str">
            <v>PMOM0002</v>
          </cell>
          <cell r="B5265" t="str">
            <v>2206383007195</v>
          </cell>
          <cell r="C5265" t="str">
            <v>Omele de salsa cebola c/veget</v>
          </cell>
          <cell r="D5265">
            <v>0</v>
          </cell>
          <cell r="E5265" t="str">
            <v>OVOS_DERIVADOS</v>
          </cell>
          <cell r="F5265" t="str">
            <v>UN</v>
          </cell>
          <cell r="G5265" t="str">
            <v>UN</v>
          </cell>
          <cell r="H5265" t="str">
            <v>C1</v>
          </cell>
        </row>
        <row r="5266">
          <cell r="A5266" t="str">
            <v>PMOM0003</v>
          </cell>
          <cell r="B5266" t="str">
            <v/>
          </cell>
          <cell r="C5266" t="str">
            <v>Omelette cheeseespinach 76041</v>
          </cell>
          <cell r="D5266">
            <v>0</v>
          </cell>
          <cell r="E5266" t="str">
            <v>REFEICOESPRONTAS</v>
          </cell>
          <cell r="F5266" t="str">
            <v>UN</v>
          </cell>
          <cell r="G5266" t="str">
            <v>UN</v>
          </cell>
          <cell r="H5266" t="str">
            <v>C1</v>
          </cell>
        </row>
        <row r="5267">
          <cell r="A5267" t="str">
            <v>PMOM0004</v>
          </cell>
          <cell r="B5267" t="str">
            <v>5600273463578</v>
          </cell>
          <cell r="C5267" t="str">
            <v>OMELETE DE TOMATE RC010002</v>
          </cell>
          <cell r="D5267">
            <v>0</v>
          </cell>
          <cell r="E5267" t="str">
            <v>PROTEINAS_VEG</v>
          </cell>
          <cell r="F5267" t="str">
            <v>UN</v>
          </cell>
          <cell r="G5267" t="str">
            <v>UN</v>
          </cell>
          <cell r="H5267" t="str">
            <v>C1</v>
          </cell>
        </row>
        <row r="5268">
          <cell r="A5268" t="str">
            <v>PMOM0005</v>
          </cell>
          <cell r="B5268" t="str">
            <v>5600273463585</v>
          </cell>
          <cell r="C5268" t="str">
            <v>OMELETE DE SALSA E CEBOLA RC010004</v>
          </cell>
          <cell r="D5268">
            <v>0</v>
          </cell>
          <cell r="E5268" t="str">
            <v>PROTEINAS_VEG</v>
          </cell>
          <cell r="F5268" t="str">
            <v>UN</v>
          </cell>
          <cell r="G5268" t="str">
            <v>UN</v>
          </cell>
          <cell r="H5268" t="str">
            <v>C1</v>
          </cell>
        </row>
        <row r="5269">
          <cell r="A5269" t="str">
            <v>PMOM0006</v>
          </cell>
          <cell r="B5269" t="str">
            <v>5600273463233</v>
          </cell>
          <cell r="C5269" t="str">
            <v>OMELETE C/ VEGETAIS RC010008</v>
          </cell>
          <cell r="D5269">
            <v>0</v>
          </cell>
          <cell r="E5269" t="str">
            <v>OVOS_DERIVADOS</v>
          </cell>
          <cell r="F5269" t="str">
            <v>UN</v>
          </cell>
          <cell r="G5269" t="str">
            <v>UN</v>
          </cell>
          <cell r="H5269" t="str">
            <v>C1</v>
          </cell>
        </row>
        <row r="5270">
          <cell r="A5270" t="str">
            <v>PMOM0007</v>
          </cell>
          <cell r="B5270" t="str">
            <v>5600273463226</v>
          </cell>
          <cell r="C5270" t="str">
            <v>OMELETE C/ BATATA ROSTI RC010007</v>
          </cell>
          <cell r="D5270">
            <v>0</v>
          </cell>
          <cell r="E5270" t="str">
            <v>OVOS_DERIVADOS</v>
          </cell>
          <cell r="F5270" t="str">
            <v>UN</v>
          </cell>
          <cell r="G5270" t="str">
            <v>UN</v>
          </cell>
          <cell r="H5270" t="str">
            <v>C1</v>
          </cell>
        </row>
        <row r="5271">
          <cell r="A5271" t="str">
            <v>PMOM0008</v>
          </cell>
          <cell r="B5271" t="str">
            <v>5600273463264</v>
          </cell>
          <cell r="C5271" t="str">
            <v>OMELETE C/ RATATOUILLE RC010009</v>
          </cell>
          <cell r="D5271">
            <v>0</v>
          </cell>
          <cell r="E5271" t="str">
            <v>REFEICOESPRONTAS</v>
          </cell>
          <cell r="F5271" t="str">
            <v>UN</v>
          </cell>
          <cell r="G5271" t="str">
            <v>UN</v>
          </cell>
          <cell r="H5271" t="str">
            <v>C1</v>
          </cell>
        </row>
        <row r="5272">
          <cell r="A5272" t="str">
            <v>PMOM0009</v>
          </cell>
          <cell r="B5272" t="str">
            <v>5600273463271</v>
          </cell>
          <cell r="C5272" t="str">
            <v>OMELETE C/ FEIJÃO RC010010</v>
          </cell>
          <cell r="D5272">
            <v>0</v>
          </cell>
          <cell r="E5272" t="str">
            <v>REFEICOESPRONTAS</v>
          </cell>
          <cell r="F5272" t="str">
            <v>UN</v>
          </cell>
          <cell r="G5272" t="str">
            <v>UN</v>
          </cell>
          <cell r="H5272" t="str">
            <v>C1</v>
          </cell>
        </row>
        <row r="5273">
          <cell r="A5273" t="str">
            <v>PMOM0010</v>
          </cell>
          <cell r="B5273" t="str">
            <v>5600273463295</v>
          </cell>
          <cell r="C5273" t="str">
            <v>OMELETE COM CENOURA E ERVILHAS RC022002 LCML/DBML</v>
          </cell>
          <cell r="D5273">
            <v>0</v>
          </cell>
          <cell r="E5273" t="str">
            <v>REFEICOESPRONTAS</v>
          </cell>
          <cell r="F5273" t="str">
            <v>UN</v>
          </cell>
          <cell r="G5273" t="str">
            <v>UN</v>
          </cell>
          <cell r="H5273" t="str">
            <v>C1</v>
          </cell>
        </row>
        <row r="5274">
          <cell r="A5274" t="str">
            <v>PMOM0011</v>
          </cell>
          <cell r="B5274" t="str">
            <v>5600273463301</v>
          </cell>
          <cell r="C5274" t="str">
            <v>OMELETE COM CENOURA E ERVILHAS RC022003 NLML/GFML</v>
          </cell>
          <cell r="D5274">
            <v>0</v>
          </cell>
          <cell r="E5274" t="str">
            <v>REFEICOESPRONTAS</v>
          </cell>
          <cell r="F5274" t="str">
            <v>UN</v>
          </cell>
          <cell r="G5274" t="str">
            <v>UN</v>
          </cell>
          <cell r="H5274" t="str">
            <v>C1</v>
          </cell>
        </row>
        <row r="5275">
          <cell r="A5275" t="str">
            <v>PMOM0012</v>
          </cell>
          <cell r="B5275" t="str">
            <v>5600273463318</v>
          </cell>
          <cell r="C5275" t="str">
            <v>OMELETE COM CENOURA E ERVILHAS RC022004 LSML</v>
          </cell>
          <cell r="D5275">
            <v>0</v>
          </cell>
          <cell r="E5275" t="str">
            <v>REFEICOESPRONTAS</v>
          </cell>
          <cell r="F5275" t="str">
            <v>UN</v>
          </cell>
          <cell r="G5275" t="str">
            <v>UN</v>
          </cell>
          <cell r="H5275" t="str">
            <v>C1</v>
          </cell>
        </row>
        <row r="5276">
          <cell r="A5276" t="str">
            <v>PMOV0001</v>
          </cell>
          <cell r="B5276" t="str">
            <v>2206383011482</v>
          </cell>
          <cell r="C5276" t="str">
            <v>OVOS MEXIDOS TOM CHERRY RC010005</v>
          </cell>
          <cell r="D5276">
            <v>0</v>
          </cell>
          <cell r="E5276" t="str">
            <v>REFEICOESPRONTAS</v>
          </cell>
          <cell r="F5276" t="str">
            <v>UN</v>
          </cell>
          <cell r="G5276" t="str">
            <v>UN</v>
          </cell>
          <cell r="H5276" t="str">
            <v>C1</v>
          </cell>
        </row>
        <row r="5277">
          <cell r="A5277" t="str">
            <v>PMOV0002</v>
          </cell>
          <cell r="B5277" t="str">
            <v>2206383011499</v>
          </cell>
          <cell r="C5277" t="str">
            <v>OVOS MEXIDOS BAT ROSTI RC010006</v>
          </cell>
          <cell r="D5277">
            <v>0</v>
          </cell>
          <cell r="E5277" t="str">
            <v>REFEICOESPRONTAS</v>
          </cell>
          <cell r="F5277" t="str">
            <v>UN</v>
          </cell>
          <cell r="G5277" t="str">
            <v>UN</v>
          </cell>
          <cell r="H5277" t="str">
            <v>C1</v>
          </cell>
        </row>
        <row r="5278">
          <cell r="A5278" t="str">
            <v>PMPA0001</v>
          </cell>
          <cell r="B5278" t="str">
            <v/>
          </cell>
          <cell r="C5278" t="str">
            <v>Pasta mozzarella basil 76024</v>
          </cell>
          <cell r="D5278">
            <v>0</v>
          </cell>
          <cell r="E5278" t="str">
            <v>REFEICOESPRONTAS</v>
          </cell>
          <cell r="F5278" t="str">
            <v>UN</v>
          </cell>
          <cell r="G5278" t="str">
            <v>UN</v>
          </cell>
          <cell r="H5278" t="str">
            <v>C1</v>
          </cell>
        </row>
        <row r="5279">
          <cell r="A5279" t="str">
            <v>PMPA0002</v>
          </cell>
          <cell r="B5279" t="str">
            <v>2006383009218</v>
          </cell>
          <cell r="C5279" t="str">
            <v>Pasta w tomato s 40010 chml</v>
          </cell>
          <cell r="D5279">
            <v>0</v>
          </cell>
          <cell r="E5279" t="str">
            <v>MERCEARIA</v>
          </cell>
          <cell r="F5279" t="str">
            <v>UN</v>
          </cell>
          <cell r="G5279" t="str">
            <v>UN</v>
          </cell>
          <cell r="H5279" t="str">
            <v>C1</v>
          </cell>
        </row>
        <row r="5280">
          <cell r="A5280" t="str">
            <v>PMPA0007</v>
          </cell>
          <cell r="B5280" t="str">
            <v>8717163857199</v>
          </cell>
          <cell r="C5280" t="str">
            <v>PASTA POT CARBONARA KNORR 68gr</v>
          </cell>
          <cell r="D5280">
            <v>0</v>
          </cell>
          <cell r="E5280" t="str">
            <v>REFEICOESPRONTAS</v>
          </cell>
          <cell r="F5280" t="str">
            <v>UN</v>
          </cell>
          <cell r="G5280" t="str">
            <v>UN</v>
          </cell>
          <cell r="H5280" t="str">
            <v>S</v>
          </cell>
        </row>
        <row r="5281">
          <cell r="A5281" t="str">
            <v>PMPA0008</v>
          </cell>
          <cell r="B5281" t="str">
            <v>5601066601870</v>
          </cell>
          <cell r="C5281" t="str">
            <v>PAPAS DE AVEIA CANELA NACIONAL 60gr</v>
          </cell>
          <cell r="D5281">
            <v>0</v>
          </cell>
          <cell r="E5281" t="str">
            <v>REFEICOES</v>
          </cell>
          <cell r="F5281" t="str">
            <v>UN</v>
          </cell>
          <cell r="G5281" t="str">
            <v>UN</v>
          </cell>
          <cell r="H5281" t="str">
            <v>S</v>
          </cell>
        </row>
        <row r="5282">
          <cell r="A5282" t="str">
            <v>PMPA0009</v>
          </cell>
          <cell r="B5282" t="str">
            <v>5601066601887</v>
          </cell>
          <cell r="C5282" t="str">
            <v>PAPAS AVEIA E FRAMBOESA NACIONAL 60gr</v>
          </cell>
          <cell r="D5282">
            <v>0</v>
          </cell>
          <cell r="E5282" t="str">
            <v>REFEICOESPRONTAS</v>
          </cell>
          <cell r="F5282" t="str">
            <v>UN</v>
          </cell>
          <cell r="G5282" t="str">
            <v>UN</v>
          </cell>
          <cell r="H5282" t="str">
            <v>S</v>
          </cell>
        </row>
        <row r="5283">
          <cell r="A5283" t="str">
            <v>PMPA0010</v>
          </cell>
          <cell r="B5283" t="str">
            <v/>
          </cell>
          <cell r="C5283" t="str">
            <v>PAPAS AVEIA MAÇÃ MIRTILO QUAKER</v>
          </cell>
          <cell r="D5283">
            <v>0</v>
          </cell>
          <cell r="E5283" t="str">
            <v>REFEICOESPRONTAS</v>
          </cell>
          <cell r="F5283" t="str">
            <v>UN</v>
          </cell>
          <cell r="G5283" t="str">
            <v>UN</v>
          </cell>
          <cell r="H5283" t="str">
            <v>S</v>
          </cell>
        </row>
        <row r="5284">
          <cell r="A5284" t="str">
            <v>PMPE0001</v>
          </cell>
          <cell r="B5284" t="str">
            <v/>
          </cell>
          <cell r="C5284" t="str">
            <v>Peito frango gre c/arr/fei/cen</v>
          </cell>
          <cell r="D5284">
            <v>0</v>
          </cell>
          <cell r="E5284" t="str">
            <v>PEIXES_MARISCOS_MOLU</v>
          </cell>
          <cell r="F5284" t="str">
            <v>UN</v>
          </cell>
          <cell r="G5284" t="str">
            <v>UN</v>
          </cell>
          <cell r="H5284" t="str">
            <v>C1</v>
          </cell>
        </row>
        <row r="5285">
          <cell r="A5285" t="str">
            <v>PMPE0002</v>
          </cell>
          <cell r="B5285" t="str">
            <v/>
          </cell>
          <cell r="C5285" t="str">
            <v>Pescada cozida c/ legumes</v>
          </cell>
          <cell r="D5285">
            <v>0</v>
          </cell>
          <cell r="E5285" t="str">
            <v>PEIXES_MARISCOS_MOLU</v>
          </cell>
          <cell r="F5285" t="str">
            <v>UN</v>
          </cell>
          <cell r="G5285" t="str">
            <v>UN</v>
          </cell>
          <cell r="H5285" t="str">
            <v>C1</v>
          </cell>
        </row>
        <row r="5286">
          <cell r="A5286" t="str">
            <v>PMPE0003</v>
          </cell>
          <cell r="B5286" t="str">
            <v>2006383018708</v>
          </cell>
          <cell r="C5286" t="str">
            <v>Penne pasta pesto cr sa 76047</v>
          </cell>
          <cell r="D5286">
            <v>0</v>
          </cell>
          <cell r="E5286" t="str">
            <v>MERCEARIA</v>
          </cell>
          <cell r="F5286" t="str">
            <v>UN</v>
          </cell>
          <cell r="G5286" t="str">
            <v>UN</v>
          </cell>
          <cell r="H5286" t="str">
            <v>C1</v>
          </cell>
        </row>
        <row r="5287">
          <cell r="A5287" t="str">
            <v>PMPE0004</v>
          </cell>
          <cell r="B5287" t="str">
            <v>5600273463646</v>
          </cell>
          <cell r="C5287" t="str">
            <v>PERU ESTU.C/ ARROZ AÇAF.E LEGU.RC020026</v>
          </cell>
          <cell r="D5287">
            <v>0</v>
          </cell>
          <cell r="E5287" t="str">
            <v>PROTEINAS_VEG</v>
          </cell>
          <cell r="F5287" t="str">
            <v>UN</v>
          </cell>
          <cell r="G5287" t="str">
            <v>UN</v>
          </cell>
          <cell r="H5287" t="str">
            <v>C1</v>
          </cell>
        </row>
        <row r="5288">
          <cell r="A5288" t="str">
            <v>PMPE0005</v>
          </cell>
          <cell r="B5288" t="str">
            <v>5600273463707</v>
          </cell>
          <cell r="C5288" t="str">
            <v>PESCA.CO.RC2000021LC/DB/LF/LS/NL/GF/MO</v>
          </cell>
          <cell r="D5288">
            <v>0</v>
          </cell>
          <cell r="E5288" t="str">
            <v>REFEICOESPRONTAS</v>
          </cell>
          <cell r="F5288" t="str">
            <v>UN</v>
          </cell>
          <cell r="G5288" t="str">
            <v>UN</v>
          </cell>
          <cell r="H5288" t="str">
            <v>C1</v>
          </cell>
        </row>
        <row r="5289">
          <cell r="A5289" t="str">
            <v>PMPE0006</v>
          </cell>
          <cell r="B5289" t="str">
            <v>5600273463738</v>
          </cell>
          <cell r="C5289" t="str">
            <v>P.FRA.GRE.RC200024LC/DB/LF/LS/NL/GF/MO</v>
          </cell>
          <cell r="D5289">
            <v>0</v>
          </cell>
          <cell r="E5289" t="str">
            <v>REFEICOESPRONTAS</v>
          </cell>
          <cell r="F5289" t="str">
            <v>UN</v>
          </cell>
          <cell r="G5289" t="str">
            <v>UN</v>
          </cell>
          <cell r="H5289" t="str">
            <v>C1</v>
          </cell>
        </row>
        <row r="5290">
          <cell r="A5290" t="str">
            <v>PMPE0007</v>
          </cell>
          <cell r="B5290" t="str">
            <v>5600273463455</v>
          </cell>
          <cell r="C5290" t="str">
            <v>PESCADA COZIDA C/BATATA COZ. E FEIJÃO VERDE RC022003 LSML</v>
          </cell>
          <cell r="D5290">
            <v>0</v>
          </cell>
          <cell r="E5290" t="str">
            <v>REFEICOESPRONTAS</v>
          </cell>
          <cell r="F5290" t="str">
            <v>UN</v>
          </cell>
          <cell r="G5290" t="str">
            <v>UN</v>
          </cell>
          <cell r="H5290" t="str">
            <v>C1</v>
          </cell>
        </row>
        <row r="5291">
          <cell r="A5291" t="str">
            <v>PMPE0008</v>
          </cell>
          <cell r="B5291" t="str">
            <v>5600273463486</v>
          </cell>
          <cell r="C5291" t="str">
            <v>PESCADA COZIDA C/BATATA COZ. E FEIJÃO VERDE RC022006 LSML</v>
          </cell>
          <cell r="D5291">
            <v>0</v>
          </cell>
          <cell r="E5291" t="str">
            <v>REFEICOESPRONTAS</v>
          </cell>
          <cell r="F5291" t="str">
            <v>UN</v>
          </cell>
          <cell r="G5291" t="str">
            <v>UN</v>
          </cell>
          <cell r="H5291" t="str">
            <v>C1</v>
          </cell>
        </row>
        <row r="5292">
          <cell r="A5292" t="str">
            <v>PMPE0009</v>
          </cell>
          <cell r="B5292" t="str">
            <v>5600273463462</v>
          </cell>
          <cell r="C5292" t="str">
            <v>MED.PESCADA C/M.TOM.E ARROZ DE LEGUMES RC022004 NLML/GFML</v>
          </cell>
          <cell r="D5292">
            <v>0</v>
          </cell>
          <cell r="E5292" t="str">
            <v>REFEICOESPRONTAS</v>
          </cell>
          <cell r="F5292" t="str">
            <v>UN</v>
          </cell>
          <cell r="G5292" t="str">
            <v>UN</v>
          </cell>
          <cell r="H5292" t="str">
            <v>C1</v>
          </cell>
        </row>
        <row r="5293">
          <cell r="A5293" t="str">
            <v>PMPE0010</v>
          </cell>
          <cell r="B5293" t="str">
            <v/>
          </cell>
          <cell r="C5293" t="str">
            <v>PESCADA COZIDA C/BATATA COZ. E FEIJÃO VERDE RC022003 LCML/LFML/DBML</v>
          </cell>
          <cell r="D5293">
            <v>0</v>
          </cell>
          <cell r="E5293" t="str">
            <v>REFEICOESPRONTAS</v>
          </cell>
          <cell r="F5293" t="str">
            <v>UN</v>
          </cell>
          <cell r="G5293" t="str">
            <v>UN</v>
          </cell>
          <cell r="H5293" t="str">
            <v>C1</v>
          </cell>
        </row>
        <row r="5294">
          <cell r="A5294" t="str">
            <v>PMPR0001</v>
          </cell>
          <cell r="B5294" t="str">
            <v/>
          </cell>
          <cell r="C5294" t="str">
            <v>Prawns with bread puree</v>
          </cell>
          <cell r="D5294">
            <v>0</v>
          </cell>
          <cell r="E5294" t="str">
            <v>REFEICOESPRONTAS</v>
          </cell>
          <cell r="F5294" t="str">
            <v>UN</v>
          </cell>
          <cell r="G5294" t="str">
            <v>UN</v>
          </cell>
          <cell r="H5294" t="str">
            <v>C1</v>
          </cell>
        </row>
        <row r="5295">
          <cell r="A5295" t="str">
            <v>PMRA0003</v>
          </cell>
          <cell r="B5295" t="str">
            <v/>
          </cell>
          <cell r="C5295" t="str">
            <v>Ratatouille c/arroz e espinafr</v>
          </cell>
          <cell r="D5295">
            <v>0</v>
          </cell>
          <cell r="E5295" t="str">
            <v>REFEICOESPRONTAS</v>
          </cell>
          <cell r="F5295" t="str">
            <v>UN</v>
          </cell>
          <cell r="G5295" t="str">
            <v>UN</v>
          </cell>
          <cell r="H5295" t="str">
            <v>C1</v>
          </cell>
        </row>
        <row r="5296">
          <cell r="A5296" t="str">
            <v>PMRA0004</v>
          </cell>
          <cell r="B5296" t="str">
            <v>2006383018333</v>
          </cell>
          <cell r="C5296" t="str">
            <v>Ravioli Carne c/Molho Cremoso</v>
          </cell>
          <cell r="D5296">
            <v>0</v>
          </cell>
          <cell r="E5296" t="str">
            <v>REFEICOESPRONTAS</v>
          </cell>
          <cell r="F5296" t="str">
            <v>UN</v>
          </cell>
          <cell r="G5296" t="str">
            <v>UN</v>
          </cell>
          <cell r="H5296" t="str">
            <v>C1</v>
          </cell>
        </row>
        <row r="5297">
          <cell r="A5297" t="str">
            <v>PMRA0005</v>
          </cell>
          <cell r="B5297" t="str">
            <v>5600273463608</v>
          </cell>
          <cell r="C5297" t="str">
            <v>RAVIO. RICOTA E ESPINA.C/M.COGU.RC020017</v>
          </cell>
          <cell r="D5297">
            <v>0</v>
          </cell>
          <cell r="E5297" t="str">
            <v>PROTEINAS_VEG</v>
          </cell>
          <cell r="F5297" t="str">
            <v>UN</v>
          </cell>
          <cell r="G5297" t="str">
            <v>UN</v>
          </cell>
          <cell r="H5297" t="str">
            <v>C1</v>
          </cell>
        </row>
        <row r="5298">
          <cell r="A5298" t="str">
            <v>PMRA0006</v>
          </cell>
          <cell r="B5298" t="str">
            <v>5600273463622</v>
          </cell>
          <cell r="C5298" t="str">
            <v>RAVIO.RICOTA E ESPI.C/ M. ROMA RC020021</v>
          </cell>
          <cell r="D5298">
            <v>0</v>
          </cell>
          <cell r="E5298" t="str">
            <v>PROTEINAS_VEG</v>
          </cell>
          <cell r="F5298" t="str">
            <v>UN</v>
          </cell>
          <cell r="G5298" t="str">
            <v>UN</v>
          </cell>
          <cell r="H5298" t="str">
            <v>C1</v>
          </cell>
        </row>
        <row r="5299">
          <cell r="A5299" t="str">
            <v>PMRA0007</v>
          </cell>
          <cell r="B5299" t="str">
            <v>5600273463615</v>
          </cell>
          <cell r="C5299" t="str">
            <v>RAVIO. DE ESPINA. C/ M.QUEIJO RC020019</v>
          </cell>
          <cell r="D5299">
            <v>0</v>
          </cell>
          <cell r="E5299" t="str">
            <v>PROTEINAS_VEG</v>
          </cell>
          <cell r="F5299" t="str">
            <v>UN</v>
          </cell>
          <cell r="G5299" t="str">
            <v>UN</v>
          </cell>
          <cell r="H5299" t="str">
            <v>C1</v>
          </cell>
        </row>
        <row r="5300">
          <cell r="A5300" t="str">
            <v>PMRA0008</v>
          </cell>
          <cell r="B5300" t="str">
            <v>5600273463684</v>
          </cell>
          <cell r="C5300" t="str">
            <v>RATATOU.ARR.ESPI.RC200003VG/VL/AV/VO/HN</v>
          </cell>
          <cell r="D5300">
            <v>0</v>
          </cell>
          <cell r="E5300" t="str">
            <v>REFEICOESPRONTAS</v>
          </cell>
          <cell r="F5300" t="str">
            <v>UN</v>
          </cell>
          <cell r="G5300" t="str">
            <v>UN</v>
          </cell>
          <cell r="H5300" t="str">
            <v>C1</v>
          </cell>
        </row>
        <row r="5301">
          <cell r="A5301" t="str">
            <v>PMRA0009</v>
          </cell>
          <cell r="B5301" t="str">
            <v>5600273463417</v>
          </cell>
          <cell r="C5301" t="str">
            <v>RAVIOLI COGUMELOS C/M.CREMOSO AZEITONA RC020041</v>
          </cell>
          <cell r="D5301">
            <v>0</v>
          </cell>
          <cell r="E5301" t="str">
            <v>REFEICOESPRONTAS</v>
          </cell>
          <cell r="F5301" t="str">
            <v>UN</v>
          </cell>
          <cell r="G5301" t="str">
            <v>UN</v>
          </cell>
          <cell r="H5301" t="str">
            <v>C1</v>
          </cell>
        </row>
        <row r="5302">
          <cell r="A5302" t="str">
            <v>PMRA0010</v>
          </cell>
          <cell r="B5302" t="str">
            <v>5600273463424</v>
          </cell>
          <cell r="C5302" t="str">
            <v>RAVIOLI VERDE RICOTA E ESPINAFRES C/M.QUEIJO RC020042</v>
          </cell>
          <cell r="D5302">
            <v>0</v>
          </cell>
          <cell r="E5302" t="str">
            <v>REFEICOESPRONTAS</v>
          </cell>
          <cell r="F5302" t="str">
            <v>UN</v>
          </cell>
          <cell r="G5302" t="str">
            <v>UN</v>
          </cell>
          <cell r="H5302" t="str">
            <v>C1</v>
          </cell>
        </row>
        <row r="5303">
          <cell r="A5303" t="str">
            <v>PMRE0001</v>
          </cell>
          <cell r="B5303" t="str">
            <v/>
          </cell>
          <cell r="C5303" t="str">
            <v>Refeicao crianca carne (un)</v>
          </cell>
          <cell r="D5303">
            <v>0</v>
          </cell>
          <cell r="E5303" t="str">
            <v>CARNES</v>
          </cell>
          <cell r="F5303" t="str">
            <v>UN</v>
          </cell>
          <cell r="G5303" t="str">
            <v>UN</v>
          </cell>
          <cell r="H5303" t="str">
            <v>R</v>
          </cell>
        </row>
        <row r="5304">
          <cell r="A5304" t="str">
            <v>PMRE0002</v>
          </cell>
          <cell r="B5304" t="str">
            <v>8445290308825</v>
          </cell>
          <cell r="C5304" t="str">
            <v>Refeicao crianca fruta (un)</v>
          </cell>
          <cell r="D5304">
            <v>0</v>
          </cell>
          <cell r="E5304" t="str">
            <v>FRUTAS_LEGUMES_ERVAS</v>
          </cell>
          <cell r="F5304" t="str">
            <v>UN</v>
          </cell>
          <cell r="G5304" t="str">
            <v>UN</v>
          </cell>
          <cell r="H5304" t="str">
            <v>R</v>
          </cell>
        </row>
        <row r="5305">
          <cell r="A5305" t="str">
            <v>PMSA0075</v>
          </cell>
          <cell r="B5305" t="str">
            <v/>
          </cell>
          <cell r="C5305" t="str">
            <v>Sandes bag PA MC-YCRCB-10300</v>
          </cell>
          <cell r="D5305">
            <v>0</v>
          </cell>
          <cell r="E5305" t="str">
            <v>REFEICOESPRONTAS</v>
          </cell>
          <cell r="F5305" t="str">
            <v>UN</v>
          </cell>
          <cell r="G5305" t="str">
            <v>UN</v>
          </cell>
          <cell r="H5305" t="str">
            <v>C1</v>
          </cell>
        </row>
        <row r="5306">
          <cell r="A5306" t="str">
            <v>PMSA0080</v>
          </cell>
          <cell r="B5306" t="str">
            <v/>
          </cell>
          <cell r="C5306" t="str">
            <v>Sandes PA MC NDayYCRCBND-10308</v>
          </cell>
          <cell r="D5306">
            <v>0</v>
          </cell>
          <cell r="E5306" t="str">
            <v>REFEICOESPRONTAS</v>
          </cell>
          <cell r="F5306" t="str">
            <v>UN</v>
          </cell>
          <cell r="G5306" t="str">
            <v>UN</v>
          </cell>
          <cell r="H5306" t="str">
            <v>C1</v>
          </cell>
        </row>
        <row r="5307">
          <cell r="A5307" t="str">
            <v>PMSA0081</v>
          </cell>
          <cell r="B5307" t="str">
            <v/>
          </cell>
          <cell r="C5307" t="str">
            <v>Sandes cha almo MC-YCRCL-10304</v>
          </cell>
          <cell r="D5307">
            <v>0</v>
          </cell>
          <cell r="E5307" t="str">
            <v>REFEICOESPRONTAS</v>
          </cell>
          <cell r="F5307" t="str">
            <v>UN</v>
          </cell>
          <cell r="G5307" t="str">
            <v>UN</v>
          </cell>
          <cell r="H5307" t="str">
            <v>C1</v>
          </cell>
        </row>
        <row r="5308">
          <cell r="A5308" t="str">
            <v>PMSA0082</v>
          </cell>
          <cell r="B5308" t="str">
            <v/>
          </cell>
          <cell r="C5308" t="str">
            <v>Sandes bag almo MC-YCRCL-10305</v>
          </cell>
          <cell r="D5308">
            <v>0</v>
          </cell>
          <cell r="E5308" t="str">
            <v>REFEICOESPRONTAS</v>
          </cell>
          <cell r="F5308" t="str">
            <v>UN</v>
          </cell>
          <cell r="G5308" t="str">
            <v>UN</v>
          </cell>
          <cell r="H5308" t="str">
            <v>C1</v>
          </cell>
        </row>
        <row r="5309">
          <cell r="A5309" t="str">
            <v>PMSA0083</v>
          </cell>
          <cell r="B5309" t="str">
            <v/>
          </cell>
          <cell r="C5309" t="str">
            <v>Sandes cha almo MC-YCRCL-10306</v>
          </cell>
          <cell r="D5309">
            <v>0</v>
          </cell>
          <cell r="E5309" t="str">
            <v>REFEICOESPRONTAS</v>
          </cell>
          <cell r="F5309" t="str">
            <v>UN</v>
          </cell>
          <cell r="G5309" t="str">
            <v>UN</v>
          </cell>
          <cell r="H5309" t="str">
            <v>C1</v>
          </cell>
        </row>
        <row r="5310">
          <cell r="A5310" t="str">
            <v>PMSA0084</v>
          </cell>
          <cell r="B5310" t="str">
            <v/>
          </cell>
          <cell r="C5310" t="str">
            <v>Sandes cha almo MC-YCRCL-10307</v>
          </cell>
          <cell r="D5310">
            <v>0</v>
          </cell>
          <cell r="E5310" t="str">
            <v>REFEICOESPRONTAS</v>
          </cell>
          <cell r="F5310" t="str">
            <v>UN</v>
          </cell>
          <cell r="G5310" t="str">
            <v>UN</v>
          </cell>
          <cell r="H5310" t="str">
            <v>C1</v>
          </cell>
        </row>
        <row r="5311">
          <cell r="A5311" t="str">
            <v>PMSA0085</v>
          </cell>
          <cell r="B5311" t="str">
            <v/>
          </cell>
          <cell r="C5311" t="str">
            <v>Sandes bolinha YCRSW-10309</v>
          </cell>
          <cell r="D5311">
            <v>0</v>
          </cell>
          <cell r="E5311" t="str">
            <v>CHOC_GELADOS_SNACKS</v>
          </cell>
          <cell r="F5311" t="str">
            <v>UN</v>
          </cell>
          <cell r="G5311" t="str">
            <v>UN</v>
          </cell>
          <cell r="H5311" t="str">
            <v>C1</v>
          </cell>
        </row>
        <row r="5312">
          <cell r="A5312" t="str">
            <v>PMSA0086</v>
          </cell>
          <cell r="B5312" t="str">
            <v/>
          </cell>
          <cell r="C5312" t="str">
            <v>Sandes bolinha JCRSW-10310</v>
          </cell>
          <cell r="D5312">
            <v>0</v>
          </cell>
          <cell r="E5312" t="str">
            <v>REFEICOESPRONTAS</v>
          </cell>
          <cell r="F5312" t="str">
            <v>UN</v>
          </cell>
          <cell r="G5312" t="str">
            <v>UN</v>
          </cell>
          <cell r="H5312" t="str">
            <v>C1</v>
          </cell>
        </row>
        <row r="5313">
          <cell r="A5313" t="str">
            <v>PMSA0090</v>
          </cell>
          <cell r="B5313" t="str">
            <v/>
          </cell>
          <cell r="C5313" t="str">
            <v>Sandes chap ovo/qjocrem/esp</v>
          </cell>
          <cell r="D5313">
            <v>0</v>
          </cell>
          <cell r="E5313" t="str">
            <v>REFEICOESPRONTAS</v>
          </cell>
          <cell r="F5313" t="str">
            <v>UN</v>
          </cell>
          <cell r="G5313" t="str">
            <v>UN</v>
          </cell>
          <cell r="H5313" t="str">
            <v>C1</v>
          </cell>
        </row>
        <row r="5314">
          <cell r="A5314" t="str">
            <v>PMSA0091</v>
          </cell>
          <cell r="B5314" t="str">
            <v/>
          </cell>
          <cell r="C5314" t="str">
            <v>Sandes chap cereais mista</v>
          </cell>
          <cell r="D5314">
            <v>0</v>
          </cell>
          <cell r="E5314" t="str">
            <v>REFEICOESPRONTAS</v>
          </cell>
          <cell r="F5314" t="str">
            <v>UN</v>
          </cell>
          <cell r="G5314" t="str">
            <v>UN</v>
          </cell>
          <cell r="H5314" t="str">
            <v>C1</v>
          </cell>
        </row>
        <row r="5315">
          <cell r="A5315" t="str">
            <v>PMSA0092</v>
          </cell>
          <cell r="B5315" t="str">
            <v/>
          </cell>
          <cell r="C5315" t="str">
            <v>Sandes bag peru/gouda/pesto</v>
          </cell>
          <cell r="D5315">
            <v>0</v>
          </cell>
          <cell r="E5315" t="str">
            <v>REFEICOESPRONTAS</v>
          </cell>
          <cell r="F5315" t="str">
            <v>UN</v>
          </cell>
          <cell r="G5315" t="str">
            <v>UN</v>
          </cell>
          <cell r="H5315" t="str">
            <v>C1</v>
          </cell>
        </row>
        <row r="5316">
          <cell r="A5316" t="str">
            <v>PMSA0093</v>
          </cell>
          <cell r="B5316" t="str">
            <v/>
          </cell>
          <cell r="C5316" t="str">
            <v>Sandes bag cereals atum</v>
          </cell>
          <cell r="D5316">
            <v>0</v>
          </cell>
          <cell r="E5316" t="str">
            <v>REFEICOESPRONTAS</v>
          </cell>
          <cell r="F5316" t="str">
            <v>UN</v>
          </cell>
          <cell r="G5316" t="str">
            <v>UN</v>
          </cell>
          <cell r="H5316" t="str">
            <v>C1</v>
          </cell>
        </row>
        <row r="5317">
          <cell r="A5317" t="str">
            <v>PMSA0100</v>
          </cell>
          <cell r="B5317" t="str">
            <v>2006383018456</v>
          </cell>
          <cell r="C5317" t="str">
            <v>San Frang+qjoeda+tomat seco</v>
          </cell>
          <cell r="D5317">
            <v>0</v>
          </cell>
          <cell r="E5317" t="str">
            <v>REFEICOESPRONTAS</v>
          </cell>
          <cell r="F5317" t="str">
            <v>UN</v>
          </cell>
          <cell r="G5317" t="str">
            <v>UN</v>
          </cell>
          <cell r="H5317" t="str">
            <v>C1</v>
          </cell>
        </row>
        <row r="5318">
          <cell r="A5318" t="str">
            <v>PMSA0101</v>
          </cell>
          <cell r="B5318" t="str">
            <v>2006383018463</v>
          </cell>
          <cell r="C5318" t="str">
            <v>San tom+qjoaço+fiafra+or+qcrem</v>
          </cell>
          <cell r="D5318">
            <v>0</v>
          </cell>
          <cell r="E5318" t="str">
            <v>REFEICOESPRONTAS</v>
          </cell>
          <cell r="F5318" t="str">
            <v>UN</v>
          </cell>
          <cell r="G5318" t="str">
            <v>UN</v>
          </cell>
          <cell r="H5318" t="str">
            <v>C1</v>
          </cell>
        </row>
        <row r="5319">
          <cell r="A5319" t="str">
            <v>PMSO0002</v>
          </cell>
          <cell r="B5319" t="str">
            <v/>
          </cell>
          <cell r="C5319" t="str">
            <v>Sopa creme de ervilha</v>
          </cell>
          <cell r="D5319">
            <v>0</v>
          </cell>
          <cell r="E5319" t="str">
            <v>CHOC_GELADOS_SNACKS</v>
          </cell>
          <cell r="F5319" t="str">
            <v>UN</v>
          </cell>
          <cell r="G5319" t="str">
            <v>UN</v>
          </cell>
          <cell r="H5319" t="str">
            <v>C1</v>
          </cell>
        </row>
        <row r="5320">
          <cell r="A5320" t="str">
            <v>PMSO0003</v>
          </cell>
          <cell r="B5320" t="str">
            <v/>
          </cell>
          <cell r="C5320" t="str">
            <v>Sopa creme alho frances</v>
          </cell>
          <cell r="D5320">
            <v>0</v>
          </cell>
          <cell r="E5320" t="str">
            <v>CHOC_GELADOS_SNACKS</v>
          </cell>
          <cell r="F5320" t="str">
            <v>UN</v>
          </cell>
          <cell r="G5320" t="str">
            <v>UN</v>
          </cell>
          <cell r="H5320" t="str">
            <v>C1</v>
          </cell>
        </row>
        <row r="5321">
          <cell r="A5321" t="str">
            <v>PMSO0004</v>
          </cell>
          <cell r="B5321" t="str">
            <v/>
          </cell>
          <cell r="C5321" t="str">
            <v>Sopa creme de feijao verde</v>
          </cell>
          <cell r="D5321">
            <v>0</v>
          </cell>
          <cell r="E5321" t="str">
            <v>CHOC_GELADOS_SNACKS</v>
          </cell>
          <cell r="F5321" t="str">
            <v>UN</v>
          </cell>
          <cell r="G5321" t="str">
            <v>UN</v>
          </cell>
          <cell r="H5321" t="str">
            <v>C1</v>
          </cell>
        </row>
        <row r="5322">
          <cell r="A5322" t="str">
            <v>PMSO0005</v>
          </cell>
          <cell r="B5322" t="str">
            <v/>
          </cell>
          <cell r="C5322" t="str">
            <v>Sopa caldo verde</v>
          </cell>
          <cell r="D5322">
            <v>0</v>
          </cell>
          <cell r="E5322" t="str">
            <v>CHOC_GELADOS_SNACKS</v>
          </cell>
          <cell r="F5322" t="str">
            <v>UN</v>
          </cell>
          <cell r="G5322" t="str">
            <v>UN</v>
          </cell>
          <cell r="H5322" t="str">
            <v>C1</v>
          </cell>
        </row>
        <row r="5323">
          <cell r="A5323" t="str">
            <v>PMSO0007</v>
          </cell>
          <cell r="B5323" t="str">
            <v/>
          </cell>
          <cell r="C5323" t="str">
            <v>Sopa creme de tomate</v>
          </cell>
          <cell r="D5323">
            <v>0</v>
          </cell>
          <cell r="E5323" t="str">
            <v>CHOC_GELADOS_SNACKS</v>
          </cell>
          <cell r="F5323" t="str">
            <v>UN</v>
          </cell>
          <cell r="G5323" t="str">
            <v>UN</v>
          </cell>
          <cell r="H5323" t="str">
            <v>C1</v>
          </cell>
        </row>
        <row r="5324">
          <cell r="A5324" t="str">
            <v>PMSO0009</v>
          </cell>
          <cell r="B5324" t="str">
            <v/>
          </cell>
          <cell r="C5324" t="str">
            <v>Sopa creme de cenoura</v>
          </cell>
          <cell r="D5324">
            <v>0</v>
          </cell>
          <cell r="E5324" t="str">
            <v>CHOC_GELADOS_SNACKS</v>
          </cell>
          <cell r="F5324" t="str">
            <v>UN</v>
          </cell>
          <cell r="G5324" t="str">
            <v>UN</v>
          </cell>
          <cell r="H5324" t="str">
            <v>C1</v>
          </cell>
        </row>
        <row r="5325">
          <cell r="A5325" t="str">
            <v>PMSO0010</v>
          </cell>
          <cell r="B5325" t="str">
            <v/>
          </cell>
          <cell r="C5325" t="str">
            <v>CANJA DE GALINHA</v>
          </cell>
          <cell r="D5325">
            <v>0</v>
          </cell>
          <cell r="E5325" t="str">
            <v>REFEICOESPRONTAS</v>
          </cell>
          <cell r="F5325" t="str">
            <v>L</v>
          </cell>
          <cell r="G5325" t="str">
            <v>L</v>
          </cell>
          <cell r="H5325" t="str">
            <v>C1</v>
          </cell>
        </row>
        <row r="5326">
          <cell r="A5326" t="str">
            <v>PMSO0011</v>
          </cell>
          <cell r="B5326" t="str">
            <v/>
          </cell>
          <cell r="C5326" t="str">
            <v>SOPA À LAVRADOR</v>
          </cell>
          <cell r="D5326">
            <v>0</v>
          </cell>
          <cell r="E5326" t="str">
            <v>REFEICOESPRONTAS</v>
          </cell>
          <cell r="F5326" t="str">
            <v>L</v>
          </cell>
          <cell r="G5326" t="str">
            <v>L</v>
          </cell>
          <cell r="H5326" t="str">
            <v>C1</v>
          </cell>
        </row>
        <row r="5327">
          <cell r="A5327" t="str">
            <v>PMSO0012</v>
          </cell>
          <cell r="B5327" t="str">
            <v/>
          </cell>
          <cell r="C5327" t="str">
            <v>SOPA DA PEDRA</v>
          </cell>
          <cell r="D5327">
            <v>0</v>
          </cell>
          <cell r="E5327" t="str">
            <v>REFEICOESPRONTAS</v>
          </cell>
          <cell r="F5327" t="str">
            <v>L</v>
          </cell>
          <cell r="G5327" t="str">
            <v>L</v>
          </cell>
          <cell r="H5327" t="str">
            <v>C1</v>
          </cell>
        </row>
        <row r="5328">
          <cell r="A5328" t="str">
            <v>PMSO0013</v>
          </cell>
          <cell r="B5328" t="str">
            <v/>
          </cell>
          <cell r="C5328" t="str">
            <v>SOPA DE LEGUMES</v>
          </cell>
          <cell r="D5328">
            <v>0</v>
          </cell>
          <cell r="E5328" t="str">
            <v>REFEICOESPRONTAS</v>
          </cell>
          <cell r="F5328" t="str">
            <v>L</v>
          </cell>
          <cell r="G5328" t="str">
            <v>L</v>
          </cell>
          <cell r="H5328" t="str">
            <v>C1</v>
          </cell>
        </row>
        <row r="5329">
          <cell r="A5329" t="str">
            <v>PMSO0014</v>
          </cell>
          <cell r="B5329" t="str">
            <v/>
          </cell>
          <cell r="C5329" t="str">
            <v>SOPA DE PEIXE</v>
          </cell>
          <cell r="D5329">
            <v>0</v>
          </cell>
          <cell r="E5329" t="str">
            <v>REFEICOESPRONTAS</v>
          </cell>
          <cell r="F5329" t="str">
            <v>L</v>
          </cell>
          <cell r="G5329" t="str">
            <v>L</v>
          </cell>
          <cell r="H5329" t="str">
            <v>C1</v>
          </cell>
        </row>
        <row r="5330">
          <cell r="A5330" t="str">
            <v>PMSO0015</v>
          </cell>
          <cell r="B5330" t="str">
            <v/>
          </cell>
          <cell r="C5330" t="str">
            <v>SOPA DE CALDO VERDE</v>
          </cell>
          <cell r="D5330">
            <v>0</v>
          </cell>
          <cell r="E5330" t="str">
            <v>REFEICOESPRONTAS</v>
          </cell>
          <cell r="F5330" t="str">
            <v>L</v>
          </cell>
          <cell r="G5330" t="str">
            <v>L</v>
          </cell>
          <cell r="H5330" t="str">
            <v>C1</v>
          </cell>
        </row>
        <row r="5331">
          <cell r="A5331" t="str">
            <v>PMSO0016</v>
          </cell>
          <cell r="B5331" t="str">
            <v/>
          </cell>
          <cell r="C5331" t="str">
            <v>SOPA DE ERVILHAS</v>
          </cell>
          <cell r="D5331">
            <v>0</v>
          </cell>
          <cell r="E5331" t="str">
            <v>REFEICOESPRONTAS</v>
          </cell>
          <cell r="F5331" t="str">
            <v>L</v>
          </cell>
          <cell r="G5331" t="str">
            <v>L</v>
          </cell>
          <cell r="H5331" t="str">
            <v>C1</v>
          </cell>
        </row>
        <row r="5332">
          <cell r="A5332" t="str">
            <v>PMSP0001</v>
          </cell>
          <cell r="B5332" t="str">
            <v>2006383018845</v>
          </cell>
          <cell r="C5332" t="str">
            <v>Spinach ricotta ravioli Al Fi</v>
          </cell>
          <cell r="D5332">
            <v>0</v>
          </cell>
          <cell r="E5332" t="str">
            <v>PROTEINAS_VEG</v>
          </cell>
          <cell r="F5332" t="str">
            <v>UN</v>
          </cell>
          <cell r="G5332" t="str">
            <v>UN</v>
          </cell>
          <cell r="H5332" t="str">
            <v>C1</v>
          </cell>
        </row>
        <row r="5333">
          <cell r="A5333" t="str">
            <v>PMST0001</v>
          </cell>
          <cell r="B5333" t="str">
            <v>5600273463325</v>
          </cell>
          <cell r="C5333" t="str">
            <v>STROGANOFF FRANGO C/ARROZ CENOURA E ERVILHAS RC020032</v>
          </cell>
          <cell r="D5333">
            <v>3600</v>
          </cell>
          <cell r="E5333" t="str">
            <v>REFEICOESPRONTAS</v>
          </cell>
          <cell r="F5333" t="str">
            <v>UN</v>
          </cell>
          <cell r="G5333" t="str">
            <v>UN</v>
          </cell>
          <cell r="H5333" t="str">
            <v>C1</v>
          </cell>
        </row>
        <row r="5334">
          <cell r="A5334" t="str">
            <v>PMTO0001</v>
          </cell>
          <cell r="B5334" t="str">
            <v/>
          </cell>
          <cell r="C5334" t="str">
            <v>Tofuw/tomatosau40007 nlml+vgml</v>
          </cell>
          <cell r="D5334">
            <v>0</v>
          </cell>
          <cell r="E5334" t="str">
            <v>REFEICOESPRONTAS</v>
          </cell>
          <cell r="F5334" t="str">
            <v>UN</v>
          </cell>
          <cell r="G5334" t="str">
            <v>UN</v>
          </cell>
          <cell r="H5334" t="str">
            <v>C1</v>
          </cell>
        </row>
        <row r="5335">
          <cell r="A5335" t="str">
            <v>PMTO0002</v>
          </cell>
          <cell r="B5335" t="str">
            <v>2006383007573</v>
          </cell>
          <cell r="C5335" t="str">
            <v>Tofu croq wed.40016nl+nf+vl+vg</v>
          </cell>
          <cell r="D5335">
            <v>0</v>
          </cell>
          <cell r="E5335" t="str">
            <v>PROTEINAS_VEG</v>
          </cell>
          <cell r="F5335" t="str">
            <v>UN</v>
          </cell>
          <cell r="G5335" t="str">
            <v>UN</v>
          </cell>
          <cell r="H5335" t="str">
            <v>C1</v>
          </cell>
        </row>
        <row r="5336">
          <cell r="A5336" t="str">
            <v>PMTO0003</v>
          </cell>
          <cell r="B5336" t="str">
            <v/>
          </cell>
          <cell r="C5336" t="str">
            <v>Tortelini mix yogurt sau 76025</v>
          </cell>
          <cell r="D5336">
            <v>0</v>
          </cell>
          <cell r="E5336" t="str">
            <v>REFEICOESPRONTAS</v>
          </cell>
          <cell r="F5336" t="str">
            <v>UN</v>
          </cell>
          <cell r="G5336" t="str">
            <v>UN</v>
          </cell>
          <cell r="H5336" t="str">
            <v>C1</v>
          </cell>
        </row>
        <row r="5337">
          <cell r="A5337" t="str">
            <v>PMTO0004</v>
          </cell>
          <cell r="B5337" t="str">
            <v>2006383018357</v>
          </cell>
          <cell r="C5337" t="str">
            <v>Tortellini Carne c/MolhoBolonh</v>
          </cell>
          <cell r="D5337">
            <v>0</v>
          </cell>
          <cell r="E5337" t="str">
            <v>MERCEARIA</v>
          </cell>
          <cell r="F5337" t="str">
            <v>UN</v>
          </cell>
          <cell r="G5337" t="str">
            <v>UN</v>
          </cell>
          <cell r="H5337" t="str">
            <v>C1</v>
          </cell>
        </row>
        <row r="5338">
          <cell r="A5338" t="str">
            <v>PMTO0005</v>
          </cell>
          <cell r="B5338" t="str">
            <v>5600273463370</v>
          </cell>
          <cell r="C5338" t="str">
            <v>TORTELLINI DE ESPINAFRE E RICOTA C/M.TOMATE RC020037</v>
          </cell>
          <cell r="D5338">
            <v>5160</v>
          </cell>
          <cell r="E5338" t="str">
            <v>REFEICOESPRONTAS</v>
          </cell>
          <cell r="F5338" t="str">
            <v>UN</v>
          </cell>
          <cell r="G5338" t="str">
            <v>UN</v>
          </cell>
          <cell r="H5338" t="str">
            <v>C1</v>
          </cell>
        </row>
        <row r="5339">
          <cell r="A5339" t="str">
            <v>PMTO0006</v>
          </cell>
          <cell r="B5339" t="str">
            <v>5600273463387</v>
          </cell>
          <cell r="C5339" t="str">
            <v>TORTELLINI QUEIJO C/MOLHO ROMA RC020038</v>
          </cell>
          <cell r="D5339">
            <v>0</v>
          </cell>
          <cell r="E5339" t="str">
            <v>REFEICOESPRONTAS</v>
          </cell>
          <cell r="F5339" t="str">
            <v>UN</v>
          </cell>
          <cell r="G5339" t="str">
            <v>UN</v>
          </cell>
          <cell r="H5339" t="str">
            <v>C1</v>
          </cell>
        </row>
        <row r="5340">
          <cell r="A5340" t="str">
            <v>PMTO0007</v>
          </cell>
          <cell r="B5340" t="str">
            <v>5600273463400</v>
          </cell>
          <cell r="C5340" t="str">
            <v>TORTELLINI QUEIJO C/M.ABÓBORA RC020040</v>
          </cell>
          <cell r="D5340">
            <v>0</v>
          </cell>
          <cell r="E5340" t="str">
            <v>REFEICOESPRONTAS</v>
          </cell>
          <cell r="F5340" t="str">
            <v>UN</v>
          </cell>
          <cell r="G5340" t="str">
            <v>UN</v>
          </cell>
          <cell r="H5340" t="str">
            <v>C1</v>
          </cell>
        </row>
        <row r="5341">
          <cell r="A5341" t="str">
            <v>PMTU0001</v>
          </cell>
          <cell r="B5341" t="str">
            <v/>
          </cell>
          <cell r="C5341" t="str">
            <v>Turkey oregano sauce 76028</v>
          </cell>
          <cell r="D5341">
            <v>0</v>
          </cell>
          <cell r="E5341" t="str">
            <v>REFEICOESPRONTAS</v>
          </cell>
          <cell r="F5341" t="str">
            <v>UN</v>
          </cell>
          <cell r="G5341" t="str">
            <v>UN</v>
          </cell>
          <cell r="H5341" t="str">
            <v>C1</v>
          </cell>
        </row>
        <row r="5342">
          <cell r="A5342" t="str">
            <v>PMVE0001</v>
          </cell>
          <cell r="B5342" t="str">
            <v>2006383003407</v>
          </cell>
          <cell r="C5342" t="str">
            <v>Veg masala40000 avml+hnml+moml</v>
          </cell>
          <cell r="D5342">
            <v>0</v>
          </cell>
          <cell r="E5342" t="str">
            <v>MERCEARIA</v>
          </cell>
          <cell r="F5342" t="str">
            <v>UN</v>
          </cell>
          <cell r="G5342" t="str">
            <v>UN</v>
          </cell>
          <cell r="H5342" t="str">
            <v>C1</v>
          </cell>
        </row>
        <row r="5343">
          <cell r="A5343" t="str">
            <v>PMVI0001</v>
          </cell>
          <cell r="B5343" t="str">
            <v/>
          </cell>
          <cell r="C5343" t="str">
            <v>Vitelao estufado c/legumes</v>
          </cell>
          <cell r="D5343">
            <v>0</v>
          </cell>
          <cell r="E5343" t="str">
            <v>REFEICOESPRONTAS</v>
          </cell>
          <cell r="F5343" t="str">
            <v>UN</v>
          </cell>
          <cell r="G5343" t="str">
            <v>UN</v>
          </cell>
          <cell r="H5343" t="str">
            <v>C1</v>
          </cell>
        </row>
        <row r="5344">
          <cell r="A5344" t="str">
            <v>PMVI0002</v>
          </cell>
          <cell r="B5344" t="str">
            <v/>
          </cell>
          <cell r="C5344" t="str">
            <v>Vitela estufa c/enchido e cogu</v>
          </cell>
          <cell r="D5344">
            <v>0</v>
          </cell>
          <cell r="E5344" t="str">
            <v>REFEICOESPRONTAS</v>
          </cell>
          <cell r="F5344" t="str">
            <v>UN</v>
          </cell>
          <cell r="G5344" t="str">
            <v>UN</v>
          </cell>
          <cell r="H5344" t="str">
            <v>C1</v>
          </cell>
        </row>
        <row r="5345">
          <cell r="A5345" t="str">
            <v>PMWA0001</v>
          </cell>
          <cell r="B5345" t="str">
            <v/>
          </cell>
          <cell r="C5345" t="str">
            <v>Waffle c/molho bauni frut silv</v>
          </cell>
          <cell r="D5345">
            <v>0</v>
          </cell>
          <cell r="E5345" t="str">
            <v>PASTELARIA</v>
          </cell>
          <cell r="F5345" t="str">
            <v>UN</v>
          </cell>
          <cell r="G5345" t="str">
            <v>UN</v>
          </cell>
          <cell r="H5345" t="str">
            <v>C1</v>
          </cell>
        </row>
        <row r="5346">
          <cell r="A5346" t="str">
            <v>PPAL0001</v>
          </cell>
          <cell r="B5346" t="str">
            <v>2206383011277</v>
          </cell>
          <cell r="C5346" t="str">
            <v>Pao alentejano</v>
          </cell>
          <cell r="D5346">
            <v>0</v>
          </cell>
          <cell r="E5346" t="str">
            <v>PAO</v>
          </cell>
          <cell r="F5346" t="str">
            <v>UN</v>
          </cell>
          <cell r="G5346" t="str">
            <v>UN</v>
          </cell>
          <cell r="H5346" t="str">
            <v>S</v>
          </cell>
        </row>
        <row r="5347">
          <cell r="A5347" t="str">
            <v>PPBA0002</v>
          </cell>
          <cell r="B5347" t="str">
            <v>5600895391549</v>
          </cell>
          <cell r="C5347" t="str">
            <v>Baguete trigo 60 gr</v>
          </cell>
          <cell r="D5347">
            <v>0</v>
          </cell>
          <cell r="E5347" t="str">
            <v>PAO</v>
          </cell>
          <cell r="F5347" t="str">
            <v>UN</v>
          </cell>
          <cell r="G5347" t="str">
            <v>UN</v>
          </cell>
          <cell r="H5347" t="str">
            <v>S</v>
          </cell>
        </row>
        <row r="5348">
          <cell r="A5348" t="str">
            <v>PPBA0006</v>
          </cell>
          <cell r="B5348" t="str">
            <v>5600895392317</v>
          </cell>
          <cell r="C5348" t="str">
            <v>Baguete germen trigo 50 gr</v>
          </cell>
          <cell r="D5348">
            <v>0</v>
          </cell>
          <cell r="E5348" t="str">
            <v>PAO</v>
          </cell>
          <cell r="F5348" t="str">
            <v>UN</v>
          </cell>
          <cell r="G5348" t="str">
            <v>UN</v>
          </cell>
          <cell r="H5348" t="str">
            <v>S</v>
          </cell>
        </row>
        <row r="5349">
          <cell r="A5349" t="str">
            <v>PPBA0008</v>
          </cell>
          <cell r="B5349" t="str">
            <v>5600895391457</v>
          </cell>
          <cell r="C5349" t="str">
            <v>Baguete mistura e cereais 60gr</v>
          </cell>
          <cell r="D5349">
            <v>0</v>
          </cell>
          <cell r="E5349" t="str">
            <v>PAO</v>
          </cell>
          <cell r="F5349" t="str">
            <v>UN</v>
          </cell>
          <cell r="G5349" t="str">
            <v>UN</v>
          </cell>
          <cell r="H5349" t="str">
            <v>S</v>
          </cell>
        </row>
        <row r="5350">
          <cell r="A5350" t="str">
            <v>PPBA0009</v>
          </cell>
          <cell r="B5350" t="str">
            <v>5600895390405</v>
          </cell>
          <cell r="C5350" t="str">
            <v>Baguete germen c/ sementes</v>
          </cell>
          <cell r="D5350">
            <v>0</v>
          </cell>
          <cell r="E5350" t="str">
            <v>PAO</v>
          </cell>
          <cell r="F5350" t="str">
            <v>UN</v>
          </cell>
          <cell r="G5350" t="str">
            <v>UN</v>
          </cell>
          <cell r="H5350" t="str">
            <v>S</v>
          </cell>
        </row>
        <row r="5351">
          <cell r="A5351" t="str">
            <v>PPBA0010</v>
          </cell>
          <cell r="B5351" t="str">
            <v>5600895391556</v>
          </cell>
          <cell r="C5351" t="str">
            <v>Baguete girassol</v>
          </cell>
          <cell r="D5351">
            <v>0</v>
          </cell>
          <cell r="E5351" t="str">
            <v>PAO</v>
          </cell>
          <cell r="F5351" t="str">
            <v>UN</v>
          </cell>
          <cell r="G5351" t="str">
            <v>UN</v>
          </cell>
          <cell r="H5351" t="str">
            <v>S</v>
          </cell>
        </row>
        <row r="5352">
          <cell r="A5352" t="str">
            <v>PPBA0011</v>
          </cell>
          <cell r="B5352" t="str">
            <v>5600895391785</v>
          </cell>
          <cell r="C5352" t="str">
            <v>Baguete integral 60 grs</v>
          </cell>
          <cell r="D5352">
            <v>0</v>
          </cell>
          <cell r="E5352" t="str">
            <v>PAO</v>
          </cell>
          <cell r="F5352" t="str">
            <v>UN</v>
          </cell>
          <cell r="G5352" t="str">
            <v>UN</v>
          </cell>
          <cell r="H5352" t="str">
            <v>S</v>
          </cell>
        </row>
        <row r="5353">
          <cell r="A5353" t="str">
            <v>PPBA0015</v>
          </cell>
          <cell r="B5353" t="str">
            <v>5600895391747</v>
          </cell>
          <cell r="C5353" t="str">
            <v>Baguete cent.alemao 60 gr</v>
          </cell>
          <cell r="D5353">
            <v>0</v>
          </cell>
          <cell r="E5353" t="str">
            <v>PAO</v>
          </cell>
          <cell r="F5353" t="str">
            <v>UN</v>
          </cell>
          <cell r="G5353" t="str">
            <v>UN</v>
          </cell>
          <cell r="H5353" t="str">
            <v>S</v>
          </cell>
        </row>
        <row r="5354">
          <cell r="A5354" t="str">
            <v>PPBA0016</v>
          </cell>
          <cell r="B5354" t="str">
            <v>5600895391730</v>
          </cell>
          <cell r="C5354" t="str">
            <v>Bag. C/azeit/ az.pre 60gr</v>
          </cell>
          <cell r="D5354">
            <v>0</v>
          </cell>
          <cell r="E5354" t="str">
            <v>PAO</v>
          </cell>
          <cell r="F5354" t="str">
            <v>UN</v>
          </cell>
          <cell r="G5354" t="str">
            <v>UN</v>
          </cell>
          <cell r="H5354" t="str">
            <v>S</v>
          </cell>
        </row>
        <row r="5355">
          <cell r="A5355" t="str">
            <v>PPBA0017</v>
          </cell>
          <cell r="B5355" t="str">
            <v>5600895391709</v>
          </cell>
          <cell r="C5355" t="str">
            <v>Bag. C/azeite/ az.ver 60gr</v>
          </cell>
          <cell r="D5355">
            <v>0</v>
          </cell>
          <cell r="E5355" t="str">
            <v>PAO</v>
          </cell>
          <cell r="F5355" t="str">
            <v>UN</v>
          </cell>
          <cell r="G5355" t="str">
            <v>UN</v>
          </cell>
          <cell r="H5355" t="str">
            <v>S</v>
          </cell>
        </row>
        <row r="5356">
          <cell r="A5356" t="str">
            <v>PPBA0019</v>
          </cell>
          <cell r="B5356" t="str">
            <v/>
          </cell>
          <cell r="C5356" t="str">
            <v>Baguete cult c/sementes 60 gr</v>
          </cell>
          <cell r="D5356">
            <v>0</v>
          </cell>
          <cell r="E5356" t="str">
            <v>PAO</v>
          </cell>
          <cell r="F5356" t="str">
            <v>UN</v>
          </cell>
          <cell r="G5356" t="str">
            <v>UN</v>
          </cell>
          <cell r="H5356" t="str">
            <v>S</v>
          </cell>
        </row>
        <row r="5357">
          <cell r="A5357" t="str">
            <v>PPBA0020</v>
          </cell>
          <cell r="B5357" t="str">
            <v/>
          </cell>
          <cell r="C5357" t="str">
            <v>Baguete rustica c/semola trigo</v>
          </cell>
          <cell r="D5357">
            <v>0</v>
          </cell>
          <cell r="E5357" t="str">
            <v>PAO</v>
          </cell>
          <cell r="F5357" t="str">
            <v>UN</v>
          </cell>
          <cell r="G5357" t="str">
            <v>UN</v>
          </cell>
          <cell r="H5357" t="str">
            <v>S</v>
          </cell>
        </row>
        <row r="5358">
          <cell r="A5358" t="str">
            <v>PPBA0021</v>
          </cell>
          <cell r="B5358" t="str">
            <v>5600895391754</v>
          </cell>
          <cell r="C5358" t="str">
            <v>Baguete 4 trigos</v>
          </cell>
          <cell r="D5358">
            <v>0</v>
          </cell>
          <cell r="E5358" t="str">
            <v>PAO</v>
          </cell>
          <cell r="F5358" t="str">
            <v>UN</v>
          </cell>
          <cell r="G5358" t="str">
            <v>UN</v>
          </cell>
          <cell r="H5358" t="str">
            <v>S</v>
          </cell>
        </row>
        <row r="5359">
          <cell r="A5359" t="str">
            <v>PPBA0025</v>
          </cell>
          <cell r="B5359" t="str">
            <v>5600895391334</v>
          </cell>
          <cell r="C5359" t="str">
            <v>Baguetes c/cereais 50 gr</v>
          </cell>
          <cell r="D5359">
            <v>0</v>
          </cell>
          <cell r="E5359" t="str">
            <v>PAO</v>
          </cell>
          <cell r="F5359" t="str">
            <v>UN</v>
          </cell>
          <cell r="G5359" t="str">
            <v>UN</v>
          </cell>
          <cell r="H5359" t="str">
            <v>S</v>
          </cell>
        </row>
        <row r="5360">
          <cell r="A5360" t="str">
            <v>PPBA0028</v>
          </cell>
          <cell r="B5360" t="str">
            <v>5600895391440</v>
          </cell>
          <cell r="C5360" t="str">
            <v>Baguete mistura 60gr</v>
          </cell>
          <cell r="D5360">
            <v>0</v>
          </cell>
          <cell r="E5360" t="str">
            <v>PAO</v>
          </cell>
          <cell r="F5360" t="str">
            <v>UN</v>
          </cell>
          <cell r="G5360" t="str">
            <v>UN</v>
          </cell>
          <cell r="H5360" t="str">
            <v>S</v>
          </cell>
        </row>
        <row r="5361">
          <cell r="A5361" t="str">
            <v>PPBA0029</v>
          </cell>
          <cell r="B5361" t="str">
            <v>5600895391426</v>
          </cell>
          <cell r="C5361" t="str">
            <v>Baguete vianesa 60 grs</v>
          </cell>
          <cell r="D5361">
            <v>0</v>
          </cell>
          <cell r="E5361" t="str">
            <v>PAO</v>
          </cell>
          <cell r="F5361" t="str">
            <v>UN</v>
          </cell>
          <cell r="G5361" t="str">
            <v>UN</v>
          </cell>
          <cell r="H5361" t="str">
            <v>S</v>
          </cell>
        </row>
        <row r="5362">
          <cell r="A5362" t="str">
            <v>PPBA0031</v>
          </cell>
          <cell r="B5362" t="str">
            <v>5600895391587</v>
          </cell>
          <cell r="C5362" t="str">
            <v>Bola mistura 40gr</v>
          </cell>
          <cell r="D5362">
            <v>0</v>
          </cell>
          <cell r="E5362" t="str">
            <v>PAO</v>
          </cell>
          <cell r="F5362" t="str">
            <v>UN</v>
          </cell>
          <cell r="G5362" t="str">
            <v>UN</v>
          </cell>
          <cell r="H5362" t="str">
            <v>S</v>
          </cell>
        </row>
        <row r="5363">
          <cell r="A5363" t="str">
            <v>PPBA0033</v>
          </cell>
          <cell r="B5363" t="str">
            <v>5600895390580</v>
          </cell>
          <cell r="C5363" t="str">
            <v>Bola mistura 40gr embalada</v>
          </cell>
          <cell r="D5363">
            <v>0</v>
          </cell>
          <cell r="E5363" t="str">
            <v>PAO</v>
          </cell>
          <cell r="F5363" t="str">
            <v>UN</v>
          </cell>
          <cell r="G5363" t="str">
            <v>UN</v>
          </cell>
          <cell r="H5363" t="str">
            <v>S</v>
          </cell>
        </row>
        <row r="5364">
          <cell r="A5364" t="str">
            <v>PPBA0034</v>
          </cell>
          <cell r="B5364" t="str">
            <v>5600895390573</v>
          </cell>
          <cell r="C5364" t="str">
            <v>Bola centeio alemao 40gr embal</v>
          </cell>
          <cell r="D5364">
            <v>0</v>
          </cell>
          <cell r="E5364" t="str">
            <v>PAO</v>
          </cell>
          <cell r="F5364" t="str">
            <v>UN</v>
          </cell>
          <cell r="G5364" t="str">
            <v>UN</v>
          </cell>
          <cell r="H5364" t="str">
            <v>S</v>
          </cell>
        </row>
        <row r="5365">
          <cell r="A5365" t="str">
            <v>PPBA0035</v>
          </cell>
          <cell r="B5365" t="str">
            <v>5600895390641</v>
          </cell>
          <cell r="C5365" t="str">
            <v>Bola mistura 30gr embalada</v>
          </cell>
          <cell r="D5365">
            <v>0</v>
          </cell>
          <cell r="E5365" t="str">
            <v>PAO</v>
          </cell>
          <cell r="F5365" t="str">
            <v>UN</v>
          </cell>
          <cell r="G5365" t="str">
            <v>UN</v>
          </cell>
          <cell r="H5365" t="str">
            <v>S</v>
          </cell>
        </row>
        <row r="5366">
          <cell r="A5366" t="str">
            <v>PPBA0036</v>
          </cell>
          <cell r="B5366" t="str">
            <v>5600895390610</v>
          </cell>
          <cell r="C5366" t="str">
            <v>Bola centeio alemao 30gr embal</v>
          </cell>
          <cell r="D5366">
            <v>0</v>
          </cell>
          <cell r="E5366" t="str">
            <v>PAO</v>
          </cell>
          <cell r="F5366" t="str">
            <v>UN</v>
          </cell>
          <cell r="G5366" t="str">
            <v>UN</v>
          </cell>
          <cell r="H5366" t="str">
            <v>S</v>
          </cell>
        </row>
        <row r="5367">
          <cell r="A5367" t="str">
            <v>PPBA0037</v>
          </cell>
          <cell r="B5367" t="str">
            <v>5600895390788</v>
          </cell>
          <cell r="C5367" t="str">
            <v>Baguete integral 60 grs embal</v>
          </cell>
          <cell r="D5367">
            <v>0</v>
          </cell>
          <cell r="E5367" t="str">
            <v>PAO</v>
          </cell>
          <cell r="F5367" t="str">
            <v>UN</v>
          </cell>
          <cell r="G5367" t="str">
            <v>UN</v>
          </cell>
          <cell r="H5367" t="str">
            <v>S</v>
          </cell>
        </row>
        <row r="5368">
          <cell r="A5368" t="str">
            <v>PPBA0041</v>
          </cell>
          <cell r="B5368" t="str">
            <v>5600895392218</v>
          </cell>
          <cell r="C5368" t="str">
            <v>Baguete vianesa 50 grs</v>
          </cell>
          <cell r="D5368">
            <v>0</v>
          </cell>
          <cell r="E5368" t="str">
            <v>PAO</v>
          </cell>
          <cell r="F5368" t="str">
            <v>UN</v>
          </cell>
          <cell r="G5368" t="str">
            <v>UN</v>
          </cell>
          <cell r="H5368" t="str">
            <v>S</v>
          </cell>
        </row>
        <row r="5369">
          <cell r="A5369" t="str">
            <v>PPBA0042</v>
          </cell>
          <cell r="B5369" t="str">
            <v>5600895392201</v>
          </cell>
          <cell r="C5369" t="str">
            <v>Baguete francesa 50 grs</v>
          </cell>
          <cell r="D5369">
            <v>0</v>
          </cell>
          <cell r="E5369" t="str">
            <v>PAO</v>
          </cell>
          <cell r="F5369" t="str">
            <v>UN</v>
          </cell>
          <cell r="G5369" t="str">
            <v>UN</v>
          </cell>
          <cell r="H5369" t="str">
            <v>C1</v>
          </cell>
        </row>
        <row r="5370">
          <cell r="A5370" t="str">
            <v>PPBA0043</v>
          </cell>
          <cell r="B5370" t="str">
            <v>5600895392225</v>
          </cell>
          <cell r="C5370" t="str">
            <v>Baguete 6 cereais 50 grs</v>
          </cell>
          <cell r="D5370">
            <v>0</v>
          </cell>
          <cell r="E5370" t="str">
            <v>PAO</v>
          </cell>
          <cell r="F5370" t="str">
            <v>UN</v>
          </cell>
          <cell r="G5370" t="str">
            <v>UN</v>
          </cell>
          <cell r="H5370" t="str">
            <v>S</v>
          </cell>
        </row>
        <row r="5371">
          <cell r="A5371" t="str">
            <v>PPBA0044</v>
          </cell>
          <cell r="B5371" t="str">
            <v>5600895392331</v>
          </cell>
          <cell r="C5371" t="str">
            <v>Baguete malte 50 gr</v>
          </cell>
          <cell r="D5371">
            <v>0</v>
          </cell>
          <cell r="E5371" t="str">
            <v>PAO</v>
          </cell>
          <cell r="F5371" t="str">
            <v>UN</v>
          </cell>
          <cell r="G5371" t="str">
            <v>UN</v>
          </cell>
          <cell r="H5371" t="str">
            <v>S</v>
          </cell>
        </row>
        <row r="5372">
          <cell r="A5372" t="str">
            <v>PPBA0045</v>
          </cell>
          <cell r="B5372" t="str">
            <v>5600895392348</v>
          </cell>
          <cell r="C5372" t="str">
            <v>Baguete 4 trigos 50 gr</v>
          </cell>
          <cell r="D5372">
            <v>0</v>
          </cell>
          <cell r="E5372" t="str">
            <v>PAO</v>
          </cell>
          <cell r="F5372" t="str">
            <v>UN</v>
          </cell>
          <cell r="G5372" t="str">
            <v>UN</v>
          </cell>
          <cell r="H5372" t="str">
            <v>S</v>
          </cell>
        </row>
        <row r="5373">
          <cell r="A5373" t="str">
            <v>PPBA0052</v>
          </cell>
          <cell r="B5373" t="str">
            <v>5600895392232</v>
          </cell>
          <cell r="C5373" t="str">
            <v>Baguete milho girassol 50 gr</v>
          </cell>
          <cell r="D5373">
            <v>0</v>
          </cell>
          <cell r="E5373" t="str">
            <v>PAO</v>
          </cell>
          <cell r="F5373" t="str">
            <v>UN</v>
          </cell>
          <cell r="G5373" t="str">
            <v>UN</v>
          </cell>
          <cell r="H5373" t="str">
            <v>S</v>
          </cell>
        </row>
        <row r="5374">
          <cell r="A5374" t="str">
            <v>PPBA0054</v>
          </cell>
          <cell r="B5374" t="str">
            <v>5600895391396</v>
          </cell>
          <cell r="C5374" t="str">
            <v>Baguete germen trigo 60 gr</v>
          </cell>
          <cell r="D5374">
            <v>0</v>
          </cell>
          <cell r="E5374" t="str">
            <v>PAO</v>
          </cell>
          <cell r="F5374" t="str">
            <v>UN</v>
          </cell>
          <cell r="G5374" t="str">
            <v>UN</v>
          </cell>
          <cell r="H5374" t="str">
            <v>S</v>
          </cell>
        </row>
        <row r="5375">
          <cell r="A5375" t="str">
            <v>PPBA0055</v>
          </cell>
          <cell r="B5375" t="str">
            <v>5600895390313</v>
          </cell>
          <cell r="C5375" t="str">
            <v>Baguete germen trig 50gr embal</v>
          </cell>
          <cell r="D5375">
            <v>0</v>
          </cell>
          <cell r="E5375" t="str">
            <v>PAO</v>
          </cell>
          <cell r="F5375" t="str">
            <v>UN</v>
          </cell>
          <cell r="G5375" t="str">
            <v>UN</v>
          </cell>
          <cell r="H5375" t="str">
            <v>S</v>
          </cell>
        </row>
        <row r="5376">
          <cell r="A5376" t="str">
            <v>PPBA0060</v>
          </cell>
          <cell r="B5376" t="str">
            <v>8424465663303</v>
          </cell>
          <cell r="C5376" t="str">
            <v>Bagel 85 grs 66330</v>
          </cell>
          <cell r="D5376">
            <v>0</v>
          </cell>
          <cell r="E5376" t="str">
            <v>PAO</v>
          </cell>
          <cell r="F5376" t="str">
            <v>UN</v>
          </cell>
          <cell r="G5376" t="str">
            <v>UN</v>
          </cell>
          <cell r="H5376" t="str">
            <v>C1</v>
          </cell>
        </row>
        <row r="5377">
          <cell r="A5377" t="str">
            <v>PPBA0061</v>
          </cell>
          <cell r="B5377" t="str">
            <v>5600895392454</v>
          </cell>
          <cell r="C5377" t="str">
            <v>BAGUETE CENTEIO 110g</v>
          </cell>
          <cell r="D5377">
            <v>0</v>
          </cell>
          <cell r="E5377" t="str">
            <v>PAO</v>
          </cell>
          <cell r="F5377" t="str">
            <v>UN</v>
          </cell>
          <cell r="G5377" t="str">
            <v>UN</v>
          </cell>
          <cell r="H5377" t="str">
            <v>S</v>
          </cell>
        </row>
        <row r="5378">
          <cell r="A5378" t="str">
            <v>PPBA0062</v>
          </cell>
          <cell r="B5378" t="str">
            <v/>
          </cell>
          <cell r="C5378" t="str">
            <v>BAGUETE SEM GLUTEN 65g</v>
          </cell>
          <cell r="D5378">
            <v>0</v>
          </cell>
          <cell r="E5378" t="str">
            <v>PAO</v>
          </cell>
          <cell r="F5378" t="str">
            <v>UN</v>
          </cell>
          <cell r="G5378" t="str">
            <v>UN</v>
          </cell>
          <cell r="H5378" t="str">
            <v>C1</v>
          </cell>
        </row>
        <row r="5379">
          <cell r="A5379" t="str">
            <v>PPBA0063</v>
          </cell>
          <cell r="B5379" t="str">
            <v>5600895392539</v>
          </cell>
          <cell r="C5379" t="str">
            <v>BAGUETE CENTEIO ALEMÃO 110g</v>
          </cell>
          <cell r="D5379">
            <v>0</v>
          </cell>
          <cell r="E5379" t="str">
            <v>PAO</v>
          </cell>
          <cell r="F5379" t="str">
            <v>UN</v>
          </cell>
          <cell r="G5379" t="str">
            <v>UN</v>
          </cell>
          <cell r="H5379" t="str">
            <v>S</v>
          </cell>
        </row>
        <row r="5380">
          <cell r="A5380" t="str">
            <v>PPBA0064</v>
          </cell>
          <cell r="B5380" t="str">
            <v>5600895392553</v>
          </cell>
          <cell r="C5380" t="str">
            <v>BAGUETE RÚSTICA 70/80g</v>
          </cell>
          <cell r="D5380">
            <v>0</v>
          </cell>
          <cell r="E5380" t="str">
            <v>PAO</v>
          </cell>
          <cell r="F5380" t="str">
            <v>UN</v>
          </cell>
          <cell r="G5380" t="str">
            <v>UN</v>
          </cell>
          <cell r="H5380" t="str">
            <v>S</v>
          </cell>
        </row>
        <row r="5381">
          <cell r="A5381" t="str">
            <v>PPBA0065</v>
          </cell>
          <cell r="B5381" t="str">
            <v>5600895392492</v>
          </cell>
          <cell r="C5381" t="str">
            <v>BAGUETE CENTEIO 80g</v>
          </cell>
          <cell r="D5381">
            <v>0</v>
          </cell>
          <cell r="E5381" t="str">
            <v>PAO</v>
          </cell>
          <cell r="F5381" t="str">
            <v>UN</v>
          </cell>
          <cell r="G5381" t="str">
            <v>UN</v>
          </cell>
          <cell r="H5381" t="str">
            <v>S</v>
          </cell>
        </row>
        <row r="5382">
          <cell r="A5382" t="str">
            <v>PPBA0066</v>
          </cell>
          <cell r="B5382" t="str">
            <v>5600895392546</v>
          </cell>
          <cell r="C5382" t="str">
            <v>BAGUETE FRANCESA 60g</v>
          </cell>
          <cell r="D5382">
            <v>0</v>
          </cell>
          <cell r="E5382" t="str">
            <v>PAO</v>
          </cell>
          <cell r="F5382" t="str">
            <v>UN</v>
          </cell>
          <cell r="G5382" t="str">
            <v>UN</v>
          </cell>
          <cell r="H5382" t="str">
            <v>S</v>
          </cell>
        </row>
        <row r="5383">
          <cell r="A5383" t="str">
            <v>PPBA0067</v>
          </cell>
          <cell r="B5383" t="str">
            <v>5600895392607</v>
          </cell>
          <cell r="C5383" t="str">
            <v>BAGUETE MALTE 60g</v>
          </cell>
          <cell r="D5383">
            <v>0</v>
          </cell>
          <cell r="E5383" t="str">
            <v>PAO</v>
          </cell>
          <cell r="F5383" t="str">
            <v>UN</v>
          </cell>
          <cell r="G5383" t="str">
            <v>UN</v>
          </cell>
          <cell r="H5383" t="str">
            <v>S</v>
          </cell>
        </row>
        <row r="5384">
          <cell r="A5384" t="str">
            <v>PPBA0068</v>
          </cell>
          <cell r="B5384" t="str">
            <v>8424465996364</v>
          </cell>
          <cell r="C5384" t="str">
            <v>BAGUETE MÉDIA PRÉ CORTADA-63440</v>
          </cell>
          <cell r="D5384">
            <v>0</v>
          </cell>
          <cell r="E5384" t="str">
            <v>PAO</v>
          </cell>
          <cell r="F5384" t="str">
            <v>UN</v>
          </cell>
          <cell r="G5384" t="str">
            <v>UN</v>
          </cell>
          <cell r="H5384" t="str">
            <v>C1</v>
          </cell>
        </row>
        <row r="5385">
          <cell r="A5385" t="str">
            <v>PPBA0069</v>
          </cell>
          <cell r="B5385" t="str">
            <v/>
          </cell>
          <cell r="C5385" t="str">
            <v>BAGUETE CENTEIO- 20cms</v>
          </cell>
          <cell r="D5385">
            <v>0</v>
          </cell>
          <cell r="E5385" t="str">
            <v>PAO</v>
          </cell>
          <cell r="F5385" t="str">
            <v>UN</v>
          </cell>
          <cell r="G5385" t="str">
            <v>UN</v>
          </cell>
          <cell r="H5385" t="str">
            <v>C1</v>
          </cell>
        </row>
        <row r="5386">
          <cell r="A5386" t="str">
            <v>PPBA0070</v>
          </cell>
          <cell r="B5386" t="str">
            <v>5600895392645</v>
          </cell>
          <cell r="C5386" t="str">
            <v>BAGUETE C/ AZEITONAS PRETAS 80gr</v>
          </cell>
          <cell r="D5386">
            <v>0</v>
          </cell>
          <cell r="E5386" t="str">
            <v>PAO</v>
          </cell>
          <cell r="F5386" t="str">
            <v>UN</v>
          </cell>
          <cell r="G5386" t="str">
            <v>UN</v>
          </cell>
          <cell r="H5386" t="str">
            <v>C1</v>
          </cell>
        </row>
        <row r="5387">
          <cell r="A5387" t="str">
            <v>PPBA0071</v>
          </cell>
          <cell r="B5387" t="str">
            <v>2206383009809</v>
          </cell>
          <cell r="C5387" t="str">
            <v>BAGUETE PÃO BRANCO 70g</v>
          </cell>
          <cell r="D5387">
            <v>0</v>
          </cell>
          <cell r="E5387" t="str">
            <v>PAO</v>
          </cell>
          <cell r="F5387" t="str">
            <v>UN</v>
          </cell>
          <cell r="G5387" t="str">
            <v>UN</v>
          </cell>
          <cell r="H5387" t="str">
            <v>S</v>
          </cell>
        </row>
        <row r="5388">
          <cell r="A5388" t="str">
            <v>PPBA0073</v>
          </cell>
          <cell r="B5388" t="str">
            <v/>
          </cell>
          <cell r="C5388" t="str">
            <v>BAGUETE C/ SEMENTES 120g</v>
          </cell>
          <cell r="D5388">
            <v>0</v>
          </cell>
          <cell r="E5388" t="str">
            <v>PAO</v>
          </cell>
          <cell r="F5388" t="str">
            <v>UN</v>
          </cell>
          <cell r="G5388" t="str">
            <v>UN</v>
          </cell>
          <cell r="H5388" t="str">
            <v>S</v>
          </cell>
        </row>
        <row r="5389">
          <cell r="A5389" t="str">
            <v>PPBA0074</v>
          </cell>
          <cell r="B5389" t="str">
            <v>5600895392720</v>
          </cell>
          <cell r="C5389" t="str">
            <v>BAGUETE MISTURA 60gr EMBALADA</v>
          </cell>
          <cell r="D5389">
            <v>0</v>
          </cell>
          <cell r="E5389" t="str">
            <v>PAO</v>
          </cell>
          <cell r="F5389" t="str">
            <v>UN</v>
          </cell>
          <cell r="G5389" t="str">
            <v>UN</v>
          </cell>
          <cell r="H5389" t="str">
            <v>S</v>
          </cell>
        </row>
        <row r="5390">
          <cell r="A5390" t="str">
            <v>PPBA0075</v>
          </cell>
          <cell r="B5390" t="str">
            <v>5600895392737</v>
          </cell>
          <cell r="C5390" t="str">
            <v>BAGUETE C/ SEMENTES 60gr EMBALADA</v>
          </cell>
          <cell r="D5390">
            <v>0</v>
          </cell>
          <cell r="E5390" t="str">
            <v>PAO</v>
          </cell>
          <cell r="F5390" t="str">
            <v>UN</v>
          </cell>
          <cell r="G5390" t="str">
            <v>UN</v>
          </cell>
          <cell r="H5390" t="str">
            <v>S</v>
          </cell>
        </row>
        <row r="5391">
          <cell r="A5391" t="str">
            <v>PPBA0076</v>
          </cell>
          <cell r="B5391" t="str">
            <v>5600895392744</v>
          </cell>
          <cell r="C5391" t="str">
            <v>BAGUETE TRIGO 60gr EMBALADA</v>
          </cell>
          <cell r="D5391">
            <v>0</v>
          </cell>
          <cell r="E5391" t="str">
            <v>PAO</v>
          </cell>
          <cell r="F5391" t="str">
            <v>UN</v>
          </cell>
          <cell r="G5391" t="str">
            <v>UN</v>
          </cell>
          <cell r="H5391" t="str">
            <v>S</v>
          </cell>
        </row>
        <row r="5392">
          <cell r="A5392" t="str">
            <v>PPBA0077</v>
          </cell>
          <cell r="B5392" t="str">
            <v>5600895390436</v>
          </cell>
          <cell r="C5392" t="str">
            <v>BAGUETE DE MISTURA 50GR EMB</v>
          </cell>
          <cell r="D5392">
            <v>0</v>
          </cell>
          <cell r="E5392" t="str">
            <v>PAO</v>
          </cell>
          <cell r="F5392" t="str">
            <v>UN</v>
          </cell>
          <cell r="G5392" t="str">
            <v>UN</v>
          </cell>
          <cell r="H5392" t="str">
            <v>S</v>
          </cell>
        </row>
        <row r="5393">
          <cell r="A5393" t="str">
            <v>PPBA0078</v>
          </cell>
          <cell r="B5393" t="str">
            <v>5600895392829</v>
          </cell>
          <cell r="C5393" t="str">
            <v>BAGUETE TRIGO 35 CM</v>
          </cell>
          <cell r="D5393">
            <v>0</v>
          </cell>
          <cell r="E5393" t="str">
            <v>PAO</v>
          </cell>
          <cell r="F5393" t="str">
            <v>UN</v>
          </cell>
          <cell r="G5393" t="str">
            <v>UN</v>
          </cell>
          <cell r="H5393" t="str">
            <v>S</v>
          </cell>
        </row>
        <row r="5394">
          <cell r="A5394" t="str">
            <v>PPBA0079</v>
          </cell>
          <cell r="B5394" t="str">
            <v>5600895392836</v>
          </cell>
          <cell r="C5394" t="str">
            <v>BAGUETE CENTEIO 100GR</v>
          </cell>
          <cell r="D5394">
            <v>0</v>
          </cell>
          <cell r="E5394" t="str">
            <v>PAO</v>
          </cell>
          <cell r="F5394" t="str">
            <v>UN</v>
          </cell>
          <cell r="G5394" t="str">
            <v>UN</v>
          </cell>
          <cell r="H5394" t="str">
            <v>S</v>
          </cell>
        </row>
        <row r="5395">
          <cell r="A5395" t="str">
            <v>PPBA0080</v>
          </cell>
          <cell r="B5395" t="str">
            <v>5600895392843</v>
          </cell>
          <cell r="C5395" t="str">
            <v>BAGUETE INTEGRAL 100GR</v>
          </cell>
          <cell r="D5395">
            <v>0</v>
          </cell>
          <cell r="E5395" t="str">
            <v>PAO</v>
          </cell>
          <cell r="F5395" t="str">
            <v>UN</v>
          </cell>
          <cell r="G5395" t="str">
            <v>UN</v>
          </cell>
          <cell r="H5395" t="str">
            <v>S</v>
          </cell>
        </row>
        <row r="5396">
          <cell r="A5396" t="str">
            <v>PPBA0081</v>
          </cell>
          <cell r="B5396" t="str">
            <v>5600895392867</v>
          </cell>
          <cell r="C5396" t="str">
            <v>BAGUETE DE ALFARROBA 100GR</v>
          </cell>
          <cell r="D5396">
            <v>0</v>
          </cell>
          <cell r="E5396" t="str">
            <v>PAO</v>
          </cell>
          <cell r="F5396" t="str">
            <v>UN</v>
          </cell>
          <cell r="G5396" t="str">
            <v>UN</v>
          </cell>
          <cell r="H5396" t="str">
            <v>S</v>
          </cell>
        </row>
        <row r="5397">
          <cell r="A5397" t="str">
            <v>PPBA0082</v>
          </cell>
          <cell r="B5397" t="str">
            <v>5600895392850</v>
          </cell>
          <cell r="C5397" t="str">
            <v>BAGUETE COM SEMENTES 100GR</v>
          </cell>
          <cell r="D5397">
            <v>0</v>
          </cell>
          <cell r="E5397" t="str">
            <v>PAO</v>
          </cell>
          <cell r="F5397" t="str">
            <v>UN</v>
          </cell>
          <cell r="G5397" t="str">
            <v>UN</v>
          </cell>
          <cell r="H5397" t="str">
            <v>S</v>
          </cell>
        </row>
        <row r="5398">
          <cell r="A5398" t="str">
            <v>PPBA0083</v>
          </cell>
          <cell r="B5398" t="str">
            <v>5600895392669</v>
          </cell>
          <cell r="C5398" t="str">
            <v>BAGUETE GERMEN C/SEMENTES 80G</v>
          </cell>
          <cell r="D5398">
            <v>0</v>
          </cell>
          <cell r="E5398" t="str">
            <v>PAO</v>
          </cell>
          <cell r="F5398" t="str">
            <v>UN</v>
          </cell>
          <cell r="G5398" t="str">
            <v>UN</v>
          </cell>
          <cell r="H5398" t="str">
            <v>R</v>
          </cell>
        </row>
        <row r="5399">
          <cell r="A5399" t="str">
            <v>PPBA0084</v>
          </cell>
          <cell r="B5399" t="str">
            <v>5600895392874</v>
          </cell>
          <cell r="C5399" t="str">
            <v>BAGUETE 4 TRIGOS 80G</v>
          </cell>
          <cell r="D5399">
            <v>0</v>
          </cell>
          <cell r="E5399" t="str">
            <v>PAO</v>
          </cell>
          <cell r="F5399" t="str">
            <v>UN</v>
          </cell>
          <cell r="G5399" t="str">
            <v>UN</v>
          </cell>
          <cell r="H5399" t="str">
            <v>R</v>
          </cell>
        </row>
        <row r="5400">
          <cell r="A5400" t="str">
            <v>PPBA0085</v>
          </cell>
          <cell r="B5400" t="str">
            <v>5600895392973</v>
          </cell>
          <cell r="C5400" t="str">
            <v>BAGUETE TRIGO 120GRS</v>
          </cell>
          <cell r="D5400">
            <v>0</v>
          </cell>
          <cell r="E5400" t="str">
            <v>PAO</v>
          </cell>
          <cell r="F5400" t="str">
            <v>UN</v>
          </cell>
          <cell r="G5400" t="str">
            <v>UN</v>
          </cell>
          <cell r="H5400" t="str">
            <v>S</v>
          </cell>
        </row>
        <row r="5401">
          <cell r="A5401" t="str">
            <v>PPBE0001</v>
          </cell>
          <cell r="B5401" t="str">
            <v/>
          </cell>
          <cell r="C5401" t="str">
            <v>PÃO BEPETE 60g</v>
          </cell>
          <cell r="D5401">
            <v>0</v>
          </cell>
          <cell r="E5401" t="str">
            <v>PAO</v>
          </cell>
          <cell r="F5401" t="str">
            <v>UN</v>
          </cell>
          <cell r="G5401" t="str">
            <v>UN</v>
          </cell>
          <cell r="H5401" t="str">
            <v>C1</v>
          </cell>
        </row>
        <row r="5402">
          <cell r="A5402" t="str">
            <v>PPBO0001</v>
          </cell>
          <cell r="B5402" t="str">
            <v>5600895391570</v>
          </cell>
          <cell r="C5402" t="str">
            <v>Bola centeio alemao 40gr</v>
          </cell>
          <cell r="D5402">
            <v>0</v>
          </cell>
          <cell r="E5402" t="str">
            <v>PAO</v>
          </cell>
          <cell r="F5402" t="str">
            <v>UN</v>
          </cell>
          <cell r="G5402" t="str">
            <v>UN</v>
          </cell>
          <cell r="H5402" t="str">
            <v>S</v>
          </cell>
        </row>
        <row r="5403">
          <cell r="A5403" t="str">
            <v>PPBO0002</v>
          </cell>
          <cell r="B5403" t="str">
            <v>5600895391617</v>
          </cell>
          <cell r="C5403" t="str">
            <v>Bola centeio alemao 30gr</v>
          </cell>
          <cell r="D5403">
            <v>0</v>
          </cell>
          <cell r="E5403" t="str">
            <v>PAO</v>
          </cell>
          <cell r="F5403" t="str">
            <v>UN</v>
          </cell>
          <cell r="G5403" t="str">
            <v>UN</v>
          </cell>
          <cell r="H5403" t="str">
            <v>S</v>
          </cell>
        </row>
        <row r="5404">
          <cell r="A5404" t="str">
            <v>PPBO0004</v>
          </cell>
          <cell r="B5404" t="str">
            <v/>
          </cell>
          <cell r="C5404" t="str">
            <v>Bola mistura c/ oregaos 40gr</v>
          </cell>
          <cell r="D5404">
            <v>0</v>
          </cell>
          <cell r="E5404" t="str">
            <v>PAO</v>
          </cell>
          <cell r="F5404" t="str">
            <v>UN</v>
          </cell>
          <cell r="G5404" t="str">
            <v>UN</v>
          </cell>
          <cell r="H5404" t="str">
            <v>S</v>
          </cell>
        </row>
        <row r="5405">
          <cell r="A5405" t="str">
            <v>PPBO0005</v>
          </cell>
          <cell r="B5405" t="str">
            <v>5600895391938</v>
          </cell>
          <cell r="C5405" t="str">
            <v>Bola mistura c/azeit preta40gr</v>
          </cell>
          <cell r="D5405">
            <v>0</v>
          </cell>
          <cell r="E5405" t="str">
            <v>PAO</v>
          </cell>
          <cell r="F5405" t="str">
            <v>UN</v>
          </cell>
          <cell r="G5405" t="str">
            <v>UN</v>
          </cell>
          <cell r="H5405" t="str">
            <v>S</v>
          </cell>
        </row>
        <row r="5406">
          <cell r="A5406" t="str">
            <v>PPBO0009</v>
          </cell>
          <cell r="B5406" t="str">
            <v>5600895392584</v>
          </cell>
          <cell r="C5406" t="str">
            <v>Bola mistura 25gr</v>
          </cell>
          <cell r="D5406">
            <v>0</v>
          </cell>
          <cell r="E5406" t="str">
            <v>PAO</v>
          </cell>
          <cell r="F5406" t="str">
            <v>UN</v>
          </cell>
          <cell r="G5406" t="str">
            <v>UN</v>
          </cell>
          <cell r="H5406" t="str">
            <v>S</v>
          </cell>
        </row>
        <row r="5407">
          <cell r="A5407" t="str">
            <v>PPBO0010</v>
          </cell>
          <cell r="B5407" t="str">
            <v>5600895392577</v>
          </cell>
          <cell r="C5407" t="str">
            <v>Bola centeio alemao 25gr</v>
          </cell>
          <cell r="D5407">
            <v>0</v>
          </cell>
          <cell r="E5407" t="str">
            <v>PAO</v>
          </cell>
          <cell r="F5407" t="str">
            <v>UN</v>
          </cell>
          <cell r="G5407" t="str">
            <v>UN</v>
          </cell>
          <cell r="H5407" t="str">
            <v>S</v>
          </cell>
        </row>
        <row r="5408">
          <cell r="A5408" t="str">
            <v>PPBO0012</v>
          </cell>
          <cell r="B5408" t="str">
            <v>5600895391655</v>
          </cell>
          <cell r="C5408" t="str">
            <v>BOLA ALFARROBA 40G</v>
          </cell>
          <cell r="D5408">
            <v>0</v>
          </cell>
          <cell r="E5408" t="str">
            <v>PAO</v>
          </cell>
          <cell r="F5408" t="str">
            <v>UN</v>
          </cell>
          <cell r="G5408" t="str">
            <v>UN</v>
          </cell>
          <cell r="H5408" t="str">
            <v>S</v>
          </cell>
        </row>
        <row r="5409">
          <cell r="A5409" t="str">
            <v>PPBO0013</v>
          </cell>
          <cell r="B5409" t="str">
            <v>2206383014117</v>
          </cell>
          <cell r="C5409" t="str">
            <v>BOLO DO CACO MINI 40G</v>
          </cell>
          <cell r="D5409">
            <v>0</v>
          </cell>
          <cell r="E5409" t="str">
            <v>PAO</v>
          </cell>
          <cell r="F5409" t="str">
            <v>UN</v>
          </cell>
          <cell r="G5409" t="str">
            <v>UN</v>
          </cell>
          <cell r="H5409" t="str">
            <v>C1</v>
          </cell>
        </row>
        <row r="5410">
          <cell r="A5410" t="str">
            <v>PPBO0014</v>
          </cell>
          <cell r="B5410" t="str">
            <v>2206383014742</v>
          </cell>
          <cell r="C5410" t="str">
            <v>BOLA MALTE 80G</v>
          </cell>
          <cell r="D5410">
            <v>0</v>
          </cell>
          <cell r="E5410" t="str">
            <v>PAO</v>
          </cell>
          <cell r="F5410" t="str">
            <v>UN</v>
          </cell>
          <cell r="G5410" t="str">
            <v>UN</v>
          </cell>
          <cell r="H5410" t="str">
            <v>S</v>
          </cell>
        </row>
        <row r="5411">
          <cell r="A5411" t="str">
            <v>PPBR0001</v>
          </cell>
          <cell r="B5411" t="str">
            <v>5600895390122</v>
          </cell>
          <cell r="C5411" t="str">
            <v>Broa milho</v>
          </cell>
          <cell r="D5411">
            <v>0</v>
          </cell>
          <cell r="E5411" t="str">
            <v>PAO</v>
          </cell>
          <cell r="F5411" t="str">
            <v>UN</v>
          </cell>
          <cell r="G5411" t="str">
            <v>UN</v>
          </cell>
          <cell r="H5411" t="str">
            <v>S</v>
          </cell>
        </row>
        <row r="5412">
          <cell r="A5412" t="str">
            <v>PPBR0002</v>
          </cell>
          <cell r="B5412" t="str">
            <v>5600895391631</v>
          </cell>
          <cell r="C5412" t="str">
            <v>Broa de milho e mel 100 gr</v>
          </cell>
          <cell r="D5412">
            <v>0</v>
          </cell>
          <cell r="E5412" t="str">
            <v>PAO</v>
          </cell>
          <cell r="F5412" t="str">
            <v>UN</v>
          </cell>
          <cell r="G5412" t="str">
            <v>UN</v>
          </cell>
          <cell r="H5412" t="str">
            <v>S</v>
          </cell>
        </row>
        <row r="5413">
          <cell r="A5413" t="str">
            <v>PPBR0004</v>
          </cell>
          <cell r="B5413" t="str">
            <v>2206383008772</v>
          </cell>
          <cell r="C5413" t="str">
            <v>Broa milho amarelo Padaria Esq</v>
          </cell>
          <cell r="D5413">
            <v>0</v>
          </cell>
          <cell r="E5413" t="str">
            <v>PAO</v>
          </cell>
          <cell r="F5413" t="str">
            <v>KG</v>
          </cell>
          <cell r="G5413" t="str">
            <v>KG</v>
          </cell>
          <cell r="H5413" t="str">
            <v>S</v>
          </cell>
        </row>
        <row r="5414">
          <cell r="A5414" t="str">
            <v>PPBR0005</v>
          </cell>
          <cell r="B5414" t="str">
            <v>2206383008994</v>
          </cell>
          <cell r="C5414" t="str">
            <v>Broa milho branco Padaria Esq</v>
          </cell>
          <cell r="D5414">
            <v>0</v>
          </cell>
          <cell r="E5414" t="str">
            <v>PAO</v>
          </cell>
          <cell r="F5414" t="str">
            <v>KG</v>
          </cell>
          <cell r="G5414" t="str">
            <v>KG</v>
          </cell>
          <cell r="H5414" t="str">
            <v>S</v>
          </cell>
        </row>
        <row r="5415">
          <cell r="A5415" t="str">
            <v>PPBU0006</v>
          </cell>
          <cell r="B5415" t="str">
            <v>8424465981162</v>
          </cell>
          <cell r="C5415" t="str">
            <v>BURGUER CRISTALLINO 95grs-69841</v>
          </cell>
          <cell r="D5415">
            <v>0</v>
          </cell>
          <cell r="E5415" t="str">
            <v>PAO</v>
          </cell>
          <cell r="F5415" t="str">
            <v>UN</v>
          </cell>
          <cell r="G5415" t="str">
            <v>UN</v>
          </cell>
          <cell r="H5415" t="str">
            <v>C1</v>
          </cell>
        </row>
        <row r="5416">
          <cell r="A5416" t="str">
            <v>PPCA0001</v>
          </cell>
          <cell r="B5416" t="str">
            <v>5600895390146</v>
          </cell>
          <cell r="C5416" t="str">
            <v>Carcaca c/embalagem</v>
          </cell>
          <cell r="D5416">
            <v>0</v>
          </cell>
          <cell r="E5416" t="str">
            <v>PAO</v>
          </cell>
          <cell r="F5416" t="str">
            <v>UN</v>
          </cell>
          <cell r="G5416" t="str">
            <v>UN</v>
          </cell>
          <cell r="H5416" t="str">
            <v>S</v>
          </cell>
        </row>
        <row r="5417">
          <cell r="A5417" t="str">
            <v>PPCA0002</v>
          </cell>
          <cell r="B5417" t="str">
            <v>5600895390047</v>
          </cell>
          <cell r="C5417" t="str">
            <v>Carcaca s/ embalagem</v>
          </cell>
          <cell r="D5417">
            <v>0</v>
          </cell>
          <cell r="E5417" t="str">
            <v>PAO</v>
          </cell>
          <cell r="F5417" t="str">
            <v>UN</v>
          </cell>
          <cell r="G5417" t="str">
            <v>UN</v>
          </cell>
          <cell r="H5417" t="str">
            <v>S</v>
          </cell>
        </row>
        <row r="5418">
          <cell r="A5418" t="str">
            <v>PPCA0003</v>
          </cell>
          <cell r="B5418" t="str">
            <v/>
          </cell>
          <cell r="C5418" t="str">
            <v>CACETE</v>
          </cell>
          <cell r="D5418">
            <v>0</v>
          </cell>
          <cell r="E5418" t="str">
            <v>PAO</v>
          </cell>
          <cell r="F5418" t="str">
            <v>UN</v>
          </cell>
          <cell r="G5418" t="str">
            <v>UN</v>
          </cell>
          <cell r="H5418" t="str">
            <v>S</v>
          </cell>
        </row>
        <row r="5419">
          <cell r="A5419" t="str">
            <v>PPCH0001</v>
          </cell>
          <cell r="B5419" t="str">
            <v>5600895391488</v>
          </cell>
          <cell r="C5419" t="str">
            <v>Pao chapata 80gr</v>
          </cell>
          <cell r="D5419">
            <v>0</v>
          </cell>
          <cell r="E5419" t="str">
            <v>PAO</v>
          </cell>
          <cell r="F5419" t="str">
            <v>UN</v>
          </cell>
          <cell r="G5419" t="str">
            <v>UN</v>
          </cell>
          <cell r="H5419" t="str">
            <v>S</v>
          </cell>
        </row>
        <row r="5420">
          <cell r="A5420" t="str">
            <v>PPCH0010</v>
          </cell>
          <cell r="B5420" t="str">
            <v>5600895391495</v>
          </cell>
          <cell r="C5420" t="str">
            <v>Mini chapata</v>
          </cell>
          <cell r="D5420">
            <v>0</v>
          </cell>
          <cell r="E5420" t="str">
            <v>PAO</v>
          </cell>
          <cell r="F5420" t="str">
            <v>UN</v>
          </cell>
          <cell r="G5420" t="str">
            <v>UN</v>
          </cell>
          <cell r="H5420" t="str">
            <v>S</v>
          </cell>
        </row>
        <row r="5421">
          <cell r="A5421" t="str">
            <v>PPCH0011</v>
          </cell>
          <cell r="B5421" t="str">
            <v>5600895392485</v>
          </cell>
          <cell r="C5421" t="str">
            <v>Chapata 20 cms</v>
          </cell>
          <cell r="D5421">
            <v>0</v>
          </cell>
          <cell r="E5421" t="str">
            <v>PAO</v>
          </cell>
          <cell r="F5421" t="str">
            <v>UN</v>
          </cell>
          <cell r="G5421" t="str">
            <v>UN</v>
          </cell>
          <cell r="H5421" t="str">
            <v>S</v>
          </cell>
        </row>
        <row r="5422">
          <cell r="A5422" t="str">
            <v>PPCH0012</v>
          </cell>
          <cell r="B5422" t="str">
            <v>5600895392591</v>
          </cell>
          <cell r="C5422" t="str">
            <v>CHAPATA 80/90g</v>
          </cell>
          <cell r="D5422">
            <v>0</v>
          </cell>
          <cell r="E5422" t="str">
            <v>PAO</v>
          </cell>
          <cell r="F5422" t="str">
            <v>UN</v>
          </cell>
          <cell r="G5422" t="str">
            <v>UN</v>
          </cell>
          <cell r="H5422" t="str">
            <v>S</v>
          </cell>
        </row>
        <row r="5423">
          <cell r="A5423" t="str">
            <v>PPCH0013</v>
          </cell>
          <cell r="B5423" t="str">
            <v>8424465694444</v>
          </cell>
          <cell r="C5423" t="str">
            <v>CHAPATA CRISTALLINO 95 grs -67920</v>
          </cell>
          <cell r="D5423">
            <v>0</v>
          </cell>
          <cell r="E5423" t="str">
            <v>PAO</v>
          </cell>
          <cell r="F5423" t="str">
            <v>UN</v>
          </cell>
          <cell r="G5423" t="str">
            <v>UN</v>
          </cell>
          <cell r="H5423" t="str">
            <v>C1</v>
          </cell>
        </row>
        <row r="5424">
          <cell r="A5424" t="str">
            <v>PPFI0013</v>
          </cell>
          <cell r="B5424" t="str">
            <v/>
          </cell>
          <cell r="C5424" t="str">
            <v>First c.allday tray R2 1340801</v>
          </cell>
          <cell r="D5424">
            <v>0</v>
          </cell>
          <cell r="E5424" t="str">
            <v>COZ_CORTESIA_BEM</v>
          </cell>
          <cell r="F5424" t="str">
            <v>UN</v>
          </cell>
          <cell r="G5424" t="str">
            <v>UN</v>
          </cell>
          <cell r="H5424" t="str">
            <v>C2</v>
          </cell>
        </row>
        <row r="5425">
          <cell r="A5425" t="str">
            <v>PPFI0014</v>
          </cell>
          <cell r="B5425" t="str">
            <v/>
          </cell>
          <cell r="C5425" t="str">
            <v>Bc all day bag R1 1340207</v>
          </cell>
          <cell r="D5425">
            <v>0</v>
          </cell>
          <cell r="E5425" t="str">
            <v>PAO</v>
          </cell>
          <cell r="F5425" t="str">
            <v>UN</v>
          </cell>
          <cell r="G5425" t="str">
            <v>UN</v>
          </cell>
          <cell r="H5425" t="str">
            <v>C2</v>
          </cell>
        </row>
        <row r="5426">
          <cell r="A5426" t="str">
            <v>PPFI0016</v>
          </cell>
          <cell r="B5426" t="str">
            <v/>
          </cell>
          <cell r="C5426" t="str">
            <v>Bc all day bag R3 1340211</v>
          </cell>
          <cell r="D5426">
            <v>0</v>
          </cell>
          <cell r="E5426" t="str">
            <v>PAO</v>
          </cell>
          <cell r="F5426" t="str">
            <v>UN</v>
          </cell>
          <cell r="G5426" t="str">
            <v>UN</v>
          </cell>
          <cell r="H5426" t="str">
            <v>C2</v>
          </cell>
        </row>
        <row r="5427">
          <cell r="A5427" t="str">
            <v>PPFI0017</v>
          </cell>
          <cell r="B5427" t="str">
            <v/>
          </cell>
          <cell r="C5427" t="str">
            <v>Bc all day bag R4 1340213</v>
          </cell>
          <cell r="D5427">
            <v>0</v>
          </cell>
          <cell r="E5427" t="str">
            <v>PAO</v>
          </cell>
          <cell r="F5427" t="str">
            <v>UN</v>
          </cell>
          <cell r="G5427" t="str">
            <v>UN</v>
          </cell>
          <cell r="H5427" t="str">
            <v>C2</v>
          </cell>
        </row>
        <row r="5428">
          <cell r="A5428" t="str">
            <v>PPFI0020</v>
          </cell>
          <cell r="B5428" t="str">
            <v/>
          </cell>
          <cell r="C5428" t="str">
            <v>Bc filler bag R3 1340212</v>
          </cell>
          <cell r="D5428">
            <v>0</v>
          </cell>
          <cell r="E5428" t="str">
            <v>PAO</v>
          </cell>
          <cell r="F5428" t="str">
            <v>UN</v>
          </cell>
          <cell r="G5428" t="str">
            <v>UN</v>
          </cell>
          <cell r="H5428" t="str">
            <v>C2</v>
          </cell>
        </row>
        <row r="5429">
          <cell r="A5429" t="str">
            <v>PPFI0021</v>
          </cell>
          <cell r="B5429" t="str">
            <v/>
          </cell>
          <cell r="C5429" t="str">
            <v>Bc filler bag R4 1340214</v>
          </cell>
          <cell r="D5429">
            <v>0</v>
          </cell>
          <cell r="E5429" t="str">
            <v>PAO</v>
          </cell>
          <cell r="F5429" t="str">
            <v>UN</v>
          </cell>
          <cell r="G5429" t="str">
            <v>UN</v>
          </cell>
          <cell r="H5429" t="str">
            <v>C2</v>
          </cell>
        </row>
        <row r="5430">
          <cell r="A5430" t="str">
            <v>PPFO0001</v>
          </cell>
          <cell r="B5430" t="str">
            <v>5600895391266</v>
          </cell>
          <cell r="C5430" t="str">
            <v>Forma centeio</v>
          </cell>
          <cell r="D5430">
            <v>0</v>
          </cell>
          <cell r="E5430" t="str">
            <v>PAO</v>
          </cell>
          <cell r="F5430" t="str">
            <v>UN</v>
          </cell>
          <cell r="G5430" t="str">
            <v>UN</v>
          </cell>
          <cell r="H5430" t="str">
            <v>S</v>
          </cell>
        </row>
        <row r="5431">
          <cell r="A5431" t="str">
            <v>PPFO0003</v>
          </cell>
          <cell r="B5431" t="str">
            <v>5600895390238</v>
          </cell>
          <cell r="C5431" t="str">
            <v>Forma branca</v>
          </cell>
          <cell r="D5431">
            <v>0</v>
          </cell>
          <cell r="E5431" t="str">
            <v>PAO</v>
          </cell>
          <cell r="F5431" t="str">
            <v>UN</v>
          </cell>
          <cell r="G5431" t="str">
            <v>UN</v>
          </cell>
          <cell r="H5431" t="str">
            <v>S</v>
          </cell>
        </row>
        <row r="5432">
          <cell r="A5432" t="str">
            <v>PPFO0004</v>
          </cell>
          <cell r="B5432" t="str">
            <v/>
          </cell>
          <cell r="C5432" t="str">
            <v>Forma pao snack branca</v>
          </cell>
          <cell r="D5432">
            <v>0</v>
          </cell>
          <cell r="E5432" t="str">
            <v>PAO</v>
          </cell>
          <cell r="F5432" t="str">
            <v>UN</v>
          </cell>
          <cell r="G5432" t="str">
            <v>UN</v>
          </cell>
          <cell r="H5432" t="str">
            <v>S</v>
          </cell>
        </row>
        <row r="5433">
          <cell r="A5433" t="str">
            <v>PPFO0005</v>
          </cell>
          <cell r="B5433" t="str">
            <v>5600895391815</v>
          </cell>
          <cell r="C5433" t="str">
            <v>Forma pao snack germen trigo</v>
          </cell>
          <cell r="D5433">
            <v>0</v>
          </cell>
          <cell r="E5433" t="str">
            <v>PAO</v>
          </cell>
          <cell r="F5433" t="str">
            <v>UN</v>
          </cell>
          <cell r="G5433" t="str">
            <v>UN</v>
          </cell>
          <cell r="H5433" t="str">
            <v>S</v>
          </cell>
        </row>
        <row r="5434">
          <cell r="A5434" t="str">
            <v>PPFO0006</v>
          </cell>
          <cell r="B5434" t="str">
            <v>5600895391822</v>
          </cell>
          <cell r="C5434" t="str">
            <v>Forma snack broa de centeio</v>
          </cell>
          <cell r="D5434">
            <v>0</v>
          </cell>
          <cell r="E5434" t="str">
            <v>PAO</v>
          </cell>
          <cell r="F5434" t="str">
            <v>UN</v>
          </cell>
          <cell r="G5434" t="str">
            <v>UN</v>
          </cell>
          <cell r="H5434" t="str">
            <v>S</v>
          </cell>
        </row>
        <row r="5435">
          <cell r="A5435" t="str">
            <v>PPFO0007</v>
          </cell>
          <cell r="B5435" t="str">
            <v>5600895391839</v>
          </cell>
          <cell r="C5435" t="str">
            <v>Forma pao snack prokorn</v>
          </cell>
          <cell r="D5435">
            <v>0</v>
          </cell>
          <cell r="E5435" t="str">
            <v>PAO</v>
          </cell>
          <cell r="F5435" t="str">
            <v>UN</v>
          </cell>
          <cell r="G5435" t="str">
            <v>UN</v>
          </cell>
          <cell r="H5435" t="str">
            <v>S</v>
          </cell>
        </row>
        <row r="5436">
          <cell r="A5436" t="str">
            <v>PPFO0009</v>
          </cell>
          <cell r="B5436" t="str">
            <v/>
          </cell>
          <cell r="C5436" t="str">
            <v>Forma pao snack cult</v>
          </cell>
          <cell r="D5436">
            <v>0</v>
          </cell>
          <cell r="E5436" t="str">
            <v>PAO</v>
          </cell>
          <cell r="F5436" t="str">
            <v>UN</v>
          </cell>
          <cell r="G5436" t="str">
            <v>UN</v>
          </cell>
          <cell r="H5436" t="str">
            <v>S</v>
          </cell>
        </row>
        <row r="5437">
          <cell r="A5437" t="str">
            <v>PPFO0010</v>
          </cell>
          <cell r="B5437" t="str">
            <v>5600895391860</v>
          </cell>
          <cell r="C5437" t="str">
            <v>Forma pao snack 4 trigos</v>
          </cell>
          <cell r="D5437">
            <v>0</v>
          </cell>
          <cell r="E5437" t="str">
            <v>PAO</v>
          </cell>
          <cell r="F5437" t="str">
            <v>UN</v>
          </cell>
          <cell r="G5437" t="str">
            <v>UN</v>
          </cell>
          <cell r="H5437" t="str">
            <v>S</v>
          </cell>
        </row>
        <row r="5438">
          <cell r="A5438" t="str">
            <v>PPFO0011</v>
          </cell>
          <cell r="B5438" t="str">
            <v>5600895390245</v>
          </cell>
          <cell r="C5438" t="str">
            <v>Forma integral</v>
          </cell>
          <cell r="D5438">
            <v>0</v>
          </cell>
          <cell r="E5438" t="str">
            <v>PAO</v>
          </cell>
          <cell r="F5438" t="str">
            <v>UN</v>
          </cell>
          <cell r="G5438" t="str">
            <v>UN</v>
          </cell>
          <cell r="H5438" t="str">
            <v>S</v>
          </cell>
        </row>
        <row r="5439">
          <cell r="A5439" t="str">
            <v>PPFO0012</v>
          </cell>
          <cell r="B5439" t="str">
            <v/>
          </cell>
          <cell r="C5439" t="str">
            <v>Forma pao snack centeio</v>
          </cell>
          <cell r="D5439">
            <v>0</v>
          </cell>
          <cell r="E5439" t="str">
            <v>PAO</v>
          </cell>
          <cell r="F5439" t="str">
            <v>UN</v>
          </cell>
          <cell r="G5439" t="str">
            <v>UN</v>
          </cell>
          <cell r="H5439" t="str">
            <v>S</v>
          </cell>
        </row>
        <row r="5440">
          <cell r="A5440" t="str">
            <v>PPFO0013</v>
          </cell>
          <cell r="B5440" t="str">
            <v>8424465214512</v>
          </cell>
          <cell r="C5440" t="str">
            <v>Focaccia Romana 100 gr 21451</v>
          </cell>
          <cell r="D5440">
            <v>0</v>
          </cell>
          <cell r="E5440" t="str">
            <v>PAO</v>
          </cell>
          <cell r="F5440" t="str">
            <v>KG</v>
          </cell>
          <cell r="G5440" t="str">
            <v>KG</v>
          </cell>
          <cell r="H5440" t="str">
            <v>S</v>
          </cell>
        </row>
        <row r="5441">
          <cell r="A5441" t="str">
            <v>PPFO0014</v>
          </cell>
          <cell r="B5441" t="str">
            <v>8412600071144</v>
          </cell>
          <cell r="C5441" t="str">
            <v>FormEs.Torra.s/côdea650g498298</v>
          </cell>
          <cell r="D5441">
            <v>0</v>
          </cell>
          <cell r="E5441" t="str">
            <v>PAO</v>
          </cell>
          <cell r="F5441" t="str">
            <v>KG</v>
          </cell>
          <cell r="G5441" t="str">
            <v>KG</v>
          </cell>
          <cell r="H5441" t="str">
            <v>S</v>
          </cell>
        </row>
        <row r="5442">
          <cell r="A5442" t="str">
            <v>PPFO0015</v>
          </cell>
          <cell r="B5442" t="str">
            <v>5600895391242</v>
          </cell>
          <cell r="C5442" t="str">
            <v>Forma Integral 11x11 fatiado</v>
          </cell>
          <cell r="D5442">
            <v>0</v>
          </cell>
          <cell r="E5442" t="str">
            <v>PAO</v>
          </cell>
          <cell r="F5442" t="str">
            <v>KG</v>
          </cell>
          <cell r="G5442" t="str">
            <v>KG</v>
          </cell>
          <cell r="H5442" t="str">
            <v>S</v>
          </cell>
        </row>
        <row r="5443">
          <cell r="A5443" t="str">
            <v>PPFO0016</v>
          </cell>
          <cell r="B5443" t="str">
            <v>5604751220158</v>
          </cell>
          <cell r="C5443" t="str">
            <v>FOCACCIA AZEITE E ALECRIM 300g</v>
          </cell>
          <cell r="D5443">
            <v>0</v>
          </cell>
          <cell r="E5443" t="str">
            <v>PASTELARIA</v>
          </cell>
          <cell r="F5443" t="str">
            <v>UN</v>
          </cell>
          <cell r="G5443" t="str">
            <v>UN</v>
          </cell>
          <cell r="H5443" t="str">
            <v>C1</v>
          </cell>
        </row>
        <row r="5444">
          <cell r="A5444" t="str">
            <v>PPFO0017</v>
          </cell>
          <cell r="B5444" t="str">
            <v>5604751220424</v>
          </cell>
          <cell r="C5444" t="str">
            <v>FOCACCIA MODENA 295 g</v>
          </cell>
          <cell r="D5444">
            <v>0</v>
          </cell>
          <cell r="E5444" t="str">
            <v>PASTELARIA</v>
          </cell>
          <cell r="F5444" t="str">
            <v>UN</v>
          </cell>
          <cell r="G5444" t="str">
            <v>UN</v>
          </cell>
          <cell r="H5444" t="str">
            <v>C1</v>
          </cell>
        </row>
        <row r="5445">
          <cell r="A5445" t="str">
            <v>PPFO0018</v>
          </cell>
          <cell r="B5445" t="str">
            <v>2206383011345</v>
          </cell>
          <cell r="C5445" t="str">
            <v>FOCACCIA AZEITONA E OREGÃOS 100G</v>
          </cell>
          <cell r="D5445">
            <v>0</v>
          </cell>
          <cell r="E5445" t="str">
            <v>PAO</v>
          </cell>
          <cell r="F5445" t="str">
            <v>UN</v>
          </cell>
          <cell r="G5445" t="str">
            <v>UN</v>
          </cell>
          <cell r="H5445" t="str">
            <v>S</v>
          </cell>
        </row>
        <row r="5446">
          <cell r="A5446" t="str">
            <v>PPFO0019</v>
          </cell>
          <cell r="B5446" t="str">
            <v>2206383014704</v>
          </cell>
          <cell r="C5446" t="str">
            <v>FORMA MILHO ADB</v>
          </cell>
          <cell r="D5446">
            <v>0</v>
          </cell>
          <cell r="E5446" t="str">
            <v>PAO</v>
          </cell>
          <cell r="F5446" t="str">
            <v>UN</v>
          </cell>
          <cell r="G5446" t="str">
            <v>UN</v>
          </cell>
          <cell r="H5446" t="str">
            <v>S</v>
          </cell>
        </row>
        <row r="5447">
          <cell r="A5447" t="str">
            <v>PPFO0020</v>
          </cell>
          <cell r="B5447" t="str">
            <v>2206383014698</v>
          </cell>
          <cell r="C5447" t="str">
            <v>FORMA CEREAIS ADB</v>
          </cell>
          <cell r="D5447">
            <v>0</v>
          </cell>
          <cell r="E5447" t="str">
            <v>PAO</v>
          </cell>
          <cell r="F5447" t="str">
            <v>UN</v>
          </cell>
          <cell r="G5447" t="str">
            <v>UN</v>
          </cell>
          <cell r="H5447" t="str">
            <v>S</v>
          </cell>
        </row>
        <row r="5448">
          <cell r="A5448" t="str">
            <v>PPFO0021</v>
          </cell>
          <cell r="B5448" t="str">
            <v>5600895391211</v>
          </cell>
          <cell r="C5448" t="str">
            <v>FORMA TM OBR 1CM 34FAT</v>
          </cell>
          <cell r="D5448">
            <v>0</v>
          </cell>
          <cell r="E5448" t="str">
            <v>PAO</v>
          </cell>
          <cell r="F5448" t="str">
            <v>UN</v>
          </cell>
          <cell r="G5448" t="str">
            <v>UN</v>
          </cell>
          <cell r="H5448" t="str">
            <v>S</v>
          </cell>
        </row>
        <row r="5449">
          <cell r="A5449" t="str">
            <v>PPFO0022</v>
          </cell>
          <cell r="B5449" t="str">
            <v>5600895391204</v>
          </cell>
          <cell r="C5449" t="str">
            <v>F.ALENTEJANA CORTE 1,2CM</v>
          </cell>
          <cell r="D5449">
            <v>0</v>
          </cell>
          <cell r="E5449" t="str">
            <v>PAO</v>
          </cell>
          <cell r="F5449" t="str">
            <v>UN</v>
          </cell>
          <cell r="G5449" t="str">
            <v>UN</v>
          </cell>
          <cell r="H5449" t="str">
            <v>S</v>
          </cell>
        </row>
        <row r="5450">
          <cell r="A5450" t="str">
            <v>PPFO0023</v>
          </cell>
          <cell r="B5450" t="str">
            <v>2206383015008</v>
          </cell>
          <cell r="C5450" t="str">
            <v>PÃO FORMA TOMATE ADB 11x11</v>
          </cell>
          <cell r="D5450">
            <v>0</v>
          </cell>
          <cell r="E5450" t="str">
            <v>PAO</v>
          </cell>
          <cell r="F5450" t="str">
            <v>UN</v>
          </cell>
          <cell r="G5450" t="str">
            <v>UN</v>
          </cell>
          <cell r="H5450" t="str">
            <v>S</v>
          </cell>
        </row>
        <row r="5451">
          <cell r="A5451" t="str">
            <v>PPFO0024</v>
          </cell>
          <cell r="B5451" t="str">
            <v>2206383015060</v>
          </cell>
          <cell r="C5451" t="str">
            <v>PÃO FORMA S. PAPOILA FATIADO 11X11X1,5</v>
          </cell>
          <cell r="D5451">
            <v>0</v>
          </cell>
          <cell r="E5451" t="str">
            <v>PAO</v>
          </cell>
          <cell r="F5451" t="str">
            <v>UN</v>
          </cell>
          <cell r="G5451" t="str">
            <v>UN</v>
          </cell>
          <cell r="H5451" t="str">
            <v>S</v>
          </cell>
        </row>
        <row r="5452">
          <cell r="A5452" t="str">
            <v>PPFO0025</v>
          </cell>
          <cell r="B5452" t="str">
            <v>5601027114777</v>
          </cell>
          <cell r="C5452" t="str">
            <v>PÃO FORMA S. SÉSAMO E LINHAÇA FAT 590G</v>
          </cell>
          <cell r="D5452">
            <v>0</v>
          </cell>
          <cell r="E5452" t="str">
            <v>PAO</v>
          </cell>
          <cell r="F5452" t="str">
            <v>UN</v>
          </cell>
          <cell r="G5452" t="str">
            <v>UN</v>
          </cell>
          <cell r="H5452" t="str">
            <v>S</v>
          </cell>
        </row>
        <row r="5453">
          <cell r="A5453" t="str">
            <v>PPMI0001</v>
          </cell>
          <cell r="B5453" t="str">
            <v>5600895391471</v>
          </cell>
          <cell r="C5453" t="str">
            <v>Mini baguete (40gr)</v>
          </cell>
          <cell r="D5453">
            <v>0</v>
          </cell>
          <cell r="E5453" t="str">
            <v>PAO</v>
          </cell>
          <cell r="F5453" t="str">
            <v>UN</v>
          </cell>
          <cell r="G5453" t="str">
            <v>UN</v>
          </cell>
          <cell r="H5453" t="str">
            <v>S</v>
          </cell>
        </row>
        <row r="5454">
          <cell r="A5454" t="str">
            <v>PPMI0002</v>
          </cell>
          <cell r="B5454" t="str">
            <v>5600895391501</v>
          </cell>
          <cell r="C5454" t="str">
            <v>Mini baguete c/cereais 40 gr</v>
          </cell>
          <cell r="D5454">
            <v>0</v>
          </cell>
          <cell r="E5454" t="str">
            <v>PAO</v>
          </cell>
          <cell r="F5454" t="str">
            <v>UN</v>
          </cell>
          <cell r="G5454" t="str">
            <v>UN</v>
          </cell>
          <cell r="H5454" t="str">
            <v>S</v>
          </cell>
        </row>
        <row r="5455">
          <cell r="A5455" t="str">
            <v>PPMI0003</v>
          </cell>
          <cell r="B5455" t="str">
            <v>5600895391518</v>
          </cell>
          <cell r="C5455" t="str">
            <v>Mini baguete mistura(40gr)</v>
          </cell>
          <cell r="D5455">
            <v>0</v>
          </cell>
          <cell r="E5455" t="str">
            <v>PAO</v>
          </cell>
          <cell r="F5455" t="str">
            <v>UN</v>
          </cell>
          <cell r="G5455" t="str">
            <v>UN</v>
          </cell>
          <cell r="H5455" t="str">
            <v>S</v>
          </cell>
        </row>
        <row r="5456">
          <cell r="A5456" t="str">
            <v>PPMI0004</v>
          </cell>
          <cell r="B5456" t="str">
            <v>5600895391662</v>
          </cell>
          <cell r="C5456" t="str">
            <v>Mini baguete rustica 40 gr(un)</v>
          </cell>
          <cell r="D5456">
            <v>0</v>
          </cell>
          <cell r="E5456" t="str">
            <v>PAO</v>
          </cell>
          <cell r="F5456" t="str">
            <v>UN</v>
          </cell>
          <cell r="G5456" t="str">
            <v>UN</v>
          </cell>
          <cell r="H5456" t="str">
            <v>S</v>
          </cell>
        </row>
        <row r="5457">
          <cell r="A5457" t="str">
            <v>PPMI0005</v>
          </cell>
          <cell r="B5457" t="str">
            <v>5600895391679</v>
          </cell>
          <cell r="C5457" t="str">
            <v>Mini baguete ger trigo 40g(un)</v>
          </cell>
          <cell r="D5457">
            <v>0</v>
          </cell>
          <cell r="E5457" t="str">
            <v>PAO</v>
          </cell>
          <cell r="F5457" t="str">
            <v>UN</v>
          </cell>
          <cell r="G5457" t="str">
            <v>UN</v>
          </cell>
          <cell r="H5457" t="str">
            <v>S</v>
          </cell>
        </row>
        <row r="5458">
          <cell r="A5458" t="str">
            <v>PPMI0006</v>
          </cell>
          <cell r="B5458" t="str">
            <v>5600895390474</v>
          </cell>
          <cell r="C5458" t="str">
            <v>Mini baguete 40gr (embalada)</v>
          </cell>
          <cell r="D5458">
            <v>0</v>
          </cell>
          <cell r="E5458" t="str">
            <v>PAO</v>
          </cell>
          <cell r="F5458" t="str">
            <v>UN</v>
          </cell>
          <cell r="G5458" t="str">
            <v>UN</v>
          </cell>
          <cell r="H5458" t="str">
            <v>S</v>
          </cell>
        </row>
        <row r="5459">
          <cell r="A5459" t="str">
            <v>PPMI0007</v>
          </cell>
          <cell r="B5459" t="str">
            <v>5600895391693</v>
          </cell>
          <cell r="C5459" t="str">
            <v>Mini baguete 4 trigos</v>
          </cell>
          <cell r="D5459">
            <v>0</v>
          </cell>
          <cell r="E5459" t="str">
            <v>PAO</v>
          </cell>
          <cell r="F5459" t="str">
            <v>UN</v>
          </cell>
          <cell r="G5459" t="str">
            <v>UN</v>
          </cell>
          <cell r="H5459" t="str">
            <v>S</v>
          </cell>
        </row>
        <row r="5460">
          <cell r="A5460" t="str">
            <v>PPMI0008</v>
          </cell>
          <cell r="B5460" t="str">
            <v>5600895391914</v>
          </cell>
          <cell r="C5460" t="str">
            <v>Mini baguete girassol 40g</v>
          </cell>
          <cell r="D5460">
            <v>0</v>
          </cell>
          <cell r="E5460" t="str">
            <v>PAO</v>
          </cell>
          <cell r="F5460" t="str">
            <v>UN</v>
          </cell>
          <cell r="G5460" t="str">
            <v>UN</v>
          </cell>
          <cell r="H5460" t="str">
            <v>S</v>
          </cell>
        </row>
        <row r="5461">
          <cell r="A5461" t="str">
            <v>PPMI0010</v>
          </cell>
          <cell r="B5461" t="str">
            <v/>
          </cell>
          <cell r="C5461" t="str">
            <v>Mini baguete azeitona preta(un</v>
          </cell>
          <cell r="D5461">
            <v>0</v>
          </cell>
          <cell r="E5461" t="str">
            <v>PAO</v>
          </cell>
          <cell r="F5461" t="str">
            <v>UN</v>
          </cell>
          <cell r="G5461" t="str">
            <v>UN</v>
          </cell>
          <cell r="H5461" t="str">
            <v>S</v>
          </cell>
        </row>
        <row r="5462">
          <cell r="A5462" t="str">
            <v>PPMI0011</v>
          </cell>
          <cell r="B5462" t="str">
            <v/>
          </cell>
          <cell r="C5462" t="str">
            <v>Mini bagu. cult c/sementes 40g</v>
          </cell>
          <cell r="D5462">
            <v>0</v>
          </cell>
          <cell r="E5462" t="str">
            <v>PAO</v>
          </cell>
          <cell r="F5462" t="str">
            <v>UN</v>
          </cell>
          <cell r="G5462" t="str">
            <v>UN</v>
          </cell>
          <cell r="H5462" t="str">
            <v>S</v>
          </cell>
        </row>
        <row r="5463">
          <cell r="A5463" t="str">
            <v>PPMI0012</v>
          </cell>
          <cell r="B5463" t="str">
            <v>5600895391686</v>
          </cell>
          <cell r="C5463" t="str">
            <v>Mini bague.centeio alemao 40gr</v>
          </cell>
          <cell r="D5463">
            <v>0</v>
          </cell>
          <cell r="E5463" t="str">
            <v>PAO</v>
          </cell>
          <cell r="F5463" t="str">
            <v>UN</v>
          </cell>
          <cell r="G5463" t="str">
            <v>UN</v>
          </cell>
          <cell r="H5463" t="str">
            <v>S</v>
          </cell>
        </row>
        <row r="5464">
          <cell r="A5464" t="str">
            <v>PPMI0013</v>
          </cell>
          <cell r="B5464" t="str">
            <v>5600895390504</v>
          </cell>
          <cell r="C5464" t="str">
            <v>Mini baguete c/cereais 40g emb</v>
          </cell>
          <cell r="D5464">
            <v>0</v>
          </cell>
          <cell r="E5464" t="str">
            <v>PAO</v>
          </cell>
          <cell r="F5464" t="str">
            <v>UN</v>
          </cell>
          <cell r="G5464" t="str">
            <v>UN</v>
          </cell>
          <cell r="H5464" t="str">
            <v>S</v>
          </cell>
        </row>
        <row r="5465">
          <cell r="A5465" t="str">
            <v>PPMI0014</v>
          </cell>
          <cell r="B5465" t="str">
            <v>5600895390672</v>
          </cell>
          <cell r="C5465" t="str">
            <v>Mini baguete ger trigo 40g emb</v>
          </cell>
          <cell r="D5465">
            <v>0</v>
          </cell>
          <cell r="E5465" t="str">
            <v>PAO</v>
          </cell>
          <cell r="F5465" t="str">
            <v>UN</v>
          </cell>
          <cell r="G5465" t="str">
            <v>UN</v>
          </cell>
          <cell r="H5465" t="str">
            <v>S</v>
          </cell>
        </row>
        <row r="5466">
          <cell r="A5466" t="str">
            <v>PPMI0016</v>
          </cell>
          <cell r="B5466" t="str">
            <v>5600895392355</v>
          </cell>
          <cell r="C5466" t="str">
            <v>Mini bague trigo c/semente40gr</v>
          </cell>
          <cell r="D5466">
            <v>0</v>
          </cell>
          <cell r="E5466" t="str">
            <v>PAO</v>
          </cell>
          <cell r="F5466" t="str">
            <v>UN</v>
          </cell>
          <cell r="G5466" t="str">
            <v>UN</v>
          </cell>
          <cell r="H5466" t="str">
            <v>S</v>
          </cell>
        </row>
        <row r="5467">
          <cell r="A5467" t="str">
            <v>PPMI0017</v>
          </cell>
          <cell r="B5467" t="str">
            <v>5600895391792</v>
          </cell>
          <cell r="C5467" t="str">
            <v>Mini baguete integral 40gr</v>
          </cell>
          <cell r="D5467">
            <v>0</v>
          </cell>
          <cell r="E5467" t="str">
            <v>PAO</v>
          </cell>
          <cell r="F5467" t="str">
            <v>UN</v>
          </cell>
          <cell r="G5467" t="str">
            <v>UN</v>
          </cell>
          <cell r="H5467" t="str">
            <v>S</v>
          </cell>
        </row>
        <row r="5468">
          <cell r="A5468" t="str">
            <v>PPMI0018</v>
          </cell>
          <cell r="B5468" t="str">
            <v>5600895390320</v>
          </cell>
          <cell r="C5468" t="str">
            <v>Mini baguete pão da Avó 40 gr</v>
          </cell>
          <cell r="D5468">
            <v>0</v>
          </cell>
          <cell r="E5468" t="str">
            <v>PAO</v>
          </cell>
          <cell r="F5468" t="str">
            <v>UN</v>
          </cell>
          <cell r="G5468" t="str">
            <v>UN</v>
          </cell>
          <cell r="H5468" t="str">
            <v>S</v>
          </cell>
        </row>
        <row r="5469">
          <cell r="A5469" t="str">
            <v>PPMI0019</v>
          </cell>
          <cell r="B5469" t="str">
            <v>5600895391907</v>
          </cell>
          <cell r="C5469" t="str">
            <v>Mini baguete vianesa 40gr</v>
          </cell>
          <cell r="D5469">
            <v>0</v>
          </cell>
          <cell r="E5469" t="str">
            <v>PAO</v>
          </cell>
          <cell r="F5469" t="str">
            <v>UN</v>
          </cell>
          <cell r="G5469" t="str">
            <v>UN</v>
          </cell>
          <cell r="H5469" t="str">
            <v>S</v>
          </cell>
        </row>
        <row r="5470">
          <cell r="A5470" t="str">
            <v>PPMI0021</v>
          </cell>
          <cell r="B5470" t="str">
            <v/>
          </cell>
          <cell r="C5470" t="str">
            <v>Mini baguete azeit. verde 30g</v>
          </cell>
          <cell r="D5470">
            <v>0</v>
          </cell>
          <cell r="E5470" t="str">
            <v>PAO</v>
          </cell>
          <cell r="F5470" t="str">
            <v>UN</v>
          </cell>
          <cell r="G5470" t="str">
            <v>UN</v>
          </cell>
          <cell r="H5470" t="str">
            <v>S</v>
          </cell>
        </row>
        <row r="5471">
          <cell r="A5471" t="str">
            <v>PPMI0022</v>
          </cell>
          <cell r="B5471" t="str">
            <v>5604751790064</v>
          </cell>
          <cell r="C5471" t="str">
            <v>Mini baguete integral Panidor</v>
          </cell>
          <cell r="D5471">
            <v>0</v>
          </cell>
          <cell r="E5471" t="str">
            <v>PAO</v>
          </cell>
          <cell r="F5471" t="str">
            <v>UN</v>
          </cell>
          <cell r="G5471" t="str">
            <v>UN</v>
          </cell>
          <cell r="H5471" t="str">
            <v>C2</v>
          </cell>
        </row>
        <row r="5472">
          <cell r="A5472" t="str">
            <v>PPMI0023</v>
          </cell>
          <cell r="B5472" t="str">
            <v/>
          </cell>
          <cell r="C5472" t="str">
            <v>Mini Quino Padaria Esquina</v>
          </cell>
          <cell r="D5472">
            <v>0</v>
          </cell>
          <cell r="E5472" t="str">
            <v>PAO</v>
          </cell>
          <cell r="F5472" t="str">
            <v>UN</v>
          </cell>
          <cell r="G5472" t="str">
            <v>UN</v>
          </cell>
          <cell r="H5472" t="str">
            <v>S</v>
          </cell>
        </row>
        <row r="5473">
          <cell r="A5473" t="str">
            <v>PPMI0024</v>
          </cell>
          <cell r="B5473" t="str">
            <v>2206383009311</v>
          </cell>
          <cell r="C5473" t="str">
            <v>Mini Quino esc Padaria Esquina</v>
          </cell>
          <cell r="D5473">
            <v>0</v>
          </cell>
          <cell r="E5473" t="str">
            <v>PAO</v>
          </cell>
          <cell r="F5473" t="str">
            <v>UN</v>
          </cell>
          <cell r="G5473" t="str">
            <v>UN</v>
          </cell>
          <cell r="H5473" t="str">
            <v>S</v>
          </cell>
        </row>
        <row r="5474">
          <cell r="A5474" t="str">
            <v>PPMI0027</v>
          </cell>
          <cell r="B5474" t="str">
            <v>8437006500074</v>
          </cell>
          <cell r="C5474" t="str">
            <v>MINI GRESSINOS 20 gr ADB</v>
          </cell>
          <cell r="D5474">
            <v>0</v>
          </cell>
          <cell r="E5474" t="str">
            <v>PAO</v>
          </cell>
          <cell r="F5474" t="str">
            <v>UN</v>
          </cell>
          <cell r="G5474" t="str">
            <v>UN</v>
          </cell>
          <cell r="H5474" t="str">
            <v>S</v>
          </cell>
        </row>
        <row r="5475">
          <cell r="A5475" t="str">
            <v>PPPA0001</v>
          </cell>
          <cell r="B5475" t="str">
            <v/>
          </cell>
          <cell r="C5475" t="str">
            <v>Pao sem gluten</v>
          </cell>
          <cell r="D5475">
            <v>0</v>
          </cell>
          <cell r="E5475" t="str">
            <v>PAO</v>
          </cell>
          <cell r="F5475" t="str">
            <v>UN</v>
          </cell>
          <cell r="G5475" t="str">
            <v>UN</v>
          </cell>
          <cell r="H5475" t="str">
            <v>S</v>
          </cell>
        </row>
        <row r="5476">
          <cell r="A5476" t="str">
            <v>PPPA0002</v>
          </cell>
          <cell r="B5476" t="str">
            <v/>
          </cell>
          <cell r="C5476" t="str">
            <v>Pao cereais s/gluten</v>
          </cell>
          <cell r="D5476">
            <v>0</v>
          </cell>
          <cell r="E5476" t="str">
            <v>PAO</v>
          </cell>
          <cell r="F5476" t="str">
            <v>KG</v>
          </cell>
          <cell r="G5476" t="str">
            <v>KG</v>
          </cell>
          <cell r="H5476" t="str">
            <v>S</v>
          </cell>
        </row>
        <row r="5477">
          <cell r="A5477" t="str">
            <v>PPPA0006</v>
          </cell>
          <cell r="B5477" t="str">
            <v>5600895391273</v>
          </cell>
          <cell r="C5477" t="str">
            <v>Pao pequeno branco s/embalag.</v>
          </cell>
          <cell r="D5477">
            <v>0</v>
          </cell>
          <cell r="E5477" t="str">
            <v>PAO</v>
          </cell>
          <cell r="F5477" t="str">
            <v>UN</v>
          </cell>
          <cell r="G5477" t="str">
            <v>UN</v>
          </cell>
          <cell r="H5477" t="str">
            <v>S</v>
          </cell>
        </row>
        <row r="5478">
          <cell r="A5478" t="str">
            <v>PPPA0010</v>
          </cell>
          <cell r="B5478" t="str">
            <v>5600895390078</v>
          </cell>
          <cell r="C5478" t="str">
            <v>Pao de mafra</v>
          </cell>
          <cell r="D5478">
            <v>0</v>
          </cell>
          <cell r="E5478" t="str">
            <v>PAO</v>
          </cell>
          <cell r="F5478" t="str">
            <v>UN</v>
          </cell>
          <cell r="G5478" t="str">
            <v>UN</v>
          </cell>
          <cell r="H5478" t="str">
            <v>S</v>
          </cell>
        </row>
        <row r="5479">
          <cell r="A5479" t="str">
            <v>PPPA0011</v>
          </cell>
          <cell r="B5479" t="str">
            <v/>
          </cell>
          <cell r="C5479" t="str">
            <v>Pao com passas 40 gr (un)</v>
          </cell>
          <cell r="D5479">
            <v>0</v>
          </cell>
          <cell r="E5479" t="str">
            <v>PAO</v>
          </cell>
          <cell r="F5479" t="str">
            <v>UN</v>
          </cell>
          <cell r="G5479" t="str">
            <v>UN</v>
          </cell>
          <cell r="H5479" t="str">
            <v>S</v>
          </cell>
        </row>
        <row r="5480">
          <cell r="A5480" t="str">
            <v>PPPA0012</v>
          </cell>
          <cell r="B5480" t="str">
            <v>5600895391136</v>
          </cell>
          <cell r="C5480" t="str">
            <v>Integral pequeno embalado (un)</v>
          </cell>
          <cell r="D5480">
            <v>0</v>
          </cell>
          <cell r="E5480" t="str">
            <v>PAO</v>
          </cell>
          <cell r="F5480" t="str">
            <v>UN</v>
          </cell>
          <cell r="G5480" t="str">
            <v>UN</v>
          </cell>
          <cell r="H5480" t="str">
            <v>S</v>
          </cell>
        </row>
        <row r="5481">
          <cell r="A5481" t="str">
            <v>PPPA0013</v>
          </cell>
          <cell r="B5481" t="str">
            <v>2206383007003</v>
          </cell>
          <cell r="C5481" t="str">
            <v>Pao nordico 170 gr</v>
          </cell>
          <cell r="D5481">
            <v>0</v>
          </cell>
          <cell r="E5481" t="str">
            <v>PAO</v>
          </cell>
          <cell r="F5481" t="str">
            <v>UN</v>
          </cell>
          <cell r="G5481" t="str">
            <v>UN</v>
          </cell>
          <cell r="H5481" t="str">
            <v>C1</v>
          </cell>
        </row>
        <row r="5482">
          <cell r="A5482" t="str">
            <v>PPPA0015</v>
          </cell>
          <cell r="B5482" t="str">
            <v>5600895390139</v>
          </cell>
          <cell r="C5482" t="str">
            <v>Integral pequeno</v>
          </cell>
          <cell r="D5482">
            <v>0</v>
          </cell>
          <cell r="E5482" t="str">
            <v>PAO</v>
          </cell>
          <cell r="F5482" t="str">
            <v>UN</v>
          </cell>
          <cell r="G5482" t="str">
            <v>UN</v>
          </cell>
          <cell r="H5482" t="str">
            <v>S</v>
          </cell>
        </row>
        <row r="5483">
          <cell r="A5483" t="str">
            <v>PPPA0016</v>
          </cell>
          <cell r="B5483" t="str">
            <v>5600895391297</v>
          </cell>
          <cell r="C5483" t="str">
            <v>Pao pequeno c/cereais (red.)</v>
          </cell>
          <cell r="D5483">
            <v>0</v>
          </cell>
          <cell r="E5483" t="str">
            <v>PAO</v>
          </cell>
          <cell r="F5483" t="str">
            <v>UN</v>
          </cell>
          <cell r="G5483" t="str">
            <v>UN</v>
          </cell>
          <cell r="H5483" t="str">
            <v>S</v>
          </cell>
        </row>
        <row r="5484">
          <cell r="A5484" t="str">
            <v>PPPA0018</v>
          </cell>
          <cell r="B5484" t="str">
            <v>5600895390016</v>
          </cell>
          <cell r="C5484" t="str">
            <v>Pao saloinho</v>
          </cell>
          <cell r="D5484">
            <v>0</v>
          </cell>
          <cell r="E5484" t="str">
            <v>PAO</v>
          </cell>
          <cell r="F5484" t="str">
            <v>UN</v>
          </cell>
          <cell r="G5484" t="str">
            <v>UN</v>
          </cell>
          <cell r="H5484" t="str">
            <v>S</v>
          </cell>
        </row>
        <row r="5485">
          <cell r="A5485" t="str">
            <v>PPPA0019</v>
          </cell>
          <cell r="B5485" t="str">
            <v>5600895390023</v>
          </cell>
          <cell r="C5485" t="str">
            <v>Pao saloio grande (un)</v>
          </cell>
          <cell r="D5485">
            <v>0</v>
          </cell>
          <cell r="E5485" t="str">
            <v>PAO</v>
          </cell>
          <cell r="F5485" t="str">
            <v>UN</v>
          </cell>
          <cell r="G5485" t="str">
            <v>UN</v>
          </cell>
          <cell r="H5485" t="str">
            <v>S</v>
          </cell>
        </row>
        <row r="5486">
          <cell r="A5486" t="str">
            <v>PPPA0020</v>
          </cell>
          <cell r="B5486" t="str">
            <v>5600895390115</v>
          </cell>
          <cell r="C5486" t="str">
            <v>Pao saloinho embalado. (un)</v>
          </cell>
          <cell r="D5486">
            <v>0</v>
          </cell>
          <cell r="E5486" t="str">
            <v>PAO</v>
          </cell>
          <cell r="F5486" t="str">
            <v>UN</v>
          </cell>
          <cell r="G5486" t="str">
            <v>UN</v>
          </cell>
          <cell r="H5486" t="str">
            <v>S</v>
          </cell>
        </row>
        <row r="5487">
          <cell r="A5487" t="str">
            <v>PPPA0021</v>
          </cell>
          <cell r="B5487" t="str">
            <v>5600895391372</v>
          </cell>
          <cell r="C5487" t="str">
            <v>Pao pequeno branco c /embal.</v>
          </cell>
          <cell r="D5487">
            <v>0</v>
          </cell>
          <cell r="E5487" t="str">
            <v>PAO</v>
          </cell>
          <cell r="F5487" t="str">
            <v>UN</v>
          </cell>
          <cell r="G5487" t="str">
            <v>UN</v>
          </cell>
          <cell r="H5487" t="str">
            <v>S</v>
          </cell>
        </row>
        <row r="5488">
          <cell r="A5488" t="str">
            <v>PPPA0022</v>
          </cell>
          <cell r="B5488" t="str">
            <v>8008698002599</v>
          </cell>
          <cell r="C5488" t="str">
            <v>Pao s/gluten schar Halal</v>
          </cell>
          <cell r="D5488">
            <v>105.6</v>
          </cell>
          <cell r="E5488" t="str">
            <v>PAO</v>
          </cell>
          <cell r="F5488" t="str">
            <v>KG</v>
          </cell>
          <cell r="G5488" t="str">
            <v>KG</v>
          </cell>
          <cell r="H5488" t="str">
            <v>S</v>
          </cell>
        </row>
        <row r="5489">
          <cell r="A5489" t="str">
            <v>PPPA0031</v>
          </cell>
          <cell r="B5489" t="str">
            <v>5600895391563</v>
          </cell>
          <cell r="C5489" t="str">
            <v>Pao prokorn (un)</v>
          </cell>
          <cell r="D5489">
            <v>0</v>
          </cell>
          <cell r="E5489" t="str">
            <v>PAO</v>
          </cell>
          <cell r="F5489" t="str">
            <v>UN</v>
          </cell>
          <cell r="G5489" t="str">
            <v>UN</v>
          </cell>
          <cell r="H5489" t="str">
            <v>S</v>
          </cell>
        </row>
        <row r="5490">
          <cell r="A5490" t="str">
            <v>PPPA0032</v>
          </cell>
          <cell r="B5490" t="str">
            <v>5600895390566</v>
          </cell>
          <cell r="C5490" t="str">
            <v>Pao prokorn 40grs (embalada</v>
          </cell>
          <cell r="D5490">
            <v>0</v>
          </cell>
          <cell r="E5490" t="str">
            <v>PAO</v>
          </cell>
          <cell r="F5490" t="str">
            <v>UN</v>
          </cell>
          <cell r="G5490" t="str">
            <v>UN</v>
          </cell>
          <cell r="H5490" t="str">
            <v>S</v>
          </cell>
        </row>
        <row r="5491">
          <cell r="A5491" t="str">
            <v>PPPA0036</v>
          </cell>
          <cell r="B5491" t="str">
            <v>5600895390290</v>
          </cell>
          <cell r="C5491" t="str">
            <v>Pao pequeno c/cereais red.emb.</v>
          </cell>
          <cell r="D5491">
            <v>0</v>
          </cell>
          <cell r="E5491" t="str">
            <v>PAO</v>
          </cell>
          <cell r="F5491" t="str">
            <v>UN</v>
          </cell>
          <cell r="G5491" t="str">
            <v>UN</v>
          </cell>
          <cell r="H5491" t="str">
            <v>S</v>
          </cell>
        </row>
        <row r="5492">
          <cell r="A5492" t="str">
            <v>PPPA0037</v>
          </cell>
          <cell r="B5492" t="str">
            <v>5600895390030</v>
          </cell>
          <cell r="C5492" t="str">
            <v>Pao da Avó</v>
          </cell>
          <cell r="D5492">
            <v>0</v>
          </cell>
          <cell r="E5492" t="str">
            <v>PAO</v>
          </cell>
          <cell r="F5492" t="str">
            <v>UN</v>
          </cell>
          <cell r="G5492" t="str">
            <v>UN</v>
          </cell>
          <cell r="H5492" t="str">
            <v>S</v>
          </cell>
        </row>
        <row r="5493">
          <cell r="A5493" t="str">
            <v>PPPA0039</v>
          </cell>
          <cell r="B5493" t="str">
            <v>5603152403375</v>
          </cell>
          <cell r="C5493" t="str">
            <v>Pao alho</v>
          </cell>
          <cell r="D5493">
            <v>0</v>
          </cell>
          <cell r="E5493" t="str">
            <v>PAO</v>
          </cell>
          <cell r="F5493" t="str">
            <v>EMB</v>
          </cell>
          <cell r="G5493" t="str">
            <v>EMB</v>
          </cell>
          <cell r="H5493" t="str">
            <v>C1</v>
          </cell>
        </row>
        <row r="5494">
          <cell r="A5494" t="str">
            <v>PPPA0040</v>
          </cell>
          <cell r="B5494" t="str">
            <v/>
          </cell>
          <cell r="C5494" t="str">
            <v>Pao paezinhos panini schar gf</v>
          </cell>
          <cell r="D5494">
            <v>0</v>
          </cell>
          <cell r="E5494" t="str">
            <v>PAO</v>
          </cell>
          <cell r="F5494" t="str">
            <v>UN</v>
          </cell>
          <cell r="G5494" t="str">
            <v>UN</v>
          </cell>
          <cell r="H5494" t="str">
            <v>S</v>
          </cell>
        </row>
        <row r="5495">
          <cell r="A5495" t="str">
            <v>PPPA0041</v>
          </cell>
          <cell r="B5495" t="str">
            <v>8008698003213</v>
          </cell>
          <cell r="C5495" t="str">
            <v>Pao mini baguete schar gf</v>
          </cell>
          <cell r="D5495">
            <v>0</v>
          </cell>
          <cell r="E5495" t="str">
            <v>PAO</v>
          </cell>
          <cell r="F5495" t="str">
            <v>UN</v>
          </cell>
          <cell r="G5495" t="str">
            <v>EM14UN</v>
          </cell>
          <cell r="H5495" t="str">
            <v>S</v>
          </cell>
        </row>
        <row r="5496">
          <cell r="A5496" t="str">
            <v>PPPA0042</v>
          </cell>
          <cell r="B5496" t="str">
            <v>8008698007389</v>
          </cell>
          <cell r="C5496" t="str">
            <v>Pao forma cereais schar gf</v>
          </cell>
          <cell r="D5496">
            <v>0</v>
          </cell>
          <cell r="E5496" t="str">
            <v>PAO</v>
          </cell>
          <cell r="F5496" t="str">
            <v>KG</v>
          </cell>
          <cell r="G5496" t="str">
            <v>KG</v>
          </cell>
          <cell r="H5496" t="str">
            <v>S</v>
          </cell>
        </row>
        <row r="5497">
          <cell r="A5497" t="str">
            <v>PPPA0044</v>
          </cell>
          <cell r="B5497" t="str">
            <v/>
          </cell>
          <cell r="C5497" t="str">
            <v>Pao fatiado</v>
          </cell>
          <cell r="D5497">
            <v>0</v>
          </cell>
          <cell r="E5497" t="str">
            <v>PAO</v>
          </cell>
          <cell r="F5497" t="str">
            <v>KG</v>
          </cell>
          <cell r="G5497" t="str">
            <v>KG</v>
          </cell>
          <cell r="H5497" t="str">
            <v>C2</v>
          </cell>
        </row>
        <row r="5498">
          <cell r="A5498" t="str">
            <v>PPPA0046</v>
          </cell>
          <cell r="B5498" t="str">
            <v>8008698010259</v>
          </cell>
          <cell r="C5498" t="str">
            <v>Pao ciabattine schar gf</v>
          </cell>
          <cell r="D5498">
            <v>0</v>
          </cell>
          <cell r="E5498" t="str">
            <v>PAO</v>
          </cell>
          <cell r="F5498" t="str">
            <v>UN</v>
          </cell>
          <cell r="G5498" t="str">
            <v>UN</v>
          </cell>
          <cell r="H5498" t="str">
            <v>S</v>
          </cell>
        </row>
        <row r="5499">
          <cell r="A5499" t="str">
            <v>PPPA0048</v>
          </cell>
          <cell r="B5499" t="str">
            <v/>
          </cell>
          <cell r="C5499" t="str">
            <v>Pao ciabattine rustico schargf</v>
          </cell>
          <cell r="D5499">
            <v>0</v>
          </cell>
          <cell r="E5499" t="str">
            <v>PAO</v>
          </cell>
          <cell r="F5499" t="str">
            <v>UN</v>
          </cell>
          <cell r="G5499" t="str">
            <v>UN</v>
          </cell>
          <cell r="H5499" t="str">
            <v>S</v>
          </cell>
        </row>
        <row r="5500">
          <cell r="A5500" t="str">
            <v>PPPA0049</v>
          </cell>
          <cell r="B5500" t="str">
            <v>5600895392324</v>
          </cell>
          <cell r="C5500" t="str">
            <v>Pao da avó 50grs embalado</v>
          </cell>
          <cell r="D5500">
            <v>0</v>
          </cell>
          <cell r="E5500" t="str">
            <v>PAO</v>
          </cell>
          <cell r="F5500" t="str">
            <v>UN</v>
          </cell>
          <cell r="G5500" t="str">
            <v>UN</v>
          </cell>
          <cell r="H5500" t="str">
            <v>S</v>
          </cell>
        </row>
        <row r="5501">
          <cell r="A5501" t="str">
            <v>PPPA0050</v>
          </cell>
          <cell r="B5501" t="str">
            <v>8008698001059</v>
          </cell>
          <cell r="C5501" t="str">
            <v>Pao bom matin gf</v>
          </cell>
          <cell r="D5501">
            <v>0</v>
          </cell>
          <cell r="E5501" t="str">
            <v>PAO</v>
          </cell>
          <cell r="F5501" t="str">
            <v>UN</v>
          </cell>
          <cell r="G5501" t="str">
            <v>UN</v>
          </cell>
          <cell r="H5501" t="str">
            <v>S</v>
          </cell>
        </row>
        <row r="5502">
          <cell r="A5502" t="str">
            <v>PPPA0052</v>
          </cell>
          <cell r="B5502" t="str">
            <v>8412600024317</v>
          </cell>
          <cell r="C5502" t="str">
            <v>Pao thins</v>
          </cell>
          <cell r="D5502">
            <v>0</v>
          </cell>
          <cell r="E5502" t="str">
            <v>PAO</v>
          </cell>
          <cell r="F5502" t="str">
            <v>UN</v>
          </cell>
          <cell r="G5502" t="str">
            <v>UN</v>
          </cell>
          <cell r="H5502" t="str">
            <v>S</v>
          </cell>
        </row>
        <row r="5503">
          <cell r="A5503" t="str">
            <v>PPPA0053</v>
          </cell>
          <cell r="B5503" t="str">
            <v/>
          </cell>
          <cell r="C5503" t="str">
            <v>Pao com passas 40 gr embalado</v>
          </cell>
          <cell r="D5503">
            <v>0</v>
          </cell>
          <cell r="E5503" t="str">
            <v>PAO</v>
          </cell>
          <cell r="F5503" t="str">
            <v>UN</v>
          </cell>
          <cell r="G5503" t="str">
            <v>UN</v>
          </cell>
          <cell r="H5503" t="str">
            <v>S</v>
          </cell>
        </row>
        <row r="5504">
          <cell r="A5504" t="str">
            <v>PPPA0054</v>
          </cell>
          <cell r="B5504" t="str">
            <v/>
          </cell>
          <cell r="C5504" t="str">
            <v>Pao lavosh 20g</v>
          </cell>
          <cell r="D5504">
            <v>0</v>
          </cell>
          <cell r="E5504" t="str">
            <v>PAO</v>
          </cell>
          <cell r="F5504" t="str">
            <v>UN</v>
          </cell>
          <cell r="G5504" t="str">
            <v>UN</v>
          </cell>
          <cell r="H5504" t="str">
            <v>S</v>
          </cell>
        </row>
        <row r="5505">
          <cell r="A5505" t="str">
            <v>PPPA0056</v>
          </cell>
          <cell r="B5505" t="str">
            <v/>
          </cell>
          <cell r="C5505" t="str">
            <v>Pao branco schar GF</v>
          </cell>
          <cell r="D5505">
            <v>0</v>
          </cell>
          <cell r="E5505" t="str">
            <v>PAO</v>
          </cell>
          <cell r="F5505" t="str">
            <v>KG</v>
          </cell>
          <cell r="G5505" t="str">
            <v>KG</v>
          </cell>
          <cell r="H5505" t="str">
            <v>S</v>
          </cell>
        </row>
        <row r="5506">
          <cell r="A5506" t="str">
            <v>PPPA0057</v>
          </cell>
          <cell r="B5506" t="str">
            <v>5600895394328</v>
          </cell>
          <cell r="C5506" t="str">
            <v>Pao da avó 25grs</v>
          </cell>
          <cell r="D5506">
            <v>0</v>
          </cell>
          <cell r="E5506" t="str">
            <v>PAO</v>
          </cell>
          <cell r="F5506" t="str">
            <v>UN</v>
          </cell>
          <cell r="G5506" t="str">
            <v>UN</v>
          </cell>
          <cell r="H5506" t="str">
            <v>S</v>
          </cell>
        </row>
        <row r="5507">
          <cell r="A5507" t="str">
            <v>PPPA0058</v>
          </cell>
          <cell r="B5507" t="str">
            <v>5600895395325</v>
          </cell>
          <cell r="C5507" t="str">
            <v>Pao da avó 50grs</v>
          </cell>
          <cell r="D5507">
            <v>0</v>
          </cell>
          <cell r="E5507" t="str">
            <v>PAO</v>
          </cell>
          <cell r="F5507" t="str">
            <v>UN</v>
          </cell>
          <cell r="G5507" t="str">
            <v>UN</v>
          </cell>
          <cell r="H5507" t="str">
            <v>S</v>
          </cell>
        </row>
        <row r="5508">
          <cell r="A5508" t="str">
            <v>PPPA0059</v>
          </cell>
          <cell r="B5508" t="str">
            <v>2206383008789</v>
          </cell>
          <cell r="C5508" t="str">
            <v>Pão tipo alentej med Pad Esqu</v>
          </cell>
          <cell r="D5508">
            <v>0</v>
          </cell>
          <cell r="E5508" t="str">
            <v>PAO</v>
          </cell>
          <cell r="F5508" t="str">
            <v>KG</v>
          </cell>
          <cell r="G5508" t="str">
            <v>KG</v>
          </cell>
          <cell r="H5508" t="str">
            <v>S</v>
          </cell>
        </row>
        <row r="5509">
          <cell r="A5509" t="str">
            <v>PPPA0060</v>
          </cell>
          <cell r="B5509" t="str">
            <v>2206383008796</v>
          </cell>
          <cell r="C5509" t="str">
            <v>Pao Escuro M Pad Esquina</v>
          </cell>
          <cell r="D5509">
            <v>0</v>
          </cell>
          <cell r="E5509" t="str">
            <v>PAO</v>
          </cell>
          <cell r="F5509" t="str">
            <v>KG</v>
          </cell>
          <cell r="G5509" t="str">
            <v>KG</v>
          </cell>
          <cell r="H5509" t="str">
            <v>S</v>
          </cell>
        </row>
        <row r="5510">
          <cell r="A5510" t="str">
            <v>PPPA0061</v>
          </cell>
          <cell r="B5510" t="str">
            <v/>
          </cell>
          <cell r="C5510" t="str">
            <v>Pao forma multi sementeScharSG</v>
          </cell>
          <cell r="D5510">
            <v>0</v>
          </cell>
          <cell r="E5510" t="str">
            <v>PAO</v>
          </cell>
          <cell r="F5510" t="str">
            <v>KG</v>
          </cell>
          <cell r="G5510" t="str">
            <v>KG</v>
          </cell>
          <cell r="H5510" t="str">
            <v>S</v>
          </cell>
        </row>
        <row r="5511">
          <cell r="A5511" t="str">
            <v>PPPA0062</v>
          </cell>
          <cell r="B5511" t="str">
            <v>2206383009014</v>
          </cell>
          <cell r="C5511" t="str">
            <v>Pao mistura medio Pad Esquina</v>
          </cell>
          <cell r="D5511">
            <v>0</v>
          </cell>
          <cell r="E5511" t="str">
            <v>PAO</v>
          </cell>
          <cell r="F5511" t="str">
            <v>KG</v>
          </cell>
          <cell r="G5511" t="str">
            <v>KG</v>
          </cell>
          <cell r="H5511" t="str">
            <v>S</v>
          </cell>
        </row>
        <row r="5512">
          <cell r="A5512" t="str">
            <v>PPPA0063</v>
          </cell>
          <cell r="B5512" t="str">
            <v>2206383009007</v>
          </cell>
          <cell r="C5512" t="str">
            <v>Pao da esquina Pad Esquina</v>
          </cell>
          <cell r="D5512">
            <v>0</v>
          </cell>
          <cell r="E5512" t="str">
            <v>PAO</v>
          </cell>
          <cell r="F5512" t="str">
            <v>KG</v>
          </cell>
          <cell r="G5512" t="str">
            <v>KG</v>
          </cell>
          <cell r="H5512" t="str">
            <v>S</v>
          </cell>
        </row>
        <row r="5513">
          <cell r="A5513" t="str">
            <v>PPPA0065</v>
          </cell>
          <cell r="B5513" t="str">
            <v>1000000050882</v>
          </cell>
          <cell r="C5513" t="str">
            <v>PÃO TIPO ALENTEJANO 1KG</v>
          </cell>
          <cell r="D5513">
            <v>0</v>
          </cell>
          <cell r="E5513" t="str">
            <v>PAO</v>
          </cell>
          <cell r="F5513" t="str">
            <v>UN</v>
          </cell>
          <cell r="G5513" t="str">
            <v>UN</v>
          </cell>
          <cell r="H5513" t="str">
            <v>S</v>
          </cell>
        </row>
        <row r="5514">
          <cell r="A5514" t="str">
            <v>PPPA0902</v>
          </cell>
          <cell r="B5514" t="str">
            <v>5604751330550</v>
          </cell>
          <cell r="C5514" t="str">
            <v>Pao leite 60gr HALAL</v>
          </cell>
          <cell r="D5514">
            <v>0</v>
          </cell>
          <cell r="E5514" t="str">
            <v>PASTELARIA</v>
          </cell>
          <cell r="F5514" t="str">
            <v>UN</v>
          </cell>
          <cell r="G5514" t="str">
            <v>UN</v>
          </cell>
          <cell r="H5514" t="str">
            <v>C2</v>
          </cell>
        </row>
        <row r="5515">
          <cell r="A5515" t="str">
            <v>PPPA0903</v>
          </cell>
          <cell r="B5515" t="str">
            <v>8424465819809</v>
          </cell>
          <cell r="C5515" t="str">
            <v>Pão Campestre Cereais(1,6kgs)</v>
          </cell>
          <cell r="D5515">
            <v>0</v>
          </cell>
          <cell r="E5515" t="str">
            <v>PAO</v>
          </cell>
          <cell r="F5515" t="str">
            <v>KG</v>
          </cell>
          <cell r="G5515" t="str">
            <v>KG</v>
          </cell>
          <cell r="H5515" t="str">
            <v>S</v>
          </cell>
        </row>
        <row r="5516">
          <cell r="A5516" t="str">
            <v>PPPA0904</v>
          </cell>
          <cell r="B5516" t="str">
            <v>5600895396322</v>
          </cell>
          <cell r="C5516" t="str">
            <v>Pão da Avó 80 grs</v>
          </cell>
          <cell r="D5516">
            <v>0</v>
          </cell>
          <cell r="E5516" t="str">
            <v>PAO</v>
          </cell>
          <cell r="F5516" t="str">
            <v>UN</v>
          </cell>
          <cell r="G5516" t="str">
            <v>UN</v>
          </cell>
          <cell r="H5516" t="str">
            <v>S</v>
          </cell>
        </row>
        <row r="5517">
          <cell r="A5517" t="str">
            <v>PPPA0905</v>
          </cell>
          <cell r="B5517" t="str">
            <v>8424465608502</v>
          </cell>
          <cell r="C5517" t="str">
            <v>Pão Frisandwich 60850 (800g)</v>
          </cell>
          <cell r="D5517">
            <v>0</v>
          </cell>
          <cell r="E5517" t="str">
            <v>PAO</v>
          </cell>
          <cell r="F5517" t="str">
            <v>KG</v>
          </cell>
          <cell r="G5517" t="str">
            <v>KG</v>
          </cell>
          <cell r="H5517" t="str">
            <v>C1</v>
          </cell>
        </row>
        <row r="5518">
          <cell r="A5518" t="str">
            <v>PPPA0906</v>
          </cell>
          <cell r="B5518" t="str">
            <v>8424465679007</v>
          </cell>
          <cell r="C5518" t="str">
            <v>P.Tradicional Fatia2,5kg 67900</v>
          </cell>
          <cell r="D5518">
            <v>0</v>
          </cell>
          <cell r="E5518" t="str">
            <v>PAO</v>
          </cell>
          <cell r="F5518" t="str">
            <v>KG</v>
          </cell>
          <cell r="G5518" t="str">
            <v>KG</v>
          </cell>
          <cell r="H5518" t="str">
            <v>S</v>
          </cell>
        </row>
        <row r="5519">
          <cell r="A5519" t="str">
            <v>PPPA0907</v>
          </cell>
          <cell r="B5519" t="str">
            <v>8424465288209</v>
          </cell>
          <cell r="C5519" t="str">
            <v>Pannini Sesamo 110 grs 28820</v>
          </cell>
          <cell r="D5519">
            <v>0</v>
          </cell>
          <cell r="E5519" t="str">
            <v>PAO</v>
          </cell>
          <cell r="F5519" t="str">
            <v>KG</v>
          </cell>
          <cell r="G5519" t="str">
            <v>KG</v>
          </cell>
          <cell r="H5519" t="str">
            <v>S</v>
          </cell>
        </row>
        <row r="5520">
          <cell r="A5520" t="str">
            <v>PPPA0908</v>
          </cell>
          <cell r="B5520" t="str">
            <v>8412600013854</v>
          </cell>
          <cell r="C5520" t="str">
            <v>Forma Naturals/côde450g494599</v>
          </cell>
          <cell r="D5520">
            <v>0</v>
          </cell>
          <cell r="E5520" t="str">
            <v>PAO</v>
          </cell>
          <cell r="F5520" t="str">
            <v>KG</v>
          </cell>
          <cell r="G5520" t="str">
            <v>KG</v>
          </cell>
          <cell r="H5520" t="str">
            <v>S</v>
          </cell>
        </row>
        <row r="5521">
          <cell r="A5521" t="str">
            <v>PPPA0909</v>
          </cell>
          <cell r="B5521" t="str">
            <v>5600895391235</v>
          </cell>
          <cell r="C5521" t="str">
            <v>PÃO DE FORMA BRANCO 11x11-1,5FATIA</v>
          </cell>
          <cell r="D5521">
            <v>0</v>
          </cell>
          <cell r="E5521" t="str">
            <v>PAO</v>
          </cell>
          <cell r="F5521" t="str">
            <v>KG</v>
          </cell>
          <cell r="G5521" t="str">
            <v>KG</v>
          </cell>
          <cell r="H5521" t="str">
            <v>S</v>
          </cell>
        </row>
        <row r="5522">
          <cell r="A5522" t="str">
            <v>PPPA0910</v>
          </cell>
          <cell r="B5522" t="str">
            <v>8424465233513</v>
          </cell>
          <cell r="C5522" t="str">
            <v>PÃO SAND.CRISTALLINO(CHAPATA M)-23350</v>
          </cell>
          <cell r="D5522">
            <v>0</v>
          </cell>
          <cell r="E5522" t="str">
            <v>PAO</v>
          </cell>
          <cell r="F5522" t="str">
            <v>UN</v>
          </cell>
          <cell r="G5522" t="str">
            <v>UN</v>
          </cell>
          <cell r="H5522" t="str">
            <v>C1</v>
          </cell>
        </row>
        <row r="5523">
          <cell r="A5523" t="str">
            <v>PPPA0911</v>
          </cell>
          <cell r="B5523" t="str">
            <v>5600895392683</v>
          </cell>
          <cell r="C5523" t="str">
            <v>PÃO FORMA BRANCA11x11-1.7 Fatia 800g</v>
          </cell>
          <cell r="D5523">
            <v>0</v>
          </cell>
          <cell r="E5523" t="str">
            <v>PAO</v>
          </cell>
          <cell r="F5523" t="str">
            <v>UN</v>
          </cell>
          <cell r="G5523" t="str">
            <v>UN</v>
          </cell>
          <cell r="H5523" t="str">
            <v>C1</v>
          </cell>
        </row>
        <row r="5524">
          <cell r="A5524" t="str">
            <v>PPPA0912</v>
          </cell>
          <cell r="B5524" t="str">
            <v>5600895392614</v>
          </cell>
          <cell r="C5524" t="str">
            <v>PÃO REDONDO C/ SEMENTES 90grs</v>
          </cell>
          <cell r="D5524">
            <v>0</v>
          </cell>
          <cell r="E5524" t="str">
            <v>PAO</v>
          </cell>
          <cell r="F5524" t="str">
            <v>UN</v>
          </cell>
          <cell r="G5524" t="str">
            <v>UN</v>
          </cell>
          <cell r="H5524" t="str">
            <v>C1</v>
          </cell>
        </row>
        <row r="5525">
          <cell r="A5525" t="str">
            <v>PPPA0913</v>
          </cell>
          <cell r="B5525" t="str">
            <v/>
          </cell>
          <cell r="C5525" t="str">
            <v>PÃO FORMA BRANCA 11x11-1cm FATIA-800gr</v>
          </cell>
          <cell r="D5525">
            <v>0</v>
          </cell>
          <cell r="E5525" t="str">
            <v>PAO</v>
          </cell>
          <cell r="F5525" t="str">
            <v>UN</v>
          </cell>
          <cell r="G5525" t="str">
            <v>UN</v>
          </cell>
          <cell r="H5525" t="str">
            <v>C1</v>
          </cell>
        </row>
        <row r="5526">
          <cell r="A5526" t="str">
            <v>PPPA0914</v>
          </cell>
          <cell r="B5526" t="str">
            <v>5600895392751</v>
          </cell>
          <cell r="C5526" t="str">
            <v>PÃO MISTURA 60gr EMBALADO</v>
          </cell>
          <cell r="D5526">
            <v>0</v>
          </cell>
          <cell r="E5526" t="str">
            <v>PAO</v>
          </cell>
          <cell r="F5526" t="str">
            <v>UN</v>
          </cell>
          <cell r="G5526" t="str">
            <v>UN</v>
          </cell>
          <cell r="H5526" t="str">
            <v>S</v>
          </cell>
        </row>
        <row r="5527">
          <cell r="A5527" t="str">
            <v>PPPA0915</v>
          </cell>
          <cell r="B5527" t="str">
            <v>5600895392768</v>
          </cell>
          <cell r="C5527" t="str">
            <v>PÃO REDONDO C/ SEMENTES 90gr EMBALADO</v>
          </cell>
          <cell r="D5527">
            <v>0</v>
          </cell>
          <cell r="E5527" t="str">
            <v>PAO</v>
          </cell>
          <cell r="F5527" t="str">
            <v>UN</v>
          </cell>
          <cell r="G5527" t="str">
            <v>UN</v>
          </cell>
          <cell r="H5527" t="str">
            <v>S</v>
          </cell>
        </row>
        <row r="5528">
          <cell r="A5528" t="str">
            <v>PPPA0916</v>
          </cell>
          <cell r="B5528" t="str">
            <v>5600895392775</v>
          </cell>
          <cell r="C5528" t="str">
            <v>PÃO SALOIO 60gr EMBALADO</v>
          </cell>
          <cell r="D5528">
            <v>0</v>
          </cell>
          <cell r="E5528" t="str">
            <v>PAO</v>
          </cell>
          <cell r="F5528" t="str">
            <v>UN</v>
          </cell>
          <cell r="G5528" t="str">
            <v>UN</v>
          </cell>
          <cell r="H5528" t="str">
            <v>S</v>
          </cell>
        </row>
        <row r="5529">
          <cell r="A5529" t="str">
            <v>PPPA0917</v>
          </cell>
          <cell r="B5529" t="str">
            <v>5600895392782</v>
          </cell>
          <cell r="C5529" t="str">
            <v>PÃO SALOIO 100gr EMBALADO</v>
          </cell>
          <cell r="D5529">
            <v>0</v>
          </cell>
          <cell r="E5529" t="str">
            <v>PAO</v>
          </cell>
          <cell r="F5529" t="str">
            <v>UN</v>
          </cell>
          <cell r="G5529" t="str">
            <v>UN</v>
          </cell>
          <cell r="H5529" t="str">
            <v>S</v>
          </cell>
        </row>
        <row r="5530">
          <cell r="A5530" t="str">
            <v>PPPA0918</v>
          </cell>
          <cell r="B5530" t="str">
            <v>5607233508812</v>
          </cell>
          <cell r="C5530" t="str">
            <v>PÃO FORMA BRANCO MÉDIO 750g PANRICO</v>
          </cell>
          <cell r="D5530">
            <v>0</v>
          </cell>
          <cell r="E5530" t="str">
            <v>PAO</v>
          </cell>
          <cell r="F5530" t="str">
            <v>KG</v>
          </cell>
          <cell r="G5530" t="str">
            <v>KG</v>
          </cell>
          <cell r="H5530" t="str">
            <v>S</v>
          </cell>
        </row>
        <row r="5531">
          <cell r="A5531" t="str">
            <v>PPPA0919</v>
          </cell>
          <cell r="B5531" t="str">
            <v>5607233509321</v>
          </cell>
          <cell r="C5531" t="str">
            <v>PÃO FORMA INTEGRAL 520g PANRICO</v>
          </cell>
          <cell r="D5531">
            <v>0</v>
          </cell>
          <cell r="E5531" t="str">
            <v>PAO</v>
          </cell>
          <cell r="F5531" t="str">
            <v>KG</v>
          </cell>
          <cell r="G5531" t="str">
            <v>KG</v>
          </cell>
          <cell r="H5531" t="str">
            <v>S</v>
          </cell>
        </row>
        <row r="5532">
          <cell r="A5532" t="str">
            <v>PPPA0920</v>
          </cell>
          <cell r="B5532" t="str">
            <v>2206383010225</v>
          </cell>
          <cell r="C5532" t="str">
            <v>PÃO DE LEITE 40g</v>
          </cell>
          <cell r="D5532">
            <v>0</v>
          </cell>
          <cell r="E5532" t="str">
            <v>PASTELARIA</v>
          </cell>
          <cell r="F5532" t="str">
            <v>UN</v>
          </cell>
          <cell r="G5532" t="str">
            <v>UN</v>
          </cell>
          <cell r="H5532" t="str">
            <v>S</v>
          </cell>
        </row>
        <row r="5533">
          <cell r="A5533" t="str">
            <v>PPPA0921</v>
          </cell>
          <cell r="B5533" t="str">
            <v>8424465288803</v>
          </cell>
          <cell r="C5533" t="str">
            <v>PANINI 100G</v>
          </cell>
          <cell r="D5533">
            <v>0</v>
          </cell>
          <cell r="E5533" t="str">
            <v>PAO</v>
          </cell>
          <cell r="F5533" t="str">
            <v>UN</v>
          </cell>
          <cell r="G5533" t="str">
            <v>UN</v>
          </cell>
          <cell r="H5533" t="str">
            <v>S</v>
          </cell>
        </row>
        <row r="5534">
          <cell r="A5534" t="str">
            <v>PPPA0922</v>
          </cell>
          <cell r="B5534" t="str">
            <v>5600895392805</v>
          </cell>
          <cell r="C5534" t="str">
            <v>PÃO DAGUA</v>
          </cell>
          <cell r="D5534">
            <v>0</v>
          </cell>
          <cell r="E5534" t="str">
            <v>PAO</v>
          </cell>
          <cell r="F5534" t="str">
            <v>UN</v>
          </cell>
          <cell r="G5534" t="str">
            <v>UN</v>
          </cell>
          <cell r="H5534" t="str">
            <v>S</v>
          </cell>
        </row>
        <row r="5535">
          <cell r="A5535" t="str">
            <v>PPPA0923</v>
          </cell>
          <cell r="B5535" t="str">
            <v>5600895392812</v>
          </cell>
          <cell r="C5535" t="str">
            <v>PÃO SEM SAL EMBALADO</v>
          </cell>
          <cell r="D5535">
            <v>0</v>
          </cell>
          <cell r="E5535" t="str">
            <v>PAO</v>
          </cell>
          <cell r="F5535" t="str">
            <v>UN</v>
          </cell>
          <cell r="G5535" t="str">
            <v>UN</v>
          </cell>
          <cell r="H5535" t="str">
            <v>S</v>
          </cell>
        </row>
        <row r="5536">
          <cell r="A5536" t="str">
            <v>PPPA0924</v>
          </cell>
          <cell r="B5536" t="str">
            <v>2206383011451</v>
          </cell>
          <cell r="C5536" t="str">
            <v>PÃO SEM SAL</v>
          </cell>
          <cell r="D5536">
            <v>0</v>
          </cell>
          <cell r="E5536" t="str">
            <v>PAO</v>
          </cell>
          <cell r="F5536" t="str">
            <v>UN</v>
          </cell>
          <cell r="G5536" t="str">
            <v>UN</v>
          </cell>
          <cell r="H5536" t="str">
            <v>S</v>
          </cell>
        </row>
        <row r="5537">
          <cell r="A5537" t="str">
            <v>PPPA0925</v>
          </cell>
          <cell r="B5537" t="str">
            <v>8008698024065</v>
          </cell>
          <cell r="C5537" t="str">
            <v>PÃO BRANCO VEGAN HALAL</v>
          </cell>
          <cell r="D5537">
            <v>0</v>
          </cell>
          <cell r="E5537" t="str">
            <v>PAO</v>
          </cell>
          <cell r="F5537" t="str">
            <v>KG</v>
          </cell>
          <cell r="G5537" t="str">
            <v>KG</v>
          </cell>
          <cell r="H5537" t="str">
            <v>S</v>
          </cell>
        </row>
        <row r="5538">
          <cell r="A5538" t="str">
            <v>PPPA0926</v>
          </cell>
          <cell r="B5538" t="str">
            <v>8008698012246</v>
          </cell>
          <cell r="C5538" t="str">
            <v>PÃO P/HAMBURGUER VEGAN HALAL</v>
          </cell>
          <cell r="D5538">
            <v>0</v>
          </cell>
          <cell r="E5538" t="str">
            <v>PAO</v>
          </cell>
          <cell r="F5538" t="str">
            <v>UN</v>
          </cell>
          <cell r="G5538" t="str">
            <v>UN</v>
          </cell>
          <cell r="H5538" t="str">
            <v>S</v>
          </cell>
        </row>
        <row r="5539">
          <cell r="A5539" t="str">
            <v>PPPA0927</v>
          </cell>
          <cell r="B5539" t="str">
            <v>8412600450079</v>
          </cell>
          <cell r="C5539" t="str">
            <v>PÃO HAMBURGUER</v>
          </cell>
          <cell r="D5539">
            <v>0</v>
          </cell>
          <cell r="E5539" t="str">
            <v>PAO</v>
          </cell>
          <cell r="F5539" t="str">
            <v>UN</v>
          </cell>
          <cell r="G5539" t="str">
            <v>UN</v>
          </cell>
          <cell r="H5539" t="str">
            <v>S</v>
          </cell>
        </row>
        <row r="5540">
          <cell r="A5540" t="str">
            <v>PPPA0928</v>
          </cell>
          <cell r="B5540" t="str">
            <v>2206383014711</v>
          </cell>
          <cell r="C5540" t="str">
            <v>PÃO INTEGRAL ADB</v>
          </cell>
          <cell r="D5540">
            <v>0</v>
          </cell>
          <cell r="E5540" t="str">
            <v>PAO</v>
          </cell>
          <cell r="F5540" t="str">
            <v>UN</v>
          </cell>
          <cell r="G5540" t="str">
            <v>UN</v>
          </cell>
          <cell r="H5540" t="str">
            <v>S</v>
          </cell>
        </row>
        <row r="5541">
          <cell r="A5541" t="str">
            <v>PPPA0929</v>
          </cell>
          <cell r="B5541" t="str">
            <v>2206383014179</v>
          </cell>
          <cell r="C5541" t="str">
            <v>PÃO FORMA MINAS (20X20 CORTE 1,2CM)</v>
          </cell>
          <cell r="D5541">
            <v>0</v>
          </cell>
          <cell r="E5541" t="str">
            <v>PAO</v>
          </cell>
          <cell r="F5541" t="str">
            <v>UN</v>
          </cell>
          <cell r="G5541" t="str">
            <v>UN</v>
          </cell>
          <cell r="H5541" t="str">
            <v>S</v>
          </cell>
        </row>
        <row r="5542">
          <cell r="A5542" t="str">
            <v>PPPA0930</v>
          </cell>
          <cell r="B5542" t="str">
            <v>5600340831040</v>
          </cell>
          <cell r="C5542" t="str">
            <v>PÃO MAFRA 80G</v>
          </cell>
          <cell r="D5542">
            <v>0</v>
          </cell>
          <cell r="E5542" t="str">
            <v>PAO</v>
          </cell>
          <cell r="F5542" t="str">
            <v>UN</v>
          </cell>
          <cell r="G5542" t="str">
            <v>UN</v>
          </cell>
          <cell r="H5542" t="str">
            <v>C1</v>
          </cell>
        </row>
        <row r="5543">
          <cell r="A5543" t="str">
            <v>PPPA0931</v>
          </cell>
          <cell r="B5543" t="str">
            <v>2206383014162</v>
          </cell>
          <cell r="C5543" t="str">
            <v>PÃO FORMA ALENTEJANO (CORTE 1,2CM)</v>
          </cell>
          <cell r="D5543">
            <v>0</v>
          </cell>
          <cell r="E5543" t="str">
            <v>PAO</v>
          </cell>
          <cell r="F5543" t="str">
            <v>UN</v>
          </cell>
          <cell r="G5543" t="str">
            <v>UN</v>
          </cell>
          <cell r="H5543" t="str">
            <v>S</v>
          </cell>
        </row>
        <row r="5544">
          <cell r="A5544" t="str">
            <v>PPPA0932</v>
          </cell>
          <cell r="B5544" t="str">
            <v>5600895391259</v>
          </cell>
          <cell r="C5544" t="str">
            <v>PÃO FORMA ALFARROBA (CORTE 1,5CM)</v>
          </cell>
          <cell r="D5544">
            <v>0</v>
          </cell>
          <cell r="E5544" t="str">
            <v>PAO</v>
          </cell>
          <cell r="F5544" t="str">
            <v>UN</v>
          </cell>
          <cell r="G5544" t="str">
            <v>UN</v>
          </cell>
          <cell r="H5544" t="str">
            <v>S</v>
          </cell>
        </row>
        <row r="5545">
          <cell r="A5545" t="str">
            <v>PPPA0933</v>
          </cell>
          <cell r="B5545" t="str">
            <v>2206383014445</v>
          </cell>
          <cell r="C5545" t="str">
            <v>PÃO MAFRA 115G</v>
          </cell>
          <cell r="D5545">
            <v>0</v>
          </cell>
          <cell r="E5545" t="str">
            <v>PAO</v>
          </cell>
          <cell r="F5545" t="str">
            <v>UN</v>
          </cell>
          <cell r="G5545" t="str">
            <v>UN</v>
          </cell>
          <cell r="H5545" t="str">
            <v>C1</v>
          </cell>
        </row>
        <row r="5546">
          <cell r="A5546" t="str">
            <v>PPPA0934</v>
          </cell>
          <cell r="B5546" t="str">
            <v>3604380222273</v>
          </cell>
          <cell r="C5546" t="str">
            <v>PÃO CANAPAIN(R) WRAPS 85G</v>
          </cell>
          <cell r="D5546">
            <v>0</v>
          </cell>
          <cell r="E5546" t="str">
            <v>PAO</v>
          </cell>
          <cell r="F5546" t="str">
            <v>UN</v>
          </cell>
          <cell r="G5546" t="str">
            <v>UN</v>
          </cell>
          <cell r="H5546" t="str">
            <v>C1</v>
          </cell>
        </row>
        <row r="5547">
          <cell r="A5547" t="str">
            <v>PPPA0935</v>
          </cell>
          <cell r="B5547" t="str">
            <v>8412600016176</v>
          </cell>
          <cell r="C5547" t="str">
            <v>PÃO BRIOCHE ARTESANO BIMBO</v>
          </cell>
          <cell r="D5547">
            <v>0</v>
          </cell>
          <cell r="E5547" t="str">
            <v>PAO</v>
          </cell>
          <cell r="F5547" t="str">
            <v>UN</v>
          </cell>
          <cell r="G5547" t="str">
            <v/>
          </cell>
          <cell r="H5547" t="str">
            <v>S</v>
          </cell>
        </row>
        <row r="5548">
          <cell r="A5548" t="str">
            <v>PPPA0936</v>
          </cell>
          <cell r="B5548" t="str">
            <v>5600895391228</v>
          </cell>
          <cell r="C5548" t="str">
            <v>PÃO FORMA MILHO FATIADO</v>
          </cell>
          <cell r="D5548">
            <v>0</v>
          </cell>
          <cell r="E5548" t="str">
            <v>PAO</v>
          </cell>
          <cell r="F5548" t="str">
            <v>UN</v>
          </cell>
          <cell r="G5548" t="str">
            <v/>
          </cell>
          <cell r="H5548" t="str">
            <v>S</v>
          </cell>
        </row>
        <row r="5549">
          <cell r="A5549" t="str">
            <v>PPPA0937</v>
          </cell>
          <cell r="B5549" t="str">
            <v>5600895392911</v>
          </cell>
          <cell r="C5549" t="str">
            <v>PÃO CIABATTA MANJERICÃO</v>
          </cell>
          <cell r="D5549">
            <v>0</v>
          </cell>
          <cell r="E5549" t="str">
            <v>PAO</v>
          </cell>
          <cell r="F5549" t="str">
            <v>UN</v>
          </cell>
          <cell r="G5549" t="str">
            <v/>
          </cell>
          <cell r="H5549" t="str">
            <v>S</v>
          </cell>
        </row>
        <row r="5550">
          <cell r="A5550" t="str">
            <v>PPPA0938</v>
          </cell>
          <cell r="B5550" t="str">
            <v>5600895392935</v>
          </cell>
          <cell r="C5550" t="str">
            <v>PÃO DA AVÓ BAGUETE</v>
          </cell>
          <cell r="D5550">
            <v>0</v>
          </cell>
          <cell r="E5550" t="str">
            <v>PAO</v>
          </cell>
          <cell r="F5550" t="str">
            <v>UN</v>
          </cell>
          <cell r="G5550" t="str">
            <v/>
          </cell>
          <cell r="H5550" t="str">
            <v>S</v>
          </cell>
        </row>
        <row r="5551">
          <cell r="A5551" t="str">
            <v>PPPA0939</v>
          </cell>
          <cell r="B5551" t="str">
            <v>5600895392904</v>
          </cell>
          <cell r="C5551" t="str">
            <v>PÃO CIABATTA C/ AZEITONAS PRETAS</v>
          </cell>
          <cell r="D5551">
            <v>0</v>
          </cell>
          <cell r="E5551" t="str">
            <v>PAO</v>
          </cell>
          <cell r="F5551" t="str">
            <v>UN</v>
          </cell>
          <cell r="G5551" t="str">
            <v/>
          </cell>
          <cell r="H5551" t="str">
            <v>S</v>
          </cell>
        </row>
        <row r="5552">
          <cell r="A5552" t="str">
            <v>PPPA0940</v>
          </cell>
          <cell r="B5552" t="str">
            <v>5600895392928</v>
          </cell>
          <cell r="C5552" t="str">
            <v>BAGUETE VIANESA HALAL</v>
          </cell>
          <cell r="D5552">
            <v>0</v>
          </cell>
          <cell r="E5552" t="str">
            <v>PAO</v>
          </cell>
          <cell r="F5552" t="str">
            <v>UN</v>
          </cell>
          <cell r="G5552" t="str">
            <v>UN</v>
          </cell>
          <cell r="H5552" t="str">
            <v>S</v>
          </cell>
        </row>
        <row r="5553">
          <cell r="A5553" t="str">
            <v>PPPA0941</v>
          </cell>
          <cell r="B5553" t="str">
            <v>5600895392966</v>
          </cell>
          <cell r="C5553" t="str">
            <v>PÃO DA AVÓ 60G</v>
          </cell>
          <cell r="D5553">
            <v>0</v>
          </cell>
          <cell r="E5553" t="str">
            <v>PAO</v>
          </cell>
          <cell r="F5553" t="str">
            <v>UN</v>
          </cell>
          <cell r="G5553" t="str">
            <v>UN</v>
          </cell>
          <cell r="H5553" t="str">
            <v>S</v>
          </cell>
        </row>
        <row r="5554">
          <cell r="A5554" t="str">
            <v>PPPI0001</v>
          </cell>
          <cell r="B5554" t="str">
            <v/>
          </cell>
          <cell r="C5554" t="str">
            <v>Pao pita</v>
          </cell>
          <cell r="D5554">
            <v>0</v>
          </cell>
          <cell r="E5554" t="str">
            <v>PAO</v>
          </cell>
          <cell r="F5554" t="str">
            <v>UN</v>
          </cell>
          <cell r="G5554" t="str">
            <v>UN</v>
          </cell>
          <cell r="H5554" t="str">
            <v>S</v>
          </cell>
        </row>
        <row r="5555">
          <cell r="A5555" t="str">
            <v>PPSO0001</v>
          </cell>
          <cell r="B5555" t="str">
            <v>3604380269629</v>
          </cell>
          <cell r="C5555" t="str">
            <v>SORT. MINI BRIOCHES COZIDOS 10G</v>
          </cell>
          <cell r="D5555">
            <v>0</v>
          </cell>
          <cell r="E5555" t="str">
            <v>PAO</v>
          </cell>
          <cell r="F5555" t="str">
            <v>UN</v>
          </cell>
          <cell r="G5555" t="str">
            <v>UN</v>
          </cell>
          <cell r="H5555" t="str">
            <v>C1</v>
          </cell>
        </row>
        <row r="5556">
          <cell r="A5556" t="str">
            <v>PPVI0001</v>
          </cell>
          <cell r="B5556" t="str">
            <v>5600895391327</v>
          </cell>
          <cell r="C5556" t="str">
            <v>Pao vianas</v>
          </cell>
          <cell r="D5556">
            <v>0</v>
          </cell>
          <cell r="E5556" t="str">
            <v>PAO</v>
          </cell>
          <cell r="F5556" t="str">
            <v>UN</v>
          </cell>
          <cell r="G5556" t="str">
            <v>UN</v>
          </cell>
          <cell r="H5556" t="str">
            <v>S</v>
          </cell>
        </row>
        <row r="5557">
          <cell r="A5557" t="str">
            <v>PPVI0002</v>
          </cell>
          <cell r="B5557" t="str">
            <v>2206383014674</v>
          </cell>
          <cell r="C5557" t="str">
            <v>VIANA 50GR</v>
          </cell>
          <cell r="D5557">
            <v>0</v>
          </cell>
          <cell r="E5557" t="str">
            <v>PAO</v>
          </cell>
          <cell r="F5557" t="str">
            <v>UN</v>
          </cell>
          <cell r="G5557" t="str">
            <v>UN</v>
          </cell>
          <cell r="H5557" t="str">
            <v>S</v>
          </cell>
        </row>
        <row r="5558">
          <cell r="A5558" t="str">
            <v>PPWA0003</v>
          </cell>
          <cell r="B5558" t="str">
            <v/>
          </cell>
          <cell r="C5558" t="str">
            <v>Pao forma cereais schar gf</v>
          </cell>
          <cell r="D5558">
            <v>0</v>
          </cell>
          <cell r="E5558" t="str">
            <v>PAO</v>
          </cell>
          <cell r="F5558" t="str">
            <v>KG</v>
          </cell>
          <cell r="G5558" t="str">
            <v>KG</v>
          </cell>
          <cell r="H5558" t="str">
            <v>S</v>
          </cell>
        </row>
        <row r="5559">
          <cell r="A5559" t="str">
            <v>PPWH0003</v>
          </cell>
          <cell r="B5559" t="str">
            <v/>
          </cell>
          <cell r="C5559" t="str">
            <v>Baguete branca 35gr (embalada)</v>
          </cell>
          <cell r="D5559">
            <v>0</v>
          </cell>
          <cell r="E5559" t="str">
            <v>PAO</v>
          </cell>
          <cell r="F5559" t="str">
            <v>UN</v>
          </cell>
          <cell r="G5559" t="str">
            <v>UN</v>
          </cell>
          <cell r="H5559" t="str">
            <v>C2</v>
          </cell>
        </row>
        <row r="5560">
          <cell r="A5560" t="str">
            <v>PS3834</v>
          </cell>
          <cell r="B5560" t="str">
            <v/>
          </cell>
          <cell r="C5560" t="str">
            <v>Tampa saladeira pequena BC</v>
          </cell>
          <cell r="D5560">
            <v>0</v>
          </cell>
          <cell r="E5560" t="str">
            <v>COZ_CORTESIA_BEM</v>
          </cell>
          <cell r="F5560" t="str">
            <v>UN</v>
          </cell>
          <cell r="G5560" t="str">
            <v>UN</v>
          </cell>
          <cell r="H5560" t="str">
            <v>ARM_CLIENT</v>
          </cell>
        </row>
        <row r="5561">
          <cell r="A5561" t="str">
            <v>PS4086</v>
          </cell>
          <cell r="B5561" t="str">
            <v/>
          </cell>
          <cell r="C5561" t="str">
            <v>Tampa prato quadrado YC</v>
          </cell>
          <cell r="D5561">
            <v>0</v>
          </cell>
          <cell r="E5561" t="str">
            <v>COZ_CORTESIA_BEM</v>
          </cell>
          <cell r="F5561" t="str">
            <v>UN</v>
          </cell>
          <cell r="G5561" t="str">
            <v>UN</v>
          </cell>
          <cell r="H5561" t="str">
            <v>ARM_CLIENT</v>
          </cell>
        </row>
        <row r="5562">
          <cell r="A5562" t="str">
            <v>PS4093</v>
          </cell>
          <cell r="B5562" t="str">
            <v/>
          </cell>
          <cell r="C5562" t="str">
            <v>Tampa prato alumínio</v>
          </cell>
          <cell r="D5562">
            <v>0</v>
          </cell>
          <cell r="E5562" t="str">
            <v>COZ_CORTESIA_BEM</v>
          </cell>
          <cell r="F5562" t="str">
            <v>UN</v>
          </cell>
          <cell r="G5562" t="str">
            <v>UN</v>
          </cell>
          <cell r="H5562" t="str">
            <v>ARM_CLIENT</v>
          </cell>
        </row>
        <row r="5563">
          <cell r="A5563" t="str">
            <v>PS9326</v>
          </cell>
          <cell r="B5563" t="str">
            <v/>
          </cell>
          <cell r="C5563" t="str">
            <v>Trolley bar e BTQ Atlas</v>
          </cell>
          <cell r="D5563">
            <v>0</v>
          </cell>
          <cell r="E5563" t="str">
            <v>COZ_CORTESIA_BEM</v>
          </cell>
          <cell r="F5563" t="str">
            <v>UN</v>
          </cell>
          <cell r="G5563" t="str">
            <v>UN</v>
          </cell>
          <cell r="H5563" t="str">
            <v>ARM_CLIENT</v>
          </cell>
        </row>
        <row r="5564">
          <cell r="A5564" t="str">
            <v>PSCH0001</v>
          </cell>
          <cell r="B5564" t="str">
            <v>5600304100601</v>
          </cell>
          <cell r="C5564" t="str">
            <v>Chamucas</v>
          </cell>
          <cell r="D5564">
            <v>0</v>
          </cell>
          <cell r="E5564" t="str">
            <v>SALGADOS</v>
          </cell>
          <cell r="F5564" t="str">
            <v>UN</v>
          </cell>
          <cell r="G5564" t="str">
            <v>UN</v>
          </cell>
          <cell r="H5564" t="str">
            <v>C1</v>
          </cell>
        </row>
        <row r="5565">
          <cell r="A5565" t="str">
            <v>PSCH0002</v>
          </cell>
          <cell r="B5565" t="str">
            <v>5602967000304</v>
          </cell>
          <cell r="C5565" t="str">
            <v>Chamucas miniatura</v>
          </cell>
          <cell r="D5565">
            <v>0</v>
          </cell>
          <cell r="E5565" t="str">
            <v>SALGADOS</v>
          </cell>
          <cell r="F5565" t="str">
            <v>UN</v>
          </cell>
          <cell r="G5565" t="str">
            <v>UN</v>
          </cell>
          <cell r="H5565" t="str">
            <v>C1</v>
          </cell>
        </row>
        <row r="5566">
          <cell r="A5566" t="str">
            <v>PSCO0001</v>
          </cell>
          <cell r="B5566" t="str">
            <v>2206383009878</v>
          </cell>
          <cell r="C5566" t="str">
            <v>COXINHA DE FRANGO FRITOFORNO</v>
          </cell>
          <cell r="D5566">
            <v>0</v>
          </cell>
          <cell r="E5566" t="str">
            <v>SALGADOS</v>
          </cell>
          <cell r="F5566" t="str">
            <v>UN</v>
          </cell>
          <cell r="G5566" t="str">
            <v>UN</v>
          </cell>
          <cell r="H5566" t="str">
            <v>C1</v>
          </cell>
        </row>
        <row r="5567">
          <cell r="A5567" t="str">
            <v>PSCR0001</v>
          </cell>
          <cell r="B5567" t="str">
            <v>5600304106030</v>
          </cell>
          <cell r="C5567" t="str">
            <v>Croquete miniatura</v>
          </cell>
          <cell r="D5567">
            <v>0</v>
          </cell>
          <cell r="E5567" t="str">
            <v>SALGADOS</v>
          </cell>
          <cell r="F5567" t="str">
            <v>UN</v>
          </cell>
          <cell r="G5567" t="str">
            <v>UN</v>
          </cell>
          <cell r="H5567" t="str">
            <v>C1</v>
          </cell>
        </row>
        <row r="5568">
          <cell r="A5568" t="str">
            <v>PSCR0009</v>
          </cell>
          <cell r="B5568" t="str">
            <v>5602967000229</v>
          </cell>
          <cell r="C5568" t="str">
            <v>Croquete carne (un)</v>
          </cell>
          <cell r="D5568">
            <v>0</v>
          </cell>
          <cell r="E5568" t="str">
            <v>SALGADOS</v>
          </cell>
          <cell r="F5568" t="str">
            <v>UN</v>
          </cell>
          <cell r="G5568" t="str">
            <v>UN</v>
          </cell>
          <cell r="H5568" t="str">
            <v>C1</v>
          </cell>
        </row>
        <row r="5569">
          <cell r="A5569" t="str">
            <v>PSCR0012</v>
          </cell>
          <cell r="B5569" t="str">
            <v>2206383009908</v>
          </cell>
          <cell r="C5569" t="str">
            <v>CROQUETE CARNE FRITOFORNO</v>
          </cell>
          <cell r="D5569">
            <v>0</v>
          </cell>
          <cell r="E5569" t="str">
            <v>SALGADOS</v>
          </cell>
          <cell r="F5569" t="str">
            <v>UN</v>
          </cell>
          <cell r="G5569" t="str">
            <v>UN</v>
          </cell>
          <cell r="H5569" t="str">
            <v>C1</v>
          </cell>
        </row>
        <row r="5570">
          <cell r="A5570" t="str">
            <v>PSLA0001</v>
          </cell>
          <cell r="B5570" t="str">
            <v>2206383009861</v>
          </cell>
          <cell r="C5570" t="str">
            <v>LANCHE MISTO NOVA FREIXO</v>
          </cell>
          <cell r="D5570">
            <v>0</v>
          </cell>
          <cell r="E5570" t="str">
            <v>PASTELARIA</v>
          </cell>
          <cell r="F5570" t="str">
            <v>UN</v>
          </cell>
          <cell r="G5570" t="str">
            <v>UN</v>
          </cell>
          <cell r="H5570" t="str">
            <v>C1</v>
          </cell>
        </row>
        <row r="5571">
          <cell r="A5571" t="str">
            <v>PSOR0001</v>
          </cell>
          <cell r="B5571" t="str">
            <v>5021554985266</v>
          </cell>
          <cell r="C5571" t="str">
            <v>Oranic Fruit Purée Pêra</v>
          </cell>
          <cell r="D5571">
            <v>0</v>
          </cell>
          <cell r="E5571" t="str">
            <v>PASTELARIA</v>
          </cell>
          <cell r="F5571" t="str">
            <v>UN</v>
          </cell>
          <cell r="G5571" t="str">
            <v>UN</v>
          </cell>
          <cell r="H5571" t="str">
            <v>S</v>
          </cell>
        </row>
        <row r="5572">
          <cell r="A5572" t="str">
            <v>PSOR0002</v>
          </cell>
          <cell r="B5572" t="str">
            <v>5021554981565</v>
          </cell>
          <cell r="C5572" t="str">
            <v>Pure Fruta Maca e Mirtilo CL</v>
          </cell>
          <cell r="D5572">
            <v>0</v>
          </cell>
          <cell r="E5572" t="str">
            <v>PASTELARIA</v>
          </cell>
          <cell r="F5572" t="str">
            <v>UN</v>
          </cell>
          <cell r="G5572" t="str">
            <v>UN</v>
          </cell>
          <cell r="H5572" t="str">
            <v>S</v>
          </cell>
        </row>
        <row r="5573">
          <cell r="A5573" t="str">
            <v>PSPA0001</v>
          </cell>
          <cell r="B5573" t="str">
            <v>5602967000441</v>
          </cell>
          <cell r="C5573" t="str">
            <v>Pasteis bacalhau (un)</v>
          </cell>
          <cell r="D5573">
            <v>0</v>
          </cell>
          <cell r="E5573" t="str">
            <v>SALGADOS</v>
          </cell>
          <cell r="F5573" t="str">
            <v>UN</v>
          </cell>
          <cell r="G5573" t="str">
            <v>UN</v>
          </cell>
          <cell r="H5573" t="str">
            <v>C1</v>
          </cell>
        </row>
        <row r="5574">
          <cell r="A5574" t="str">
            <v>PSPA0002</v>
          </cell>
          <cell r="B5574" t="str">
            <v>5602967000465</v>
          </cell>
          <cell r="C5574" t="str">
            <v>Pasteis bacalhau miniatura</v>
          </cell>
          <cell r="D5574">
            <v>60</v>
          </cell>
          <cell r="E5574" t="str">
            <v>SALGADOS</v>
          </cell>
          <cell r="F5574" t="str">
            <v>UN</v>
          </cell>
          <cell r="G5574" t="str">
            <v>UN</v>
          </cell>
          <cell r="H5574" t="str">
            <v>C1</v>
          </cell>
        </row>
        <row r="5575">
          <cell r="A5575" t="str">
            <v>PSPA0004</v>
          </cell>
          <cell r="B5575" t="str">
            <v>2206383009847</v>
          </cell>
          <cell r="C5575" t="str">
            <v>PANADOS DE PORCO FRITOFORNO</v>
          </cell>
          <cell r="D5575">
            <v>0</v>
          </cell>
          <cell r="E5575" t="str">
            <v>SALGADOS</v>
          </cell>
          <cell r="F5575" t="str">
            <v>KG</v>
          </cell>
          <cell r="G5575" t="str">
            <v>KG</v>
          </cell>
          <cell r="H5575" t="str">
            <v>C1</v>
          </cell>
        </row>
        <row r="5576">
          <cell r="A5576" t="str">
            <v>PSPA0005</v>
          </cell>
          <cell r="B5576" t="str">
            <v>2206383009830</v>
          </cell>
          <cell r="C5576" t="str">
            <v>PÃO C/ CHOURIÇO E QUEIJO 100g</v>
          </cell>
          <cell r="D5576">
            <v>0</v>
          </cell>
          <cell r="E5576" t="str">
            <v>SALGADOS</v>
          </cell>
          <cell r="F5576" t="str">
            <v>UN</v>
          </cell>
          <cell r="G5576" t="str">
            <v>UN</v>
          </cell>
          <cell r="H5576" t="str">
            <v>C1</v>
          </cell>
        </row>
        <row r="5577">
          <cell r="A5577" t="str">
            <v>PSPA0006</v>
          </cell>
          <cell r="B5577" t="str">
            <v>2206383009854</v>
          </cell>
          <cell r="C5577" t="str">
            <v>PÃO C/ CHOURIÇO 100g</v>
          </cell>
          <cell r="D5577">
            <v>0</v>
          </cell>
          <cell r="E5577" t="str">
            <v>SALGADOS</v>
          </cell>
          <cell r="F5577" t="str">
            <v>UN</v>
          </cell>
          <cell r="G5577" t="str">
            <v>UN</v>
          </cell>
          <cell r="H5577" t="str">
            <v>C1</v>
          </cell>
        </row>
        <row r="5578">
          <cell r="A5578" t="str">
            <v>PSPA0007</v>
          </cell>
          <cell r="B5578" t="str">
            <v>2206383009885</v>
          </cell>
          <cell r="C5578" t="str">
            <v>PASTEL MASSA TENRA FRITOFORNO</v>
          </cell>
          <cell r="D5578">
            <v>0</v>
          </cell>
          <cell r="E5578" t="str">
            <v>SALGADOS</v>
          </cell>
          <cell r="F5578" t="str">
            <v>UN</v>
          </cell>
          <cell r="G5578" t="str">
            <v>UN</v>
          </cell>
          <cell r="H5578" t="str">
            <v>C1</v>
          </cell>
        </row>
        <row r="5579">
          <cell r="A5579" t="str">
            <v>PSPA0008</v>
          </cell>
          <cell r="B5579" t="str">
            <v>2206383009892</v>
          </cell>
          <cell r="C5579" t="str">
            <v>PASTEL DE BACALHAU FRITOFORNO</v>
          </cell>
          <cell r="D5579">
            <v>0</v>
          </cell>
          <cell r="E5579" t="str">
            <v>SALGADOS</v>
          </cell>
          <cell r="F5579" t="str">
            <v>UN</v>
          </cell>
          <cell r="G5579" t="str">
            <v>UN</v>
          </cell>
          <cell r="H5579" t="str">
            <v>C1</v>
          </cell>
        </row>
        <row r="5580">
          <cell r="A5580" t="str">
            <v>PSRI0001</v>
          </cell>
          <cell r="B5580" t="str">
            <v>5600304100151</v>
          </cell>
          <cell r="C5580" t="str">
            <v>Rissol camarao</v>
          </cell>
          <cell r="D5580">
            <v>0</v>
          </cell>
          <cell r="E5580" t="str">
            <v>SALGADOS</v>
          </cell>
          <cell r="F5580" t="str">
            <v>UN</v>
          </cell>
          <cell r="G5580" t="str">
            <v>UN</v>
          </cell>
          <cell r="H5580" t="str">
            <v>C1</v>
          </cell>
        </row>
        <row r="5581">
          <cell r="A5581" t="str">
            <v>PSRI0004</v>
          </cell>
          <cell r="B5581" t="str">
            <v/>
          </cell>
          <cell r="C5581" t="str">
            <v>Rissol camarao miniatura</v>
          </cell>
          <cell r="D5581">
            <v>0</v>
          </cell>
          <cell r="E5581" t="str">
            <v>SALGADOS</v>
          </cell>
          <cell r="F5581" t="str">
            <v>UN</v>
          </cell>
          <cell r="G5581" t="str">
            <v>UN</v>
          </cell>
          <cell r="H5581" t="str">
            <v>C1</v>
          </cell>
        </row>
        <row r="5582">
          <cell r="A5582" t="str">
            <v>PSRI0005</v>
          </cell>
          <cell r="B5582" t="str">
            <v>2206383009915</v>
          </cell>
          <cell r="C5582" t="str">
            <v>RISSOL CAMARÃO FRITOFORNO</v>
          </cell>
          <cell r="D5582">
            <v>0</v>
          </cell>
          <cell r="E5582" t="str">
            <v>SALGADOS</v>
          </cell>
          <cell r="F5582" t="str">
            <v>UN</v>
          </cell>
          <cell r="G5582" t="str">
            <v>UN</v>
          </cell>
          <cell r="H5582" t="str">
            <v>C1</v>
          </cell>
        </row>
        <row r="5583">
          <cell r="A5583" t="str">
            <v>PTAV0003</v>
          </cell>
          <cell r="B5583" t="str">
            <v/>
          </cell>
          <cell r="C5583" t="str">
            <v>Avental pvc cal-8</v>
          </cell>
          <cell r="D5583">
            <v>0</v>
          </cell>
          <cell r="E5583" t="str">
            <v>FARDAMENTO</v>
          </cell>
          <cell r="F5583" t="str">
            <v>UN</v>
          </cell>
          <cell r="G5583" t="str">
            <v>UN</v>
          </cell>
          <cell r="H5583" t="str">
            <v>FARDAMENTO</v>
          </cell>
        </row>
        <row r="5584">
          <cell r="A5584" t="str">
            <v>PTAV0004</v>
          </cell>
          <cell r="B5584" t="str">
            <v/>
          </cell>
          <cell r="C5584" t="str">
            <v>Avental cozinheiro</v>
          </cell>
          <cell r="D5584">
            <v>0</v>
          </cell>
          <cell r="E5584" t="str">
            <v>FARDAMENTO</v>
          </cell>
          <cell r="F5584" t="str">
            <v>UN</v>
          </cell>
          <cell r="G5584" t="str">
            <v>UN</v>
          </cell>
          <cell r="H5584" t="str">
            <v>FARDAMENTO</v>
          </cell>
        </row>
        <row r="5585">
          <cell r="A5585" t="str">
            <v>PTBA0001</v>
          </cell>
          <cell r="B5585" t="str">
            <v/>
          </cell>
          <cell r="C5585" t="str">
            <v>Batas brancas</v>
          </cell>
          <cell r="D5585">
            <v>0</v>
          </cell>
          <cell r="E5585" t="str">
            <v>FARDAMENTO</v>
          </cell>
          <cell r="F5585" t="str">
            <v>UN</v>
          </cell>
          <cell r="G5585" t="str">
            <v>UN</v>
          </cell>
          <cell r="H5585" t="str">
            <v>FARDAMENTO</v>
          </cell>
        </row>
        <row r="5586">
          <cell r="A5586" t="str">
            <v>PTBA0002</v>
          </cell>
          <cell r="B5586" t="str">
            <v/>
          </cell>
          <cell r="C5586" t="str">
            <v>Batas plasticas descart.(un)</v>
          </cell>
          <cell r="D5586">
            <v>0</v>
          </cell>
          <cell r="E5586" t="str">
            <v>FARDAMENTO</v>
          </cell>
          <cell r="F5586" t="str">
            <v>UN</v>
          </cell>
          <cell r="G5586" t="str">
            <v>UN</v>
          </cell>
          <cell r="H5586" t="str">
            <v>FARDAMENTO</v>
          </cell>
        </row>
        <row r="5587">
          <cell r="A5587" t="str">
            <v>PTBA0003</v>
          </cell>
          <cell r="B5587" t="str">
            <v/>
          </cell>
          <cell r="C5587" t="str">
            <v>Batas azuis</v>
          </cell>
          <cell r="D5587">
            <v>0</v>
          </cell>
          <cell r="E5587" t="str">
            <v>FARDAMENTO</v>
          </cell>
          <cell r="F5587" t="str">
            <v>UN</v>
          </cell>
          <cell r="G5587" t="str">
            <v>UN</v>
          </cell>
          <cell r="H5587" t="str">
            <v>FARDAMENTO</v>
          </cell>
        </row>
        <row r="5588">
          <cell r="A5588" t="str">
            <v>PTBA0004</v>
          </cell>
          <cell r="B5588" t="str">
            <v/>
          </cell>
          <cell r="C5588" t="str">
            <v>BATA AZUL ESCURA 100% ALGODÃO</v>
          </cell>
          <cell r="D5588">
            <v>0</v>
          </cell>
          <cell r="E5588" t="str">
            <v>FARDAMENTO</v>
          </cell>
          <cell r="F5588" t="str">
            <v>UN</v>
          </cell>
          <cell r="G5588" t="str">
            <v>UN</v>
          </cell>
          <cell r="H5588" t="str">
            <v>FARDAMENTO</v>
          </cell>
        </row>
        <row r="5589">
          <cell r="A5589" t="str">
            <v>PTBA0005</v>
          </cell>
          <cell r="B5589" t="str">
            <v/>
          </cell>
          <cell r="C5589" t="str">
            <v>BATAS VERDES</v>
          </cell>
          <cell r="D5589">
            <v>0</v>
          </cell>
          <cell r="E5589" t="str">
            <v>FARDAMENTO</v>
          </cell>
          <cell r="F5589" t="str">
            <v>UN</v>
          </cell>
          <cell r="G5589" t="str">
            <v>UN</v>
          </cell>
          <cell r="H5589" t="str">
            <v>FARDAMENTO</v>
          </cell>
        </row>
        <row r="5590">
          <cell r="A5590" t="str">
            <v>PTBL0001</v>
          </cell>
          <cell r="B5590" t="str">
            <v/>
          </cell>
          <cell r="C5590" t="str">
            <v>Blusao termico</v>
          </cell>
          <cell r="D5590">
            <v>0</v>
          </cell>
          <cell r="E5590" t="str">
            <v>FARDAMENTO</v>
          </cell>
          <cell r="F5590" t="str">
            <v>UN</v>
          </cell>
          <cell r="G5590" t="str">
            <v>UN</v>
          </cell>
          <cell r="H5590" t="str">
            <v>FARDAMENTO</v>
          </cell>
        </row>
        <row r="5591">
          <cell r="A5591" t="str">
            <v>PTBL2001</v>
          </cell>
          <cell r="B5591" t="str">
            <v/>
          </cell>
          <cell r="C5591" t="str">
            <v>Blusao azul</v>
          </cell>
          <cell r="D5591">
            <v>0</v>
          </cell>
          <cell r="E5591" t="str">
            <v>FARDAMENTO</v>
          </cell>
          <cell r="F5591" t="str">
            <v>UN</v>
          </cell>
          <cell r="G5591" t="str">
            <v>UN</v>
          </cell>
          <cell r="H5591" t="str">
            <v>FARDAMENTO</v>
          </cell>
        </row>
        <row r="5592">
          <cell r="A5592" t="str">
            <v>PTBL3001</v>
          </cell>
          <cell r="B5592" t="str">
            <v/>
          </cell>
          <cell r="C5592" t="str">
            <v>Blusao verde</v>
          </cell>
          <cell r="D5592">
            <v>0</v>
          </cell>
          <cell r="E5592" t="str">
            <v>FARDAMENTO</v>
          </cell>
          <cell r="F5592" t="str">
            <v>UN</v>
          </cell>
          <cell r="G5592" t="str">
            <v>UN</v>
          </cell>
          <cell r="H5592" t="str">
            <v>FARDAMENTO</v>
          </cell>
        </row>
        <row r="5593">
          <cell r="A5593" t="str">
            <v>PTBO0001</v>
          </cell>
          <cell r="B5593" t="str">
            <v/>
          </cell>
          <cell r="C5593" t="str">
            <v>Botas pretas</v>
          </cell>
          <cell r="D5593">
            <v>0</v>
          </cell>
          <cell r="E5593" t="str">
            <v>FARDAMENTO</v>
          </cell>
          <cell r="F5593" t="str">
            <v>UN</v>
          </cell>
          <cell r="G5593" t="str">
            <v>UN</v>
          </cell>
          <cell r="H5593" t="str">
            <v>FARDAMENTO</v>
          </cell>
        </row>
        <row r="5594">
          <cell r="A5594" t="str">
            <v>PTBO0002</v>
          </cell>
          <cell r="B5594" t="str">
            <v/>
          </cell>
          <cell r="C5594" t="str">
            <v>Bota galocha branca (par)</v>
          </cell>
          <cell r="D5594">
            <v>0</v>
          </cell>
          <cell r="E5594" t="str">
            <v>FARDAMENTO</v>
          </cell>
          <cell r="F5594" t="str">
            <v>UN</v>
          </cell>
          <cell r="G5594" t="str">
            <v>UN</v>
          </cell>
          <cell r="H5594" t="str">
            <v>FARDAMENTO</v>
          </cell>
        </row>
        <row r="5595">
          <cell r="A5595" t="str">
            <v>PTBO0003</v>
          </cell>
          <cell r="B5595" t="str">
            <v/>
          </cell>
          <cell r="C5595" t="str">
            <v>Bone verde</v>
          </cell>
          <cell r="D5595">
            <v>0</v>
          </cell>
          <cell r="E5595" t="str">
            <v>FARDAMENTO</v>
          </cell>
          <cell r="F5595" t="str">
            <v>UN</v>
          </cell>
          <cell r="G5595" t="str">
            <v>UN</v>
          </cell>
          <cell r="H5595" t="str">
            <v>FARDAMENTO</v>
          </cell>
        </row>
        <row r="5596">
          <cell r="A5596" t="str">
            <v>PTBO0203</v>
          </cell>
          <cell r="B5596" t="str">
            <v/>
          </cell>
          <cell r="C5596" t="str">
            <v>Bone azul</v>
          </cell>
          <cell r="D5596">
            <v>0</v>
          </cell>
          <cell r="E5596" t="str">
            <v>FARDAMENTO</v>
          </cell>
          <cell r="F5596" t="str">
            <v>UN</v>
          </cell>
          <cell r="G5596" t="str">
            <v>UN</v>
          </cell>
          <cell r="H5596" t="str">
            <v>FARDAMENTO</v>
          </cell>
        </row>
        <row r="5597">
          <cell r="A5597" t="str">
            <v>PTBO0204</v>
          </cell>
          <cell r="B5597" t="str">
            <v/>
          </cell>
          <cell r="C5597" t="str">
            <v>Bone branco</v>
          </cell>
          <cell r="D5597">
            <v>0</v>
          </cell>
          <cell r="E5597" t="str">
            <v>FARDAMENTO</v>
          </cell>
          <cell r="F5597" t="str">
            <v>UN</v>
          </cell>
          <cell r="G5597" t="str">
            <v>UN</v>
          </cell>
          <cell r="H5597" t="str">
            <v>FARDAMENTO</v>
          </cell>
        </row>
        <row r="5598">
          <cell r="A5598" t="str">
            <v>PTBO2004</v>
          </cell>
          <cell r="B5598" t="str">
            <v/>
          </cell>
          <cell r="C5598" t="str">
            <v>Bordados (uniformes)</v>
          </cell>
          <cell r="D5598">
            <v>0</v>
          </cell>
          <cell r="E5598" t="str">
            <v>FARDAMENTO</v>
          </cell>
          <cell r="F5598" t="str">
            <v>UN</v>
          </cell>
          <cell r="G5598" t="str">
            <v>UN</v>
          </cell>
          <cell r="H5598" t="str">
            <v>FARDAMENTO</v>
          </cell>
        </row>
        <row r="5599">
          <cell r="A5599" t="str">
            <v>PTBO2005</v>
          </cell>
          <cell r="B5599" t="str">
            <v/>
          </cell>
          <cell r="C5599" t="str">
            <v>Bota mod.linga.gigaS1p copa</v>
          </cell>
          <cell r="D5599">
            <v>0</v>
          </cell>
          <cell r="E5599" t="str">
            <v>FARDAMENTO</v>
          </cell>
          <cell r="F5599" t="str">
            <v>UN</v>
          </cell>
          <cell r="G5599" t="str">
            <v>UN</v>
          </cell>
          <cell r="H5599" t="str">
            <v>FARDAMENTO</v>
          </cell>
        </row>
        <row r="5600">
          <cell r="A5600" t="str">
            <v>PTBO2006</v>
          </cell>
          <cell r="B5600" t="str">
            <v/>
          </cell>
          <cell r="C5600" t="str">
            <v>Bota galocha preta</v>
          </cell>
          <cell r="D5600">
            <v>0</v>
          </cell>
          <cell r="E5600" t="str">
            <v>FARDAMENTO</v>
          </cell>
          <cell r="F5600" t="str">
            <v>UN</v>
          </cell>
          <cell r="G5600" t="str">
            <v>UN</v>
          </cell>
          <cell r="H5600" t="str">
            <v>FARDAMENTO</v>
          </cell>
        </row>
        <row r="5601">
          <cell r="A5601" t="str">
            <v>PTBR0001</v>
          </cell>
          <cell r="B5601" t="str">
            <v/>
          </cell>
          <cell r="C5601" t="str">
            <v>BRAÇADEIRAS CORES</v>
          </cell>
          <cell r="D5601">
            <v>0</v>
          </cell>
          <cell r="E5601" t="str">
            <v>FARDAMENTO</v>
          </cell>
          <cell r="F5601" t="str">
            <v>UN</v>
          </cell>
          <cell r="G5601" t="str">
            <v>UN</v>
          </cell>
          <cell r="H5601" t="str">
            <v>FARDAMENTO</v>
          </cell>
        </row>
        <row r="5602">
          <cell r="A5602" t="str">
            <v>PTCA0001</v>
          </cell>
          <cell r="B5602" t="str">
            <v/>
          </cell>
          <cell r="C5602" t="str">
            <v>Camisola interior termica</v>
          </cell>
          <cell r="D5602">
            <v>0</v>
          </cell>
          <cell r="E5602" t="str">
            <v>FARDAMENTO</v>
          </cell>
          <cell r="F5602" t="str">
            <v>UN</v>
          </cell>
          <cell r="G5602" t="str">
            <v>UN</v>
          </cell>
          <cell r="H5602" t="str">
            <v>FARDAMENTO</v>
          </cell>
        </row>
        <row r="5603">
          <cell r="A5603" t="str">
            <v>PTCA0002</v>
          </cell>
          <cell r="B5603" t="str">
            <v/>
          </cell>
          <cell r="C5603" t="str">
            <v>Camisa verde m/m</v>
          </cell>
          <cell r="D5603">
            <v>0</v>
          </cell>
          <cell r="E5603" t="str">
            <v>FARDAMENTO</v>
          </cell>
          <cell r="F5603" t="str">
            <v>UN</v>
          </cell>
          <cell r="G5603" t="str">
            <v>UN</v>
          </cell>
          <cell r="H5603" t="str">
            <v>FARDAMENTO</v>
          </cell>
        </row>
        <row r="5604">
          <cell r="A5604" t="str">
            <v>PTCA0003</v>
          </cell>
          <cell r="B5604" t="str">
            <v/>
          </cell>
          <cell r="C5604" t="str">
            <v>Calca termica</v>
          </cell>
          <cell r="D5604">
            <v>0</v>
          </cell>
          <cell r="E5604" t="str">
            <v>FARDAMENTO</v>
          </cell>
          <cell r="F5604" t="str">
            <v>UN</v>
          </cell>
          <cell r="G5604" t="str">
            <v>UN</v>
          </cell>
          <cell r="H5604" t="str">
            <v>FARDAMENTO</v>
          </cell>
        </row>
        <row r="5605">
          <cell r="A5605" t="str">
            <v>PTCA0004</v>
          </cell>
          <cell r="B5605" t="str">
            <v/>
          </cell>
          <cell r="C5605" t="str">
            <v>Calças azuis de sarja</v>
          </cell>
          <cell r="D5605">
            <v>0</v>
          </cell>
          <cell r="E5605" t="str">
            <v>FARDAMENTO</v>
          </cell>
          <cell r="F5605" t="str">
            <v>UN</v>
          </cell>
          <cell r="G5605" t="str">
            <v>UN</v>
          </cell>
          <cell r="H5605" t="str">
            <v>FARDAMENTO</v>
          </cell>
        </row>
        <row r="5606">
          <cell r="A5606" t="str">
            <v>PTCA1001</v>
          </cell>
          <cell r="B5606" t="str">
            <v/>
          </cell>
          <cell r="C5606" t="str">
            <v>Camisa risca verde c/manga</v>
          </cell>
          <cell r="D5606">
            <v>0</v>
          </cell>
          <cell r="E5606" t="str">
            <v>FARDAMENTO</v>
          </cell>
          <cell r="F5606" t="str">
            <v>UN</v>
          </cell>
          <cell r="G5606" t="str">
            <v>UN</v>
          </cell>
          <cell r="H5606" t="str">
            <v>FARDAMENTO</v>
          </cell>
        </row>
        <row r="5607">
          <cell r="A5607" t="str">
            <v>PTCA1003</v>
          </cell>
          <cell r="B5607" t="str">
            <v/>
          </cell>
          <cell r="C5607" t="str">
            <v>Camisa azul m/c</v>
          </cell>
          <cell r="D5607">
            <v>0</v>
          </cell>
          <cell r="E5607" t="str">
            <v>FARDAMENTO</v>
          </cell>
          <cell r="F5607" t="str">
            <v>UN</v>
          </cell>
          <cell r="G5607" t="str">
            <v>UN</v>
          </cell>
          <cell r="H5607" t="str">
            <v>FARDAMENTO</v>
          </cell>
        </row>
        <row r="5608">
          <cell r="A5608" t="str">
            <v>PTCA1004</v>
          </cell>
          <cell r="B5608" t="str">
            <v/>
          </cell>
          <cell r="C5608" t="str">
            <v>Camisa azul manga curta</v>
          </cell>
          <cell r="D5608">
            <v>0</v>
          </cell>
          <cell r="E5608" t="str">
            <v>FARDAMENTO</v>
          </cell>
          <cell r="F5608" t="str">
            <v>UN</v>
          </cell>
          <cell r="G5608" t="str">
            <v>UN</v>
          </cell>
          <cell r="H5608" t="str">
            <v>FARDAMENTO</v>
          </cell>
        </row>
        <row r="5609">
          <cell r="A5609" t="str">
            <v>PTCA2001</v>
          </cell>
          <cell r="B5609" t="str">
            <v/>
          </cell>
          <cell r="C5609" t="str">
            <v>Calças cinza</v>
          </cell>
          <cell r="D5609">
            <v>0</v>
          </cell>
          <cell r="E5609" t="str">
            <v>FARDAMENTO</v>
          </cell>
          <cell r="F5609" t="str">
            <v>UN</v>
          </cell>
          <cell r="G5609" t="str">
            <v>UN</v>
          </cell>
          <cell r="H5609" t="str">
            <v>FARDAMENTO</v>
          </cell>
        </row>
        <row r="5610">
          <cell r="A5610" t="str">
            <v>PTCA3002</v>
          </cell>
          <cell r="B5610" t="str">
            <v/>
          </cell>
          <cell r="C5610" t="str">
            <v>Calças verdes</v>
          </cell>
          <cell r="D5610">
            <v>0</v>
          </cell>
          <cell r="E5610" t="str">
            <v>FARDAMENTO</v>
          </cell>
          <cell r="F5610" t="str">
            <v>UN</v>
          </cell>
          <cell r="G5610" t="str">
            <v>UN</v>
          </cell>
          <cell r="H5610" t="str">
            <v>FARDAMENTO</v>
          </cell>
        </row>
        <row r="5611">
          <cell r="A5611" t="str">
            <v>PTCA4002</v>
          </cell>
          <cell r="B5611" t="str">
            <v/>
          </cell>
          <cell r="C5611" t="str">
            <v>Calças xadrez homem (un)</v>
          </cell>
          <cell r="D5611">
            <v>0</v>
          </cell>
          <cell r="E5611" t="str">
            <v>FARDAMENTO</v>
          </cell>
          <cell r="F5611" t="str">
            <v>UN</v>
          </cell>
          <cell r="G5611" t="str">
            <v>UN</v>
          </cell>
          <cell r="H5611" t="str">
            <v>FARDAMENTO</v>
          </cell>
        </row>
        <row r="5612">
          <cell r="A5612" t="str">
            <v>PTCA4003</v>
          </cell>
          <cell r="B5612" t="str">
            <v/>
          </cell>
          <cell r="C5612" t="str">
            <v>Calças xadrez armazem (un)</v>
          </cell>
          <cell r="D5612">
            <v>0</v>
          </cell>
          <cell r="E5612" t="str">
            <v>FARDAMENTO</v>
          </cell>
          <cell r="F5612" t="str">
            <v>UN</v>
          </cell>
          <cell r="G5612" t="str">
            <v>UN</v>
          </cell>
          <cell r="H5612" t="str">
            <v>FARDAMENTO</v>
          </cell>
        </row>
        <row r="5613">
          <cell r="A5613" t="str">
            <v>PTCA4004</v>
          </cell>
          <cell r="B5613" t="str">
            <v/>
          </cell>
          <cell r="C5613" t="str">
            <v>Calças xadrez mulher (un)</v>
          </cell>
          <cell r="D5613">
            <v>0</v>
          </cell>
          <cell r="E5613" t="str">
            <v>FARDAMENTO</v>
          </cell>
          <cell r="F5613" t="str">
            <v>UN</v>
          </cell>
          <cell r="G5613" t="str">
            <v>UN</v>
          </cell>
          <cell r="H5613" t="str">
            <v>FARDAMENTO</v>
          </cell>
        </row>
        <row r="5614">
          <cell r="A5614" t="str">
            <v>PTCA4005</v>
          </cell>
          <cell r="B5614" t="str">
            <v/>
          </cell>
          <cell r="C5614" t="str">
            <v>Calças xadrez inverno</v>
          </cell>
          <cell r="D5614">
            <v>0</v>
          </cell>
          <cell r="E5614" t="str">
            <v>FARDAMENTO</v>
          </cell>
          <cell r="F5614" t="str">
            <v>UN</v>
          </cell>
          <cell r="G5614" t="str">
            <v>UN</v>
          </cell>
          <cell r="H5614" t="str">
            <v>FARDAMENTO</v>
          </cell>
        </row>
        <row r="5615">
          <cell r="A5615" t="str">
            <v>PTCA4006</v>
          </cell>
          <cell r="B5615" t="str">
            <v/>
          </cell>
          <cell r="C5615" t="str">
            <v>Calças xadrez inver dupla face</v>
          </cell>
          <cell r="D5615">
            <v>0</v>
          </cell>
          <cell r="E5615" t="str">
            <v>FARDAMENTO</v>
          </cell>
          <cell r="F5615" t="str">
            <v>UN</v>
          </cell>
          <cell r="G5615" t="str">
            <v>UN</v>
          </cell>
          <cell r="H5615" t="str">
            <v>FARDAMENTO</v>
          </cell>
        </row>
        <row r="5616">
          <cell r="A5616" t="str">
            <v>PTCA4007</v>
          </cell>
          <cell r="B5616" t="str">
            <v/>
          </cell>
          <cell r="C5616" t="str">
            <v>Calças motorista/ajudante</v>
          </cell>
          <cell r="D5616">
            <v>0</v>
          </cell>
          <cell r="E5616" t="str">
            <v>FARDAMENTO</v>
          </cell>
          <cell r="F5616" t="str">
            <v>UN</v>
          </cell>
          <cell r="G5616" t="str">
            <v>UN</v>
          </cell>
          <cell r="H5616" t="str">
            <v>FARDAMENTO</v>
          </cell>
        </row>
        <row r="5617">
          <cell r="A5617" t="str">
            <v>PTCA6001</v>
          </cell>
          <cell r="B5617" t="str">
            <v/>
          </cell>
          <cell r="C5617" t="str">
            <v>Casaco termico p/congelador</v>
          </cell>
          <cell r="D5617">
            <v>0</v>
          </cell>
          <cell r="E5617" t="str">
            <v>FARDAMENTO</v>
          </cell>
          <cell r="F5617" t="str">
            <v>UN</v>
          </cell>
          <cell r="G5617" t="str">
            <v>UN</v>
          </cell>
          <cell r="H5617" t="str">
            <v>FARDAMENTO</v>
          </cell>
        </row>
        <row r="5618">
          <cell r="A5618" t="str">
            <v>PTCA6002</v>
          </cell>
          <cell r="B5618" t="str">
            <v/>
          </cell>
          <cell r="C5618" t="str">
            <v>Capuz p/casaco de frio</v>
          </cell>
          <cell r="D5618">
            <v>0</v>
          </cell>
          <cell r="E5618" t="str">
            <v>FARDAMENTO</v>
          </cell>
          <cell r="F5618" t="str">
            <v>UN</v>
          </cell>
          <cell r="G5618" t="str">
            <v>UN</v>
          </cell>
          <cell r="H5618" t="str">
            <v>FARDAMENTO</v>
          </cell>
        </row>
        <row r="5619">
          <cell r="A5619" t="str">
            <v>PTCA6003</v>
          </cell>
          <cell r="B5619" t="str">
            <v/>
          </cell>
          <cell r="C5619" t="str">
            <v>Parka verificacao final</v>
          </cell>
          <cell r="D5619">
            <v>0</v>
          </cell>
          <cell r="E5619" t="str">
            <v>FARDAMENTO</v>
          </cell>
          <cell r="F5619" t="str">
            <v>UN</v>
          </cell>
          <cell r="G5619" t="str">
            <v>UN</v>
          </cell>
          <cell r="H5619" t="str">
            <v>FARDAMENTO</v>
          </cell>
        </row>
        <row r="5620">
          <cell r="A5620" t="str">
            <v>PTCA6004</v>
          </cell>
          <cell r="B5620" t="str">
            <v/>
          </cell>
          <cell r="C5620" t="str">
            <v>CASACO SHOFSHELL</v>
          </cell>
          <cell r="D5620">
            <v>0</v>
          </cell>
          <cell r="E5620" t="str">
            <v>FARDAMENTO</v>
          </cell>
          <cell r="F5620" t="str">
            <v>UN</v>
          </cell>
          <cell r="G5620" t="str">
            <v>UN</v>
          </cell>
          <cell r="H5620" t="str">
            <v>FARDAMENTO</v>
          </cell>
        </row>
        <row r="5621">
          <cell r="A5621" t="str">
            <v>PTCA6005</v>
          </cell>
          <cell r="B5621" t="str">
            <v/>
          </cell>
          <cell r="C5621" t="str">
            <v>CALÇAS REFªEFWTB1416</v>
          </cell>
          <cell r="D5621">
            <v>0</v>
          </cell>
          <cell r="E5621" t="str">
            <v>FARDAMENTO</v>
          </cell>
          <cell r="F5621" t="str">
            <v>UN</v>
          </cell>
          <cell r="G5621" t="str">
            <v>UN</v>
          </cell>
          <cell r="H5621" t="str">
            <v>FARDAMENTO</v>
          </cell>
        </row>
        <row r="5622">
          <cell r="A5622" t="str">
            <v>PTCA6006</v>
          </cell>
          <cell r="B5622" t="str">
            <v/>
          </cell>
          <cell r="C5622" t="str">
            <v>CALÇAS AZUL 100% ALGODÃO REF.EWTB1455</v>
          </cell>
          <cell r="D5622">
            <v>0</v>
          </cell>
          <cell r="E5622" t="str">
            <v>FARDAMENTO</v>
          </cell>
          <cell r="F5622" t="str">
            <v>UN</v>
          </cell>
          <cell r="G5622" t="str">
            <v>UN</v>
          </cell>
          <cell r="H5622" t="str">
            <v>FARDAMENTO</v>
          </cell>
        </row>
        <row r="5623">
          <cell r="A5623" t="str">
            <v>PTCA6007</v>
          </cell>
          <cell r="B5623" t="str">
            <v/>
          </cell>
          <cell r="C5623" t="str">
            <v>CASACO POLAR LOGO BORDADOS PEITOCOSTAS</v>
          </cell>
          <cell r="D5623">
            <v>0</v>
          </cell>
          <cell r="E5623" t="str">
            <v>FARDAMENTO</v>
          </cell>
          <cell r="F5623" t="str">
            <v>UN</v>
          </cell>
          <cell r="G5623" t="str">
            <v>UN</v>
          </cell>
          <cell r="H5623" t="str">
            <v>FARDAMENTO</v>
          </cell>
        </row>
        <row r="5624">
          <cell r="A5624" t="str">
            <v>PTCJ0001</v>
          </cell>
          <cell r="B5624" t="str">
            <v/>
          </cell>
          <cell r="C5624" t="str">
            <v>Conj.imperm.calça e casaco</v>
          </cell>
          <cell r="D5624">
            <v>0</v>
          </cell>
          <cell r="E5624" t="str">
            <v>FARDAMENTO</v>
          </cell>
          <cell r="F5624" t="str">
            <v>UN</v>
          </cell>
          <cell r="G5624" t="str">
            <v>UN</v>
          </cell>
          <cell r="H5624" t="str">
            <v>FARDAMENTO</v>
          </cell>
        </row>
        <row r="5625">
          <cell r="A5625" t="str">
            <v>PTCO0001</v>
          </cell>
          <cell r="B5625" t="str">
            <v/>
          </cell>
          <cell r="C5625" t="str">
            <v>Colete termicos p/congelador</v>
          </cell>
          <cell r="D5625">
            <v>0</v>
          </cell>
          <cell r="E5625" t="str">
            <v>FARDAMENTO</v>
          </cell>
          <cell r="F5625" t="str">
            <v>UN</v>
          </cell>
          <cell r="G5625" t="str">
            <v>UN</v>
          </cell>
          <cell r="H5625" t="str">
            <v>FARDAMENTO</v>
          </cell>
        </row>
        <row r="5626">
          <cell r="A5626" t="str">
            <v>PTCO0002</v>
          </cell>
          <cell r="B5626" t="str">
            <v/>
          </cell>
          <cell r="C5626" t="str">
            <v>Coletes refectores</v>
          </cell>
          <cell r="D5626">
            <v>0</v>
          </cell>
          <cell r="E5626" t="str">
            <v>FARDAMENTO</v>
          </cell>
          <cell r="F5626" t="str">
            <v>UN</v>
          </cell>
          <cell r="G5626" t="str">
            <v>UN</v>
          </cell>
          <cell r="H5626" t="str">
            <v>FARDAMENTO</v>
          </cell>
        </row>
        <row r="5627">
          <cell r="A5627" t="str">
            <v>PTCO0003</v>
          </cell>
          <cell r="B5627" t="str">
            <v/>
          </cell>
          <cell r="C5627" t="str">
            <v>Collants termicos</v>
          </cell>
          <cell r="D5627">
            <v>0</v>
          </cell>
          <cell r="E5627" t="str">
            <v>FARDAMENTO</v>
          </cell>
          <cell r="F5627" t="str">
            <v>UN</v>
          </cell>
          <cell r="G5627" t="str">
            <v>UN</v>
          </cell>
          <cell r="H5627" t="str">
            <v>FARDAMENTO</v>
          </cell>
        </row>
        <row r="5628">
          <cell r="A5628" t="str">
            <v>PTCO0004</v>
          </cell>
          <cell r="B5628" t="str">
            <v/>
          </cell>
          <cell r="C5628" t="str">
            <v>COLETE MULTIBOLSOS REFª EFRL9111</v>
          </cell>
          <cell r="D5628">
            <v>0</v>
          </cell>
          <cell r="E5628" t="str">
            <v>FARDAMENTO</v>
          </cell>
          <cell r="F5628" t="str">
            <v>UN</v>
          </cell>
          <cell r="G5628" t="str">
            <v>UN</v>
          </cell>
          <cell r="H5628" t="str">
            <v>FARDAMENTO</v>
          </cell>
        </row>
        <row r="5629">
          <cell r="A5629" t="str">
            <v>PTFA0001</v>
          </cell>
          <cell r="B5629" t="str">
            <v/>
          </cell>
          <cell r="C5629" t="str">
            <v>Fato macaco termico p/congelad</v>
          </cell>
          <cell r="D5629">
            <v>0</v>
          </cell>
          <cell r="E5629" t="str">
            <v>FARDAMENTO</v>
          </cell>
          <cell r="F5629" t="str">
            <v>UN</v>
          </cell>
          <cell r="G5629" t="str">
            <v>UN</v>
          </cell>
          <cell r="H5629" t="str">
            <v>FARDAMENTO</v>
          </cell>
        </row>
        <row r="5630">
          <cell r="A5630" t="str">
            <v>PTGO0001</v>
          </cell>
          <cell r="B5630" t="str">
            <v/>
          </cell>
          <cell r="C5630" t="str">
            <v>Gorros termicos</v>
          </cell>
          <cell r="D5630">
            <v>0</v>
          </cell>
          <cell r="E5630" t="str">
            <v>FARDAMENTO</v>
          </cell>
          <cell r="F5630" t="str">
            <v>UN</v>
          </cell>
          <cell r="G5630" t="str">
            <v>UN</v>
          </cell>
          <cell r="H5630" t="str">
            <v>FARDAMENTO</v>
          </cell>
        </row>
        <row r="5631">
          <cell r="A5631" t="str">
            <v>PTGR0001</v>
          </cell>
          <cell r="B5631" t="str">
            <v/>
          </cell>
          <cell r="C5631" t="str">
            <v>Gravata (un)</v>
          </cell>
          <cell r="D5631">
            <v>0</v>
          </cell>
          <cell r="E5631" t="str">
            <v>FARDAMENTO</v>
          </cell>
          <cell r="F5631" t="str">
            <v>UN</v>
          </cell>
          <cell r="G5631" t="str">
            <v>UN</v>
          </cell>
          <cell r="H5631" t="str">
            <v>FARDAMENTO</v>
          </cell>
        </row>
        <row r="5632">
          <cell r="A5632" t="str">
            <v>PTJA0001</v>
          </cell>
          <cell r="B5632" t="str">
            <v/>
          </cell>
          <cell r="C5632" t="str">
            <v>Jaleca cozinheiro</v>
          </cell>
          <cell r="D5632">
            <v>0</v>
          </cell>
          <cell r="E5632" t="str">
            <v>FARDAMENTO</v>
          </cell>
          <cell r="F5632" t="str">
            <v>UN</v>
          </cell>
          <cell r="G5632" t="str">
            <v>UN</v>
          </cell>
          <cell r="H5632" t="str">
            <v>FARDAMENTO</v>
          </cell>
        </row>
        <row r="5633">
          <cell r="A5633" t="str">
            <v>PTJA0002</v>
          </cell>
          <cell r="B5633" t="str">
            <v/>
          </cell>
          <cell r="C5633" t="str">
            <v>Jaleca para chefe</v>
          </cell>
          <cell r="D5633">
            <v>0</v>
          </cell>
          <cell r="E5633" t="str">
            <v>FARDAMENTO</v>
          </cell>
          <cell r="F5633" t="str">
            <v>UN</v>
          </cell>
          <cell r="G5633" t="str">
            <v>UN</v>
          </cell>
          <cell r="H5633" t="str">
            <v>FARDAMENTO</v>
          </cell>
        </row>
        <row r="5634">
          <cell r="A5634" t="str">
            <v>PTJA0003</v>
          </cell>
          <cell r="B5634" t="str">
            <v/>
          </cell>
          <cell r="C5634" t="str">
            <v>Jardineira termica</v>
          </cell>
          <cell r="D5634">
            <v>0</v>
          </cell>
          <cell r="E5634" t="str">
            <v>FARDAMENTO</v>
          </cell>
          <cell r="F5634" t="str">
            <v>UN</v>
          </cell>
          <cell r="G5634" t="str">
            <v>UN</v>
          </cell>
          <cell r="H5634" t="str">
            <v>FARDAMENTO</v>
          </cell>
        </row>
        <row r="5635">
          <cell r="A5635" t="str">
            <v>PTJA0004</v>
          </cell>
          <cell r="B5635" t="str">
            <v/>
          </cell>
          <cell r="C5635" t="str">
            <v>JALECAS VERDES</v>
          </cell>
          <cell r="D5635">
            <v>0</v>
          </cell>
          <cell r="E5635" t="str">
            <v>FARDAMENTO</v>
          </cell>
          <cell r="F5635" t="str">
            <v>UN</v>
          </cell>
          <cell r="G5635" t="str">
            <v>UN</v>
          </cell>
          <cell r="H5635" t="str">
            <v>FARDAMENTO</v>
          </cell>
        </row>
        <row r="5636">
          <cell r="A5636" t="str">
            <v>PTLU0001</v>
          </cell>
          <cell r="B5636" t="str">
            <v/>
          </cell>
          <cell r="C5636" t="str">
            <v>Luvas algodao</v>
          </cell>
          <cell r="D5636">
            <v>0</v>
          </cell>
          <cell r="E5636" t="str">
            <v>FARDAMENTO</v>
          </cell>
          <cell r="F5636" t="str">
            <v>UN</v>
          </cell>
          <cell r="G5636" t="str">
            <v>UN</v>
          </cell>
          <cell r="H5636" t="str">
            <v>FARDAMENTO</v>
          </cell>
        </row>
        <row r="5637">
          <cell r="A5637" t="str">
            <v>PTLU0002</v>
          </cell>
          <cell r="B5637" t="str">
            <v/>
          </cell>
          <cell r="C5637" t="str">
            <v>LUVAS P/CONGELAÇÃO</v>
          </cell>
          <cell r="D5637">
            <v>0</v>
          </cell>
          <cell r="E5637" t="str">
            <v>FARDAMENTO</v>
          </cell>
          <cell r="F5637" t="str">
            <v>UN</v>
          </cell>
          <cell r="G5637" t="str">
            <v>UN</v>
          </cell>
          <cell r="H5637" t="str">
            <v>FARDAMENTO</v>
          </cell>
        </row>
        <row r="5638">
          <cell r="A5638" t="str">
            <v>PTLU0003</v>
          </cell>
          <cell r="B5638" t="str">
            <v/>
          </cell>
          <cell r="C5638" t="str">
            <v>Luvas ansell 43-113</v>
          </cell>
          <cell r="D5638">
            <v>0</v>
          </cell>
          <cell r="E5638" t="str">
            <v>FARDAMENTO</v>
          </cell>
          <cell r="F5638" t="str">
            <v>UN</v>
          </cell>
          <cell r="G5638" t="str">
            <v>UN</v>
          </cell>
          <cell r="H5638" t="str">
            <v>FARDAMENTO</v>
          </cell>
        </row>
        <row r="5639">
          <cell r="A5639" t="str">
            <v>PTLU0004</v>
          </cell>
          <cell r="B5639" t="str">
            <v/>
          </cell>
          <cell r="C5639" t="str">
            <v>LUVAS P/REFRIGERAÇÃO</v>
          </cell>
          <cell r="D5639">
            <v>0</v>
          </cell>
          <cell r="E5639" t="str">
            <v>FARDAMENTO</v>
          </cell>
          <cell r="F5639" t="str">
            <v>UN</v>
          </cell>
          <cell r="G5639" t="str">
            <v>UN</v>
          </cell>
          <cell r="H5639" t="str">
            <v>FARDAMENTO</v>
          </cell>
        </row>
        <row r="5640">
          <cell r="A5640" t="str">
            <v>PTLU0005</v>
          </cell>
          <cell r="B5640" t="str">
            <v/>
          </cell>
          <cell r="C5640" t="str">
            <v>LUVAS MOTORISTA</v>
          </cell>
          <cell r="D5640">
            <v>0</v>
          </cell>
          <cell r="E5640" t="str">
            <v>FARDAMENTO</v>
          </cell>
          <cell r="F5640" t="str">
            <v>UN</v>
          </cell>
          <cell r="G5640" t="str">
            <v>UN</v>
          </cell>
          <cell r="H5640" t="str">
            <v>FARDAMENTO</v>
          </cell>
        </row>
        <row r="5641">
          <cell r="A5641" t="str">
            <v>PTLU0007</v>
          </cell>
          <cell r="B5641" t="str">
            <v/>
          </cell>
          <cell r="C5641" t="str">
            <v>Luvas hyflex ansell 11-800 par</v>
          </cell>
          <cell r="D5641">
            <v>0</v>
          </cell>
          <cell r="E5641" t="str">
            <v>FARDAMENTO</v>
          </cell>
          <cell r="F5641" t="str">
            <v>UN</v>
          </cell>
          <cell r="G5641" t="str">
            <v>UN</v>
          </cell>
          <cell r="H5641" t="str">
            <v>FARDAMENTO</v>
          </cell>
        </row>
        <row r="5642">
          <cell r="A5642" t="str">
            <v>PTLU0008</v>
          </cell>
          <cell r="B5642" t="str">
            <v/>
          </cell>
          <cell r="C5642" t="str">
            <v>Luvas p/frio polar grip 23-700</v>
          </cell>
          <cell r="D5642">
            <v>0</v>
          </cell>
          <cell r="E5642" t="str">
            <v>FARDAMENTO</v>
          </cell>
          <cell r="F5642" t="str">
            <v>UN</v>
          </cell>
          <cell r="G5642" t="str">
            <v>UN</v>
          </cell>
          <cell r="H5642" t="str">
            <v>FARDAMENTO</v>
          </cell>
        </row>
        <row r="5643">
          <cell r="A5643" t="str">
            <v>PTLU0009</v>
          </cell>
          <cell r="B5643" t="str">
            <v/>
          </cell>
          <cell r="C5643" t="str">
            <v>Luvas termicas</v>
          </cell>
          <cell r="D5643">
            <v>0</v>
          </cell>
          <cell r="E5643" t="str">
            <v>FARDAMENTO</v>
          </cell>
          <cell r="F5643" t="str">
            <v>UN</v>
          </cell>
          <cell r="G5643" t="str">
            <v>UN</v>
          </cell>
          <cell r="H5643" t="str">
            <v>FARDAMENTO</v>
          </cell>
        </row>
        <row r="5644">
          <cell r="A5644" t="str">
            <v>PTOC0001</v>
          </cell>
          <cell r="B5644" t="str">
            <v/>
          </cell>
          <cell r="C5644" t="str">
            <v>OCULOS SEGURANÇA 3M -2ª</v>
          </cell>
          <cell r="D5644">
            <v>0</v>
          </cell>
          <cell r="E5644" t="str">
            <v>FARDAMENTO</v>
          </cell>
          <cell r="F5644" t="str">
            <v>UN</v>
          </cell>
          <cell r="G5644" t="str">
            <v>UN</v>
          </cell>
          <cell r="H5644" t="str">
            <v>FARDAMENTO</v>
          </cell>
        </row>
        <row r="5645">
          <cell r="A5645" t="str">
            <v>PTPA0002</v>
          </cell>
          <cell r="B5645" t="str">
            <v/>
          </cell>
          <cell r="C5645" t="str">
            <v>Parka 5/1 motorista/ajudante</v>
          </cell>
          <cell r="D5645">
            <v>0</v>
          </cell>
          <cell r="E5645" t="str">
            <v>FARDAMENTO</v>
          </cell>
          <cell r="F5645" t="str">
            <v>UN</v>
          </cell>
          <cell r="G5645" t="str">
            <v>UN</v>
          </cell>
          <cell r="H5645" t="str">
            <v>FARDAMENTO</v>
          </cell>
        </row>
        <row r="5646">
          <cell r="A5646" t="str">
            <v>PTPA0003</v>
          </cell>
          <cell r="B5646" t="str">
            <v/>
          </cell>
          <cell r="C5646" t="str">
            <v>PARKA ACOLCHOADA C/POLAR RªEFWTS1130</v>
          </cell>
          <cell r="D5646">
            <v>0</v>
          </cell>
          <cell r="E5646" t="str">
            <v>FARDAMENTO</v>
          </cell>
          <cell r="F5646" t="str">
            <v>UN</v>
          </cell>
          <cell r="G5646" t="str">
            <v>UN</v>
          </cell>
          <cell r="H5646" t="str">
            <v>FARDAMENTO</v>
          </cell>
        </row>
        <row r="5647">
          <cell r="A5647" t="str">
            <v>PTPO0001</v>
          </cell>
          <cell r="B5647" t="str">
            <v/>
          </cell>
          <cell r="C5647" t="str">
            <v>Polo M/M motorista/ajudante</v>
          </cell>
          <cell r="D5647">
            <v>0</v>
          </cell>
          <cell r="E5647" t="str">
            <v>FARDAMENTO</v>
          </cell>
          <cell r="F5647" t="str">
            <v>UN</v>
          </cell>
          <cell r="G5647" t="str">
            <v>UN</v>
          </cell>
          <cell r="H5647" t="str">
            <v>FARDAMENTO</v>
          </cell>
        </row>
        <row r="5648">
          <cell r="A5648" t="str">
            <v>PTPO0002</v>
          </cell>
          <cell r="B5648" t="str">
            <v/>
          </cell>
          <cell r="C5648" t="str">
            <v>Polo M/C motorista/ajudante</v>
          </cell>
          <cell r="D5648">
            <v>0</v>
          </cell>
          <cell r="E5648" t="str">
            <v>FARDAMENTO</v>
          </cell>
          <cell r="F5648" t="str">
            <v>UN</v>
          </cell>
          <cell r="G5648" t="str">
            <v>UN</v>
          </cell>
          <cell r="H5648" t="str">
            <v>FARDAMENTO</v>
          </cell>
        </row>
        <row r="5649">
          <cell r="A5649" t="str">
            <v>PTPO0003</v>
          </cell>
          <cell r="B5649" t="str">
            <v/>
          </cell>
          <cell r="C5649" t="str">
            <v>POLOS M/M 35%ALG/65%POL</v>
          </cell>
          <cell r="D5649">
            <v>0</v>
          </cell>
          <cell r="E5649" t="str">
            <v>FARDAMENTO</v>
          </cell>
          <cell r="F5649" t="str">
            <v>UN</v>
          </cell>
          <cell r="G5649" t="str">
            <v>UN</v>
          </cell>
          <cell r="H5649" t="str">
            <v>FARDAMENTO</v>
          </cell>
        </row>
        <row r="5650">
          <cell r="A5650" t="str">
            <v>PTPO0004</v>
          </cell>
          <cell r="B5650" t="str">
            <v/>
          </cell>
          <cell r="C5650" t="str">
            <v>POLOS M/C 35%ALG/65%POL</v>
          </cell>
          <cell r="D5650">
            <v>0</v>
          </cell>
          <cell r="E5650" t="str">
            <v>FARDAMENTO</v>
          </cell>
          <cell r="F5650" t="str">
            <v>UN</v>
          </cell>
          <cell r="G5650" t="str">
            <v>UN</v>
          </cell>
          <cell r="H5650" t="str">
            <v>FARDAMENTO</v>
          </cell>
        </row>
        <row r="5651">
          <cell r="A5651" t="str">
            <v>PTPR0001</v>
          </cell>
          <cell r="B5651" t="str">
            <v/>
          </cell>
          <cell r="C5651" t="str">
            <v>Protector auricular 3m 1271</v>
          </cell>
          <cell r="D5651">
            <v>0</v>
          </cell>
          <cell r="E5651" t="str">
            <v>FARDAMENTO</v>
          </cell>
          <cell r="F5651" t="str">
            <v>UN</v>
          </cell>
          <cell r="G5651" t="str">
            <v>UN</v>
          </cell>
          <cell r="H5651" t="str">
            <v>FARDAMENTO</v>
          </cell>
        </row>
        <row r="5652">
          <cell r="A5652" t="str">
            <v>PTPU0001</v>
          </cell>
          <cell r="B5652" t="str">
            <v/>
          </cell>
          <cell r="C5652" t="str">
            <v>Pullover azul</v>
          </cell>
          <cell r="D5652">
            <v>0</v>
          </cell>
          <cell r="E5652" t="str">
            <v>FARDAMENTO</v>
          </cell>
          <cell r="F5652" t="str">
            <v>UN</v>
          </cell>
          <cell r="G5652" t="str">
            <v>UN</v>
          </cell>
          <cell r="H5652" t="str">
            <v>FARDAMENTO</v>
          </cell>
        </row>
        <row r="5653">
          <cell r="A5653" t="str">
            <v>PTPU0002</v>
          </cell>
          <cell r="B5653" t="str">
            <v/>
          </cell>
          <cell r="C5653" t="str">
            <v>Pullover verde</v>
          </cell>
          <cell r="D5653">
            <v>0</v>
          </cell>
          <cell r="E5653" t="str">
            <v>FARDAMENTO</v>
          </cell>
          <cell r="F5653" t="str">
            <v>UN</v>
          </cell>
          <cell r="G5653" t="str">
            <v>UN</v>
          </cell>
          <cell r="H5653" t="str">
            <v>FARDAMENTO</v>
          </cell>
        </row>
        <row r="5654">
          <cell r="A5654" t="str">
            <v>PTSA1001</v>
          </cell>
          <cell r="B5654" t="str">
            <v/>
          </cell>
          <cell r="C5654" t="str">
            <v>Sapatos brancos</v>
          </cell>
          <cell r="D5654">
            <v>0</v>
          </cell>
          <cell r="E5654" t="str">
            <v>FARDAMENTO</v>
          </cell>
          <cell r="F5654" t="str">
            <v>UN</v>
          </cell>
          <cell r="G5654" t="str">
            <v>UN</v>
          </cell>
          <cell r="H5654" t="str">
            <v>FARDAMENTO</v>
          </cell>
        </row>
        <row r="5655">
          <cell r="A5655" t="str">
            <v>PTSA1002</v>
          </cell>
          <cell r="B5655" t="str">
            <v/>
          </cell>
          <cell r="C5655" t="str">
            <v>Sapatos pretos</v>
          </cell>
          <cell r="D5655">
            <v>0</v>
          </cell>
          <cell r="E5655" t="str">
            <v>FARDAMENTO</v>
          </cell>
          <cell r="F5655" t="str">
            <v>UN</v>
          </cell>
          <cell r="G5655" t="str">
            <v>UN</v>
          </cell>
          <cell r="H5655" t="str">
            <v>FARDAMENTO</v>
          </cell>
        </row>
        <row r="5656">
          <cell r="A5656" t="str">
            <v>PTSA1003</v>
          </cell>
          <cell r="B5656" t="str">
            <v/>
          </cell>
          <cell r="C5656" t="str">
            <v>SAPATOS PRETOS MANUTENÇAO</v>
          </cell>
          <cell r="D5656">
            <v>0</v>
          </cell>
          <cell r="E5656" t="str">
            <v>FARDAMENTO</v>
          </cell>
          <cell r="F5656" t="str">
            <v>UN</v>
          </cell>
          <cell r="G5656" t="str">
            <v>UN</v>
          </cell>
          <cell r="H5656" t="str">
            <v>FARDAMENTO</v>
          </cell>
        </row>
        <row r="5657">
          <cell r="A5657" t="str">
            <v>PTSW0001</v>
          </cell>
          <cell r="B5657" t="str">
            <v/>
          </cell>
          <cell r="C5657" t="str">
            <v>Sweter termica</v>
          </cell>
          <cell r="D5657">
            <v>0</v>
          </cell>
          <cell r="E5657" t="str">
            <v>FARDAMENTO</v>
          </cell>
          <cell r="F5657" t="str">
            <v>UN</v>
          </cell>
          <cell r="G5657" t="str">
            <v>UN</v>
          </cell>
          <cell r="H5657" t="str">
            <v>FARDAMENTO</v>
          </cell>
        </row>
        <row r="5658">
          <cell r="A5658" t="str">
            <v>PTTI0001</v>
          </cell>
          <cell r="B5658" t="str">
            <v/>
          </cell>
          <cell r="C5658" t="str">
            <v>T-shirt Cateringpor</v>
          </cell>
          <cell r="D5658">
            <v>0</v>
          </cell>
          <cell r="E5658" t="str">
            <v>FARDAMENTO</v>
          </cell>
          <cell r="F5658" t="str">
            <v>UN</v>
          </cell>
          <cell r="G5658" t="str">
            <v>UN</v>
          </cell>
          <cell r="H5658" t="str">
            <v>FARDAMENTO</v>
          </cell>
        </row>
        <row r="5659">
          <cell r="A5659" t="str">
            <v>PTTO0003</v>
          </cell>
          <cell r="B5659" t="str">
            <v/>
          </cell>
          <cell r="C5659" t="str">
            <v>Toalha algodao bª 3,90x1,50m</v>
          </cell>
          <cell r="D5659">
            <v>0</v>
          </cell>
          <cell r="E5659" t="str">
            <v>COZ_CORTESIA_BEM</v>
          </cell>
          <cell r="F5659" t="str">
            <v>UN</v>
          </cell>
          <cell r="G5659" t="str">
            <v>UN</v>
          </cell>
          <cell r="H5659" t="str">
            <v>ARM_CLIENT</v>
          </cell>
        </row>
        <row r="5660">
          <cell r="A5660" t="str">
            <v>PTTO0004</v>
          </cell>
          <cell r="B5660" t="str">
            <v/>
          </cell>
          <cell r="C5660" t="str">
            <v>Toalha 3.85mx1.40m</v>
          </cell>
          <cell r="D5660">
            <v>0</v>
          </cell>
          <cell r="E5660" t="str">
            <v>COZ_CORTESIA_BEM</v>
          </cell>
          <cell r="F5660" t="str">
            <v>UN</v>
          </cell>
          <cell r="G5660" t="str">
            <v>UN</v>
          </cell>
          <cell r="H5660" t="str">
            <v>ARM_CLIENT</v>
          </cell>
        </row>
        <row r="5661">
          <cell r="A5661" t="str">
            <v>PTTO0005</v>
          </cell>
          <cell r="B5661" t="str">
            <v/>
          </cell>
          <cell r="C5661" t="str">
            <v>Toalha 4.20mx1.40m</v>
          </cell>
          <cell r="D5661">
            <v>0</v>
          </cell>
          <cell r="E5661" t="str">
            <v>COZ_CORTESIA_BEM</v>
          </cell>
          <cell r="F5661" t="str">
            <v>UN</v>
          </cell>
          <cell r="G5661" t="str">
            <v>UN</v>
          </cell>
          <cell r="H5661" t="str">
            <v>ARM_CLIENT</v>
          </cell>
        </row>
        <row r="5662">
          <cell r="A5662" t="str">
            <v>PTVI0001</v>
          </cell>
          <cell r="B5662" t="str">
            <v/>
          </cell>
          <cell r="C5662" t="str">
            <v>Viseiras</v>
          </cell>
          <cell r="D5662">
            <v>0</v>
          </cell>
          <cell r="E5662" t="str">
            <v>FARDAMENTO</v>
          </cell>
          <cell r="F5662" t="str">
            <v>UN</v>
          </cell>
          <cell r="G5662" t="str">
            <v>UN</v>
          </cell>
          <cell r="H5662" t="str">
            <v>FARDAMENTO</v>
          </cell>
        </row>
        <row r="5663">
          <cell r="A5663" t="str">
            <v>RPBW700001</v>
          </cell>
          <cell r="B5663" t="str">
            <v/>
          </cell>
          <cell r="C5663" t="str">
            <v>Mateus Original 18.7</v>
          </cell>
          <cell r="D5663">
            <v>0</v>
          </cell>
          <cell r="E5663" t="str">
            <v>BEBIDAS</v>
          </cell>
          <cell r="F5663" t="str">
            <v>UN</v>
          </cell>
          <cell r="G5663" t="str">
            <v>UN</v>
          </cell>
          <cell r="H5663" t="str">
            <v>ARM_CLIENT</v>
          </cell>
        </row>
        <row r="5664">
          <cell r="A5664" t="str">
            <v>RPBW700002</v>
          </cell>
          <cell r="B5664" t="str">
            <v/>
          </cell>
          <cell r="C5664" t="str">
            <v>V.B. Cascas 187ML</v>
          </cell>
          <cell r="D5664">
            <v>0</v>
          </cell>
          <cell r="E5664" t="str">
            <v>BEBIDAS</v>
          </cell>
          <cell r="F5664" t="str">
            <v>UN</v>
          </cell>
          <cell r="G5664" t="str">
            <v>UN</v>
          </cell>
          <cell r="H5664" t="str">
            <v>ARM_CLIENT</v>
          </cell>
        </row>
        <row r="5665">
          <cell r="A5665" t="str">
            <v>RPBW700003</v>
          </cell>
          <cell r="B5665" t="str">
            <v/>
          </cell>
          <cell r="C5665" t="str">
            <v>v.t. Cascas 187 ml</v>
          </cell>
          <cell r="D5665">
            <v>0</v>
          </cell>
          <cell r="E5665" t="str">
            <v>BEBIDAS</v>
          </cell>
          <cell r="F5665" t="str">
            <v>UN</v>
          </cell>
          <cell r="G5665" t="str">
            <v>UN</v>
          </cell>
          <cell r="H5665" t="str">
            <v>ARM_CLIENT</v>
          </cell>
        </row>
        <row r="5666">
          <cell r="A5666" t="str">
            <v>RPBW700004</v>
          </cell>
          <cell r="B5666" t="str">
            <v/>
          </cell>
          <cell r="C5666" t="str">
            <v>Sagres 33cl</v>
          </cell>
          <cell r="D5666">
            <v>0</v>
          </cell>
          <cell r="E5666" t="str">
            <v>BEBIDAS</v>
          </cell>
          <cell r="F5666" t="str">
            <v>UN</v>
          </cell>
          <cell r="G5666" t="str">
            <v>UN</v>
          </cell>
          <cell r="H5666" t="str">
            <v>ARM_CLIENT</v>
          </cell>
        </row>
        <row r="5667">
          <cell r="A5667" t="str">
            <v>RPBW700005</v>
          </cell>
          <cell r="B5667" t="str">
            <v/>
          </cell>
          <cell r="C5667" t="str">
            <v>VINHO BRANCO GATÃO 250 ML</v>
          </cell>
          <cell r="D5667">
            <v>0</v>
          </cell>
          <cell r="E5667" t="str">
            <v>BEBIDAS</v>
          </cell>
          <cell r="F5667" t="str">
            <v>UN</v>
          </cell>
          <cell r="G5667" t="str">
            <v>UN</v>
          </cell>
          <cell r="H5667" t="str">
            <v>ARM_CLIENT</v>
          </cell>
        </row>
        <row r="5668">
          <cell r="A5668" t="str">
            <v>RPBW700006</v>
          </cell>
          <cell r="B5668" t="str">
            <v/>
          </cell>
          <cell r="C5668" t="str">
            <v>VINHO BRANCO ALTANO 187ML</v>
          </cell>
          <cell r="D5668">
            <v>0</v>
          </cell>
          <cell r="E5668" t="str">
            <v>BEBIDAS</v>
          </cell>
          <cell r="F5668" t="str">
            <v>UN</v>
          </cell>
          <cell r="G5668" t="str">
            <v>UN</v>
          </cell>
          <cell r="H5668" t="str">
            <v>ARM_CLIENT</v>
          </cell>
        </row>
        <row r="5669">
          <cell r="A5669" t="str">
            <v>RPBW700007</v>
          </cell>
          <cell r="B5669" t="str">
            <v/>
          </cell>
          <cell r="C5669" t="str">
            <v>VINHO TINTO ALTANO 187ML</v>
          </cell>
          <cell r="D5669">
            <v>0</v>
          </cell>
          <cell r="E5669" t="str">
            <v>BEBIDAS</v>
          </cell>
          <cell r="F5669" t="str">
            <v>UN</v>
          </cell>
          <cell r="G5669" t="str">
            <v>UN</v>
          </cell>
          <cell r="H5669" t="str">
            <v>ARM_CLIENT</v>
          </cell>
        </row>
        <row r="5670">
          <cell r="A5670" t="str">
            <v>RPBW700008</v>
          </cell>
          <cell r="B5670" t="str">
            <v/>
          </cell>
          <cell r="C5670" t="str">
            <v>CERVEJA SOMERSBY 50CL 4,5%</v>
          </cell>
          <cell r="D5670">
            <v>0</v>
          </cell>
          <cell r="E5670" t="str">
            <v>BEBIDAS</v>
          </cell>
          <cell r="F5670" t="str">
            <v>UN</v>
          </cell>
          <cell r="G5670" t="str">
            <v>UN</v>
          </cell>
          <cell r="H5670" t="str">
            <v>ARM_CLIENT</v>
          </cell>
        </row>
        <row r="5671">
          <cell r="A5671" t="str">
            <v>RPBW700009</v>
          </cell>
          <cell r="B5671" t="str">
            <v/>
          </cell>
          <cell r="C5671" t="str">
            <v>VINHO TINTO CABRIZ 18,7CL</v>
          </cell>
          <cell r="D5671">
            <v>0</v>
          </cell>
          <cell r="E5671" t="str">
            <v>BEBIDAS</v>
          </cell>
          <cell r="F5671" t="str">
            <v>UN</v>
          </cell>
          <cell r="G5671" t="str">
            <v>UN</v>
          </cell>
          <cell r="H5671" t="str">
            <v>ARM_CLIENT</v>
          </cell>
        </row>
        <row r="5672">
          <cell r="A5672" t="str">
            <v>RPBW700010</v>
          </cell>
          <cell r="B5672" t="str">
            <v/>
          </cell>
          <cell r="C5672" t="str">
            <v>VINHO BRANCO CABRIZ 18,7CL</v>
          </cell>
          <cell r="D5672">
            <v>0</v>
          </cell>
          <cell r="E5672" t="str">
            <v>BEBIDAS</v>
          </cell>
          <cell r="F5672" t="str">
            <v>UN</v>
          </cell>
          <cell r="G5672" t="str">
            <v>UN</v>
          </cell>
          <cell r="H5672" t="str">
            <v>ARM_CLIENT</v>
          </cell>
        </row>
        <row r="5673">
          <cell r="A5673" t="str">
            <v>RPGM700006</v>
          </cell>
          <cell r="B5673" t="str">
            <v/>
          </cell>
          <cell r="C5673" t="str">
            <v>Flor de sal de Viagem by salmarim</v>
          </cell>
          <cell r="D5673">
            <v>0</v>
          </cell>
          <cell r="E5673" t="str">
            <v>MERCEARIA</v>
          </cell>
          <cell r="F5673" t="str">
            <v>UN</v>
          </cell>
          <cell r="G5673" t="str">
            <v>UN</v>
          </cell>
          <cell r="H5673" t="str">
            <v>ARM_CLIENT</v>
          </cell>
        </row>
        <row r="5674">
          <cell r="A5674" t="str">
            <v>RPGM700007</v>
          </cell>
          <cell r="B5674" t="str">
            <v/>
          </cell>
          <cell r="C5674" t="str">
            <v>Pirulito 68% São Tomé com grué de cacau</v>
          </cell>
          <cell r="D5674">
            <v>0</v>
          </cell>
          <cell r="E5674" t="str">
            <v>BEBIDAS</v>
          </cell>
          <cell r="F5674" t="str">
            <v>UN</v>
          </cell>
          <cell r="G5674" t="str">
            <v>UN</v>
          </cell>
          <cell r="H5674" t="str">
            <v>ARM_CLIENT</v>
          </cell>
        </row>
        <row r="5675">
          <cell r="A5675" t="str">
            <v>RPGM70001</v>
          </cell>
          <cell r="B5675" t="str">
            <v/>
          </cell>
          <cell r="C5675" t="str">
            <v>SARDINHAS EM AZEITE 125G</v>
          </cell>
          <cell r="D5675">
            <v>0</v>
          </cell>
          <cell r="E5675" t="str">
            <v>MERCEARIA</v>
          </cell>
          <cell r="F5675" t="str">
            <v>UN</v>
          </cell>
          <cell r="G5675" t="str">
            <v>UN</v>
          </cell>
          <cell r="H5675" t="str">
            <v>ARM_CLIENT</v>
          </cell>
        </row>
        <row r="5676">
          <cell r="A5676" t="str">
            <v>RPGM70002</v>
          </cell>
          <cell r="B5676" t="str">
            <v/>
          </cell>
          <cell r="C5676" t="str">
            <v>PACK 4X125G PEIXE CONSERVA</v>
          </cell>
          <cell r="D5676">
            <v>0</v>
          </cell>
          <cell r="E5676" t="str">
            <v>MERCEARIA</v>
          </cell>
          <cell r="F5676" t="str">
            <v>UN</v>
          </cell>
          <cell r="G5676" t="str">
            <v>UN</v>
          </cell>
          <cell r="H5676" t="str">
            <v>ARM_CLIENT</v>
          </cell>
        </row>
        <row r="5677">
          <cell r="A5677" t="str">
            <v>RPGM70003</v>
          </cell>
          <cell r="B5677" t="str">
            <v/>
          </cell>
          <cell r="C5677" t="str">
            <v>PACK 4X125G PATÉS PEIXE</v>
          </cell>
          <cell r="D5677">
            <v>0</v>
          </cell>
          <cell r="E5677" t="str">
            <v>MERCEARIA</v>
          </cell>
          <cell r="F5677" t="str">
            <v>UN</v>
          </cell>
          <cell r="G5677" t="str">
            <v>UN</v>
          </cell>
          <cell r="H5677" t="str">
            <v>ARM_CLIENT</v>
          </cell>
        </row>
        <row r="5678">
          <cell r="A5678" t="str">
            <v>RPGM70004</v>
          </cell>
          <cell r="B5678" t="str">
            <v/>
          </cell>
          <cell r="C5678" t="str">
            <v>BISCOITINHOS AMÊNDOA PORTUGAL 160G</v>
          </cell>
          <cell r="D5678">
            <v>0</v>
          </cell>
          <cell r="E5678" t="str">
            <v>PASTELARIA</v>
          </cell>
          <cell r="F5678" t="str">
            <v>UN</v>
          </cell>
          <cell r="G5678" t="str">
            <v>UN</v>
          </cell>
          <cell r="H5678" t="str">
            <v>ARM_CLIENT</v>
          </cell>
        </row>
        <row r="5679">
          <cell r="A5679" t="str">
            <v>RPGM70005</v>
          </cell>
          <cell r="B5679" t="str">
            <v/>
          </cell>
          <cell r="C5679" t="str">
            <v>VINHO DO PORTO PACK DE 3</v>
          </cell>
          <cell r="D5679">
            <v>0</v>
          </cell>
          <cell r="E5679" t="str">
            <v>BEBIDAS</v>
          </cell>
          <cell r="F5679" t="str">
            <v>UN</v>
          </cell>
          <cell r="G5679" t="str">
            <v>UN</v>
          </cell>
          <cell r="H5679" t="str">
            <v>ARM_CLIENT</v>
          </cell>
        </row>
        <row r="5680">
          <cell r="A5680" t="str">
            <v>RPGT700001</v>
          </cell>
          <cell r="B5680" t="str">
            <v/>
          </cell>
          <cell r="C5680" t="str">
            <v>PLUS PLUS TOY GIFT DEAL</v>
          </cell>
          <cell r="D5680">
            <v>0</v>
          </cell>
          <cell r="E5680" t="str">
            <v>COZ_CORTESIA_BEM</v>
          </cell>
          <cell r="F5680" t="str">
            <v>UN</v>
          </cell>
          <cell r="G5680" t="str">
            <v>UN</v>
          </cell>
          <cell r="H5680" t="str">
            <v>ARM_CLIENT</v>
          </cell>
        </row>
        <row r="5681">
          <cell r="A5681" t="str">
            <v>RPHD700001</v>
          </cell>
          <cell r="B5681" t="str">
            <v/>
          </cell>
          <cell r="C5681" t="str">
            <v>Chá Preto</v>
          </cell>
          <cell r="D5681">
            <v>0</v>
          </cell>
          <cell r="E5681" t="str">
            <v>COZ_CORTESIA_BEM</v>
          </cell>
          <cell r="F5681" t="str">
            <v>UN</v>
          </cell>
          <cell r="G5681" t="str">
            <v>UN</v>
          </cell>
          <cell r="H5681" t="str">
            <v>ARM_CLIENT</v>
          </cell>
        </row>
        <row r="5682">
          <cell r="A5682" t="str">
            <v>RPHD700002</v>
          </cell>
          <cell r="B5682" t="str">
            <v/>
          </cell>
          <cell r="C5682" t="str">
            <v>Delta Cappuccino</v>
          </cell>
          <cell r="D5682">
            <v>0</v>
          </cell>
          <cell r="E5682" t="str">
            <v>COZ_CORTESIA_BEM</v>
          </cell>
          <cell r="F5682" t="str">
            <v>UN</v>
          </cell>
          <cell r="G5682" t="str">
            <v>UN</v>
          </cell>
          <cell r="H5682" t="str">
            <v>ARM_CLIENT</v>
          </cell>
        </row>
        <row r="5683">
          <cell r="A5683" t="str">
            <v>RPHD700003</v>
          </cell>
          <cell r="B5683" t="str">
            <v/>
          </cell>
          <cell r="C5683" t="str">
            <v>Café Delta</v>
          </cell>
          <cell r="D5683">
            <v>0</v>
          </cell>
          <cell r="E5683" t="str">
            <v>COZ_CORTESIA_BEM</v>
          </cell>
          <cell r="F5683" t="str">
            <v>UN</v>
          </cell>
          <cell r="G5683" t="str">
            <v>UN</v>
          </cell>
          <cell r="H5683" t="str">
            <v>ARM_CLIENT</v>
          </cell>
        </row>
        <row r="5684">
          <cell r="A5684" t="str">
            <v>RPHD700004</v>
          </cell>
          <cell r="B5684" t="str">
            <v/>
          </cell>
          <cell r="C5684" t="str">
            <v>CHÁ VERDE CLIPPER</v>
          </cell>
          <cell r="D5684">
            <v>0</v>
          </cell>
          <cell r="E5684" t="str">
            <v>COZ_CORTESIA_BEM</v>
          </cell>
          <cell r="F5684" t="str">
            <v>UN</v>
          </cell>
          <cell r="G5684" t="str">
            <v>UN</v>
          </cell>
          <cell r="H5684" t="str">
            <v>ARM_CLIENT</v>
          </cell>
        </row>
        <row r="5685">
          <cell r="A5685" t="str">
            <v>RPHD700005</v>
          </cell>
          <cell r="B5685" t="str">
            <v/>
          </cell>
          <cell r="C5685" t="str">
            <v>CHÁ LIMÃO/GENGIBRE</v>
          </cell>
          <cell r="D5685">
            <v>0</v>
          </cell>
          <cell r="E5685" t="str">
            <v>COZ_CORTESIA_BEM</v>
          </cell>
          <cell r="F5685" t="str">
            <v>UN</v>
          </cell>
          <cell r="G5685" t="str">
            <v>UN</v>
          </cell>
          <cell r="H5685" t="str">
            <v>ARM_CLIENT</v>
          </cell>
        </row>
        <row r="5686">
          <cell r="A5686" t="str">
            <v>RPHD700006</v>
          </cell>
          <cell r="B5686" t="str">
            <v/>
          </cell>
          <cell r="C5686" t="str">
            <v>DESCAFEINADO DELTA</v>
          </cell>
          <cell r="D5686">
            <v>0</v>
          </cell>
          <cell r="E5686" t="str">
            <v>COZ_CORTESIA_BEM</v>
          </cell>
          <cell r="F5686" t="str">
            <v>UN</v>
          </cell>
          <cell r="G5686" t="str">
            <v>UN</v>
          </cell>
          <cell r="H5686" t="str">
            <v>ARM_CLIENT</v>
          </cell>
        </row>
        <row r="5687">
          <cell r="A5687" t="str">
            <v>RPHD700007</v>
          </cell>
          <cell r="B5687" t="str">
            <v/>
          </cell>
          <cell r="C5687" t="str">
            <v>CHÁ SNORE e PEACE</v>
          </cell>
          <cell r="D5687">
            <v>0</v>
          </cell>
          <cell r="E5687" t="str">
            <v>COZ_CORTESIA_BEM</v>
          </cell>
          <cell r="F5687" t="str">
            <v>UN</v>
          </cell>
          <cell r="G5687" t="str">
            <v>UN</v>
          </cell>
          <cell r="H5687" t="str">
            <v>ARM_CLIENT</v>
          </cell>
        </row>
        <row r="5688">
          <cell r="A5688" t="str">
            <v>RPHD700008</v>
          </cell>
          <cell r="B5688" t="str">
            <v/>
          </cell>
          <cell r="C5688" t="str">
            <v>CUPPER INFUSÃO DE ROOIBOS</v>
          </cell>
          <cell r="D5688">
            <v>0</v>
          </cell>
          <cell r="E5688" t="str">
            <v>COZ_CORTESIA_BEM</v>
          </cell>
          <cell r="F5688" t="str">
            <v>UN</v>
          </cell>
          <cell r="G5688" t="str">
            <v>UN</v>
          </cell>
          <cell r="H5688" t="str">
            <v>ARM_CLIENT</v>
          </cell>
        </row>
        <row r="5689">
          <cell r="A5689" t="str">
            <v>RPHF700001</v>
          </cell>
          <cell r="B5689" t="str">
            <v/>
          </cell>
          <cell r="C5689" t="str">
            <v>LASANHA DE CARNE</v>
          </cell>
          <cell r="D5689">
            <v>0</v>
          </cell>
          <cell r="E5689" t="str">
            <v>REFEICOES</v>
          </cell>
          <cell r="F5689" t="str">
            <v>UN</v>
          </cell>
          <cell r="G5689" t="str">
            <v>UN</v>
          </cell>
          <cell r="H5689" t="str">
            <v>ARM_CLIENT</v>
          </cell>
        </row>
        <row r="5690">
          <cell r="A5690" t="str">
            <v>RPHF700002</v>
          </cell>
          <cell r="B5690" t="str">
            <v/>
          </cell>
          <cell r="C5690" t="str">
            <v>LASANHA DE CARNE</v>
          </cell>
          <cell r="D5690">
            <v>0</v>
          </cell>
          <cell r="E5690" t="str">
            <v>REFEICOES</v>
          </cell>
          <cell r="F5690" t="str">
            <v>UN</v>
          </cell>
          <cell r="G5690" t="str">
            <v>UN</v>
          </cell>
          <cell r="H5690" t="str">
            <v>ARM_CLIENT</v>
          </cell>
        </row>
        <row r="5691">
          <cell r="A5691" t="str">
            <v>RPHF700003</v>
          </cell>
          <cell r="B5691" t="str">
            <v/>
          </cell>
          <cell r="C5691" t="str">
            <v>FRANGO AGRIDOCE</v>
          </cell>
          <cell r="D5691">
            <v>0</v>
          </cell>
          <cell r="E5691" t="str">
            <v>REFEICOESPRONTAS</v>
          </cell>
          <cell r="F5691" t="str">
            <v>UN</v>
          </cell>
          <cell r="G5691" t="str">
            <v>UN</v>
          </cell>
          <cell r="H5691" t="str">
            <v>ARM_CLIENT</v>
          </cell>
        </row>
        <row r="5692">
          <cell r="A5692" t="str">
            <v>RPHF700004</v>
          </cell>
          <cell r="B5692" t="str">
            <v/>
          </cell>
          <cell r="C5692" t="str">
            <v>Lasanha Bolonhesa 400g</v>
          </cell>
          <cell r="D5692">
            <v>0</v>
          </cell>
          <cell r="E5692" t="str">
            <v>REFEICOESPRONTAS</v>
          </cell>
          <cell r="F5692" t="str">
            <v>UN</v>
          </cell>
          <cell r="G5692" t="str">
            <v>UN</v>
          </cell>
          <cell r="H5692" t="str">
            <v>ARM_CLIENT</v>
          </cell>
        </row>
        <row r="5693">
          <cell r="A5693" t="str">
            <v>RPHF70005</v>
          </cell>
          <cell r="B5693" t="str">
            <v/>
          </cell>
          <cell r="C5693" t="str">
            <v>PASTA ALFREDO COM COGUMELOS 320G</v>
          </cell>
          <cell r="D5693">
            <v>0</v>
          </cell>
          <cell r="E5693" t="str">
            <v>REFEICOESPRONTAS</v>
          </cell>
          <cell r="F5693" t="str">
            <v>UN</v>
          </cell>
          <cell r="G5693" t="str">
            <v>UN</v>
          </cell>
          <cell r="H5693" t="str">
            <v>ARM_CLIENT</v>
          </cell>
        </row>
        <row r="5694">
          <cell r="A5694" t="str">
            <v>RPHF70006</v>
          </cell>
          <cell r="B5694" t="str">
            <v/>
          </cell>
          <cell r="C5694" t="str">
            <v>RAVIOLIS BOLOGNESE 375G</v>
          </cell>
          <cell r="D5694">
            <v>0</v>
          </cell>
          <cell r="E5694" t="str">
            <v>REFEICOESPRONTAS</v>
          </cell>
          <cell r="F5694" t="str">
            <v>UN</v>
          </cell>
          <cell r="G5694" t="str">
            <v>UN</v>
          </cell>
          <cell r="H5694" t="str">
            <v>ARM_CLIENT</v>
          </cell>
        </row>
        <row r="5695">
          <cell r="A5695" t="str">
            <v>RPSD700001</v>
          </cell>
          <cell r="B5695" t="str">
            <v/>
          </cell>
          <cell r="C5695" t="str">
            <v>7Up 33CL</v>
          </cell>
          <cell r="D5695">
            <v>0</v>
          </cell>
          <cell r="E5695" t="str">
            <v>BEBIDAS</v>
          </cell>
          <cell r="F5695" t="str">
            <v>UN</v>
          </cell>
          <cell r="G5695" t="str">
            <v>UN</v>
          </cell>
          <cell r="H5695" t="str">
            <v>ARM_CLIENT</v>
          </cell>
        </row>
        <row r="5696">
          <cell r="A5696" t="str">
            <v>RPSD700002</v>
          </cell>
          <cell r="B5696" t="str">
            <v/>
          </cell>
          <cell r="C5696" t="str">
            <v>Coca Cola 33cl</v>
          </cell>
          <cell r="D5696">
            <v>0</v>
          </cell>
          <cell r="E5696" t="str">
            <v>BEBIDAS</v>
          </cell>
          <cell r="F5696" t="str">
            <v>UN</v>
          </cell>
          <cell r="G5696" t="str">
            <v>UN</v>
          </cell>
          <cell r="H5696" t="str">
            <v>ARM_CLIENT</v>
          </cell>
        </row>
        <row r="5697">
          <cell r="A5697" t="str">
            <v>RPSD700003</v>
          </cell>
          <cell r="B5697" t="str">
            <v/>
          </cell>
          <cell r="C5697" t="str">
            <v>Cola Zero 33cl</v>
          </cell>
          <cell r="D5697">
            <v>0</v>
          </cell>
          <cell r="E5697" t="str">
            <v>BEBIDAS</v>
          </cell>
          <cell r="F5697" t="str">
            <v>UN</v>
          </cell>
          <cell r="G5697" t="str">
            <v>UN</v>
          </cell>
          <cell r="H5697" t="str">
            <v>ARM_CLIENT</v>
          </cell>
        </row>
        <row r="5698">
          <cell r="A5698" t="str">
            <v>RPSD700004</v>
          </cell>
          <cell r="B5698" t="str">
            <v/>
          </cell>
          <cell r="C5698" t="str">
            <v>Sumo Laranja 33CL</v>
          </cell>
          <cell r="D5698">
            <v>0</v>
          </cell>
          <cell r="E5698" t="str">
            <v>BEBIDAS</v>
          </cell>
          <cell r="F5698" t="str">
            <v>UN</v>
          </cell>
          <cell r="G5698" t="str">
            <v>UN</v>
          </cell>
          <cell r="H5698" t="str">
            <v>ARM_CLIENT</v>
          </cell>
        </row>
        <row r="5699">
          <cell r="A5699" t="str">
            <v>RPSD700005</v>
          </cell>
          <cell r="B5699" t="str">
            <v/>
          </cell>
          <cell r="C5699" t="str">
            <v>Lipton Pêssego</v>
          </cell>
          <cell r="D5699">
            <v>0</v>
          </cell>
          <cell r="E5699" t="str">
            <v>BEBIDAS</v>
          </cell>
          <cell r="F5699" t="str">
            <v>UN</v>
          </cell>
          <cell r="G5699" t="str">
            <v>UN</v>
          </cell>
          <cell r="H5699" t="str">
            <v>ARM_CLIENT</v>
          </cell>
        </row>
        <row r="5700">
          <cell r="A5700" t="str">
            <v>RPSD700006</v>
          </cell>
          <cell r="B5700" t="str">
            <v/>
          </cell>
          <cell r="C5700" t="str">
            <v>Água do Luso 500ml</v>
          </cell>
          <cell r="D5700">
            <v>0</v>
          </cell>
          <cell r="E5700" t="str">
            <v>BEBIDAS</v>
          </cell>
          <cell r="F5700" t="str">
            <v>UN</v>
          </cell>
          <cell r="G5700" t="str">
            <v>UN</v>
          </cell>
          <cell r="H5700" t="str">
            <v>ARM_CLIENT</v>
          </cell>
        </row>
        <row r="5701">
          <cell r="A5701" t="str">
            <v>RPSD700007</v>
          </cell>
          <cell r="B5701" t="str">
            <v/>
          </cell>
          <cell r="C5701" t="str">
            <v>Schweppes tónica</v>
          </cell>
          <cell r="D5701">
            <v>0</v>
          </cell>
          <cell r="E5701" t="str">
            <v>BEBIDAS</v>
          </cell>
          <cell r="F5701" t="str">
            <v>UN</v>
          </cell>
          <cell r="G5701" t="str">
            <v>UN</v>
          </cell>
          <cell r="H5701" t="str">
            <v>ARM_CLIENT</v>
          </cell>
        </row>
        <row r="5702">
          <cell r="A5702" t="str">
            <v>RPSD700008</v>
          </cell>
          <cell r="B5702" t="str">
            <v/>
          </cell>
          <cell r="C5702" t="str">
            <v>Sumol Laranja 33CL</v>
          </cell>
          <cell r="D5702">
            <v>0</v>
          </cell>
          <cell r="E5702" t="str">
            <v>BEBIDAS</v>
          </cell>
          <cell r="F5702" t="str">
            <v>UN</v>
          </cell>
          <cell r="G5702" t="str">
            <v>UN</v>
          </cell>
          <cell r="H5702" t="str">
            <v>ARM_CLIENT</v>
          </cell>
        </row>
        <row r="5703">
          <cell r="A5703" t="str">
            <v>RPSD700009</v>
          </cell>
          <cell r="B5703" t="str">
            <v/>
          </cell>
          <cell r="C5703" t="str">
            <v>NORDIC MIST OBR</v>
          </cell>
          <cell r="D5703">
            <v>0</v>
          </cell>
          <cell r="E5703" t="str">
            <v>BEBIDAS</v>
          </cell>
          <cell r="F5703" t="str">
            <v>UN</v>
          </cell>
          <cell r="G5703" t="str">
            <v>UN</v>
          </cell>
          <cell r="H5703" t="str">
            <v>ARM_CLIENT</v>
          </cell>
        </row>
        <row r="5704">
          <cell r="A5704" t="str">
            <v>RPSD700010</v>
          </cell>
          <cell r="B5704" t="str">
            <v/>
          </cell>
          <cell r="C5704" t="str">
            <v>ÁGUA DAS PEDRAS - 33 CL</v>
          </cell>
          <cell r="D5704">
            <v>0</v>
          </cell>
          <cell r="E5704" t="str">
            <v>BEBIDAS</v>
          </cell>
          <cell r="F5704" t="str">
            <v>UN</v>
          </cell>
          <cell r="G5704" t="str">
            <v>UN</v>
          </cell>
          <cell r="H5704" t="str">
            <v>ARM_CLIENT</v>
          </cell>
        </row>
        <row r="5705">
          <cell r="A5705" t="str">
            <v>RPSD700011</v>
          </cell>
          <cell r="B5705" t="str">
            <v/>
          </cell>
          <cell r="C5705" t="str">
            <v>Compal Orig Nec Laranja Algarv 15gr 0,2l</v>
          </cell>
          <cell r="D5705">
            <v>0</v>
          </cell>
          <cell r="E5705" t="str">
            <v>BEBIDAS</v>
          </cell>
          <cell r="F5705" t="str">
            <v>UN</v>
          </cell>
          <cell r="G5705" t="str">
            <v>UN</v>
          </cell>
          <cell r="H5705" t="str">
            <v>ARM_CLIENT</v>
          </cell>
        </row>
        <row r="5706">
          <cell r="A5706" t="str">
            <v>RPSD700012</v>
          </cell>
          <cell r="B5706" t="str">
            <v/>
          </cell>
          <cell r="C5706" t="str">
            <v>Compal Veggie Tomate 15 GR 0,20L</v>
          </cell>
          <cell r="D5706">
            <v>0</v>
          </cell>
          <cell r="E5706" t="str">
            <v>BEBIDAS</v>
          </cell>
          <cell r="F5706" t="str">
            <v>UN</v>
          </cell>
          <cell r="G5706" t="str">
            <v>UN</v>
          </cell>
          <cell r="H5706" t="str">
            <v>ARM_CLIENT</v>
          </cell>
        </row>
        <row r="5707">
          <cell r="A5707" t="str">
            <v>RPSD700013</v>
          </cell>
          <cell r="B5707" t="str">
            <v/>
          </cell>
          <cell r="C5707" t="str">
            <v>Compal Clássico néctar Pêssego 15GR 0,2L</v>
          </cell>
          <cell r="D5707">
            <v>0</v>
          </cell>
          <cell r="E5707" t="str">
            <v>BEBIDAS</v>
          </cell>
          <cell r="F5707" t="str">
            <v>UN</v>
          </cell>
          <cell r="G5707" t="str">
            <v>UN</v>
          </cell>
          <cell r="H5707" t="str">
            <v>ARM_CLIENT</v>
          </cell>
        </row>
        <row r="5708">
          <cell r="A5708" t="str">
            <v>RPSD700014</v>
          </cell>
          <cell r="B5708" t="str">
            <v/>
          </cell>
          <cell r="C5708" t="str">
            <v>FANTA LARANJA 33CL</v>
          </cell>
          <cell r="D5708">
            <v>0</v>
          </cell>
          <cell r="E5708" t="str">
            <v>BEBIDAS</v>
          </cell>
          <cell r="F5708" t="str">
            <v>UN</v>
          </cell>
          <cell r="G5708" t="str">
            <v>UN</v>
          </cell>
          <cell r="H5708" t="str">
            <v>ARM_CLIENT</v>
          </cell>
        </row>
        <row r="5709">
          <cell r="A5709" t="str">
            <v>RPSD700015</v>
          </cell>
          <cell r="B5709" t="str">
            <v/>
          </cell>
          <cell r="C5709" t="str">
            <v>ROYAL BLISS</v>
          </cell>
          <cell r="D5709">
            <v>0</v>
          </cell>
          <cell r="E5709" t="str">
            <v>BEBIDAS</v>
          </cell>
          <cell r="F5709" t="str">
            <v>UN</v>
          </cell>
          <cell r="G5709" t="str">
            <v>UN</v>
          </cell>
          <cell r="H5709" t="str">
            <v>ARM_CLIENT</v>
          </cell>
        </row>
        <row r="5710">
          <cell r="A5710" t="str">
            <v>RPSD700016</v>
          </cell>
          <cell r="B5710" t="str">
            <v/>
          </cell>
          <cell r="C5710" t="str">
            <v>UCAL LEITE C/ CHOCOLATE 25CL</v>
          </cell>
          <cell r="D5710">
            <v>0</v>
          </cell>
          <cell r="E5710" t="str">
            <v>LACTICINIOS</v>
          </cell>
          <cell r="F5710" t="str">
            <v>UN</v>
          </cell>
          <cell r="G5710" t="str">
            <v>UN</v>
          </cell>
          <cell r="H5710" t="str">
            <v>ARM_CLIENT</v>
          </cell>
        </row>
        <row r="5711">
          <cell r="A5711" t="str">
            <v>RPSD700017</v>
          </cell>
          <cell r="B5711" t="str">
            <v/>
          </cell>
          <cell r="C5711" t="str">
            <v>LIPTON GREEN HORTELÃ LIMA 330 ML</v>
          </cell>
          <cell r="D5711">
            <v>0</v>
          </cell>
          <cell r="E5711" t="str">
            <v>BEBIDAS</v>
          </cell>
          <cell r="F5711" t="str">
            <v>UN</v>
          </cell>
          <cell r="G5711" t="str">
            <v>UN</v>
          </cell>
          <cell r="H5711" t="str">
            <v>ARM_CLIENT</v>
          </cell>
        </row>
        <row r="5712">
          <cell r="A5712" t="str">
            <v>RPSP700001</v>
          </cell>
          <cell r="B5712" t="str">
            <v/>
          </cell>
          <cell r="C5712" t="str">
            <v>Dewar’s x5cl</v>
          </cell>
          <cell r="D5712">
            <v>0</v>
          </cell>
          <cell r="E5712" t="str">
            <v>BEBIDAS</v>
          </cell>
          <cell r="F5712" t="str">
            <v>UN</v>
          </cell>
          <cell r="G5712" t="str">
            <v>UN</v>
          </cell>
          <cell r="H5712" t="str">
            <v>ARM_CLIENT</v>
          </cell>
        </row>
        <row r="5713">
          <cell r="A5713" t="str">
            <v>RPSP700002</v>
          </cell>
          <cell r="B5713" t="str">
            <v/>
          </cell>
          <cell r="C5713" t="str">
            <v>Sharish Gin x5cl</v>
          </cell>
          <cell r="D5713">
            <v>0</v>
          </cell>
          <cell r="E5713" t="str">
            <v>BEBIDAS</v>
          </cell>
          <cell r="F5713" t="str">
            <v>UN</v>
          </cell>
          <cell r="G5713" t="str">
            <v>UN</v>
          </cell>
          <cell r="H5713" t="str">
            <v>ARM_CLIENT</v>
          </cell>
        </row>
        <row r="5714">
          <cell r="A5714" t="str">
            <v>RPSP700003</v>
          </cell>
          <cell r="B5714" t="str">
            <v/>
          </cell>
          <cell r="C5714" t="str">
            <v>PORTO GRAHAMS 10YO TAWNY 5CL</v>
          </cell>
          <cell r="D5714">
            <v>0</v>
          </cell>
          <cell r="E5714" t="str">
            <v>BEBIDAS</v>
          </cell>
          <cell r="F5714" t="str">
            <v>UN</v>
          </cell>
          <cell r="G5714" t="str">
            <v>UN</v>
          </cell>
          <cell r="H5714" t="str">
            <v>ARM_CLIENT</v>
          </cell>
        </row>
        <row r="5715">
          <cell r="A5715" t="str">
            <v>RPSP700004</v>
          </cell>
          <cell r="B5715" t="str">
            <v/>
          </cell>
          <cell r="C5715" t="str">
            <v>PORTO GRAHAMS BRANCO 5CL</v>
          </cell>
          <cell r="D5715">
            <v>0</v>
          </cell>
          <cell r="E5715" t="str">
            <v>BEBIDAS</v>
          </cell>
          <cell r="F5715" t="str">
            <v>UN</v>
          </cell>
          <cell r="G5715" t="str">
            <v>UN</v>
          </cell>
          <cell r="H5715" t="str">
            <v>ARM_CLIENT</v>
          </cell>
        </row>
        <row r="5716">
          <cell r="A5716" t="str">
            <v>RPSP700005</v>
          </cell>
          <cell r="B5716" t="str">
            <v/>
          </cell>
          <cell r="C5716" t="str">
            <v>BOMBAY SAPPHIRE e TONIC 250ML</v>
          </cell>
          <cell r="D5716">
            <v>0</v>
          </cell>
          <cell r="E5716" t="str">
            <v>BEBIDAS</v>
          </cell>
          <cell r="F5716" t="str">
            <v>UN</v>
          </cell>
          <cell r="G5716" t="str">
            <v>UN</v>
          </cell>
          <cell r="H5716" t="str">
            <v>ARM_CLIENT</v>
          </cell>
        </row>
        <row r="5717">
          <cell r="A5717" t="str">
            <v>RPSP700006</v>
          </cell>
          <cell r="B5717" t="str">
            <v/>
          </cell>
          <cell r="C5717" t="str">
            <v>BACARDI e COLA 250ML</v>
          </cell>
          <cell r="D5717">
            <v>0</v>
          </cell>
          <cell r="E5717" t="str">
            <v>BEBIDAS</v>
          </cell>
          <cell r="F5717" t="str">
            <v>UN</v>
          </cell>
          <cell r="G5717" t="str">
            <v>UN</v>
          </cell>
          <cell r="H5717" t="str">
            <v>ARM_CLIENT</v>
          </cell>
        </row>
        <row r="5718">
          <cell r="A5718" t="str">
            <v>RPSP700007</v>
          </cell>
          <cell r="B5718" t="str">
            <v/>
          </cell>
          <cell r="C5718" t="str">
            <v>Taylors Chip Dry Port e Tonic</v>
          </cell>
          <cell r="D5718">
            <v>0</v>
          </cell>
          <cell r="E5718" t="str">
            <v>BEBIDAS</v>
          </cell>
          <cell r="F5718" t="str">
            <v>UN</v>
          </cell>
          <cell r="G5718" t="str">
            <v>UN</v>
          </cell>
          <cell r="H5718" t="str">
            <v>ARM_CLIENT</v>
          </cell>
        </row>
        <row r="5719">
          <cell r="A5719" t="str">
            <v>RPSP700008</v>
          </cell>
          <cell r="B5719" t="str">
            <v/>
          </cell>
          <cell r="C5719" t="str">
            <v>BACARDI RON 4 ANOS 5CL 40%</v>
          </cell>
          <cell r="D5719">
            <v>0</v>
          </cell>
          <cell r="E5719" t="str">
            <v>BEBIDAS</v>
          </cell>
          <cell r="F5719" t="str">
            <v>UN</v>
          </cell>
          <cell r="G5719" t="str">
            <v>UN</v>
          </cell>
          <cell r="H5719" t="str">
            <v>ARM_CLIENT</v>
          </cell>
        </row>
        <row r="5720">
          <cell r="A5720" t="str">
            <v>RPSP700009</v>
          </cell>
          <cell r="B5720" t="str">
            <v/>
          </cell>
          <cell r="C5720" t="str">
            <v>BOMBAY SAPPHIRE GIN 5CL 40%</v>
          </cell>
          <cell r="D5720">
            <v>0</v>
          </cell>
          <cell r="E5720" t="str">
            <v>BEBIDAS</v>
          </cell>
          <cell r="F5720" t="str">
            <v>UN</v>
          </cell>
          <cell r="G5720" t="str">
            <v>UN</v>
          </cell>
          <cell r="H5720" t="str">
            <v>ARM_CLIENT</v>
          </cell>
        </row>
        <row r="5721">
          <cell r="A5721" t="str">
            <v>RPSV700001</v>
          </cell>
          <cell r="B5721" t="str">
            <v/>
          </cell>
          <cell r="C5721" t="str">
            <v>Lays Gourmet 45G</v>
          </cell>
          <cell r="D5721">
            <v>0</v>
          </cell>
          <cell r="E5721" t="str">
            <v>CHOC_GELADOS_SNACKS</v>
          </cell>
          <cell r="F5721" t="str">
            <v>UN</v>
          </cell>
          <cell r="G5721" t="str">
            <v>UN</v>
          </cell>
          <cell r="H5721" t="str">
            <v>ARM_CLIENT</v>
          </cell>
        </row>
        <row r="5722">
          <cell r="A5722" t="str">
            <v>RPSV700002</v>
          </cell>
          <cell r="B5722" t="str">
            <v/>
          </cell>
          <cell r="C5722" t="str">
            <v>Caixa Snacks Med.</v>
          </cell>
          <cell r="D5722">
            <v>0</v>
          </cell>
          <cell r="E5722" t="str">
            <v>CHOC_GELADOS_SNACKS</v>
          </cell>
          <cell r="F5722" t="str">
            <v>UN</v>
          </cell>
          <cell r="G5722" t="str">
            <v>UN</v>
          </cell>
          <cell r="H5722" t="str">
            <v>ARM_CLIENT</v>
          </cell>
        </row>
        <row r="5723">
          <cell r="A5723" t="str">
            <v>RPSV700003</v>
          </cell>
          <cell r="B5723" t="str">
            <v/>
          </cell>
          <cell r="C5723" t="str">
            <v>Massa instantânea</v>
          </cell>
          <cell r="D5723">
            <v>0</v>
          </cell>
          <cell r="E5723" t="str">
            <v>CHOC_GELADOS_SNACKS</v>
          </cell>
          <cell r="F5723" t="str">
            <v>UN</v>
          </cell>
          <cell r="G5723" t="str">
            <v>UN</v>
          </cell>
          <cell r="H5723" t="str">
            <v>ARM_CLIENT</v>
          </cell>
        </row>
        <row r="5724">
          <cell r="A5724" t="str">
            <v>RPSV700004</v>
          </cell>
          <cell r="B5724" t="str">
            <v/>
          </cell>
          <cell r="C5724" t="str">
            <v>Azeitonas Verdes 70G</v>
          </cell>
          <cell r="D5724">
            <v>0</v>
          </cell>
          <cell r="E5724" t="str">
            <v>CHOC_GELADOS_SNACKS</v>
          </cell>
          <cell r="F5724" t="str">
            <v>UN</v>
          </cell>
          <cell r="G5724" t="str">
            <v>UN</v>
          </cell>
          <cell r="H5724" t="str">
            <v>ARM_CLIENT</v>
          </cell>
        </row>
        <row r="5725">
          <cell r="A5725" t="str">
            <v>RPSV700005</v>
          </cell>
          <cell r="B5725" t="str">
            <v/>
          </cell>
          <cell r="C5725" t="str">
            <v>Amêndoa torrada 27G</v>
          </cell>
          <cell r="D5725">
            <v>0</v>
          </cell>
          <cell r="E5725" t="str">
            <v>CHOC_GELADOS_SNACKS</v>
          </cell>
          <cell r="F5725" t="str">
            <v>UN</v>
          </cell>
          <cell r="G5725" t="str">
            <v>UN</v>
          </cell>
          <cell r="H5725" t="str">
            <v>ARM_CLIENT</v>
          </cell>
        </row>
        <row r="5726">
          <cell r="A5726" t="str">
            <v>RPSV700006</v>
          </cell>
          <cell r="B5726" t="str">
            <v/>
          </cell>
          <cell r="C5726" t="str">
            <v>Amendoim torrado</v>
          </cell>
          <cell r="D5726">
            <v>0</v>
          </cell>
          <cell r="E5726" t="str">
            <v>CHOC_GELADOS_SNACKS</v>
          </cell>
          <cell r="F5726" t="str">
            <v>UN</v>
          </cell>
          <cell r="G5726" t="str">
            <v>UN</v>
          </cell>
          <cell r="H5726" t="str">
            <v>ARM_CLIENT</v>
          </cell>
        </row>
        <row r="5727">
          <cell r="A5727" t="str">
            <v>RPSV700007</v>
          </cell>
          <cell r="B5727" t="str">
            <v/>
          </cell>
          <cell r="C5727" t="str">
            <v>Ruffles Presunto 45G</v>
          </cell>
          <cell r="D5727">
            <v>0</v>
          </cell>
          <cell r="E5727" t="str">
            <v>CHOC_GELADOS_SNACKS</v>
          </cell>
          <cell r="F5727" t="str">
            <v>UN</v>
          </cell>
          <cell r="G5727" t="str">
            <v>UN</v>
          </cell>
          <cell r="H5727" t="str">
            <v>ARM_CLIENT</v>
          </cell>
        </row>
        <row r="5728">
          <cell r="A5728" t="str">
            <v>RPSV700008</v>
          </cell>
          <cell r="B5728" t="str">
            <v/>
          </cell>
          <cell r="C5728" t="str">
            <v>PRINGLES ORIGINAIS</v>
          </cell>
          <cell r="D5728">
            <v>0</v>
          </cell>
          <cell r="E5728" t="str">
            <v>CHOC_GELADOS_SNACKS</v>
          </cell>
          <cell r="F5728" t="str">
            <v>UN</v>
          </cell>
          <cell r="G5728" t="str">
            <v>UN</v>
          </cell>
          <cell r="H5728" t="str">
            <v>ARM_CLIENT</v>
          </cell>
        </row>
        <row r="5729">
          <cell r="A5729" t="str">
            <v>RPSV700009</v>
          </cell>
          <cell r="B5729" t="str">
            <v/>
          </cell>
          <cell r="C5729" t="str">
            <v>CAIXA TAPAS IBERIC</v>
          </cell>
          <cell r="D5729">
            <v>0</v>
          </cell>
          <cell r="E5729" t="str">
            <v>REFEICOESPRONTAS</v>
          </cell>
          <cell r="F5729" t="str">
            <v>UN</v>
          </cell>
          <cell r="G5729" t="str">
            <v>UN</v>
          </cell>
          <cell r="H5729" t="str">
            <v>ARM_CLIENT</v>
          </cell>
        </row>
        <row r="5730">
          <cell r="A5730" t="str">
            <v>RPSV700010</v>
          </cell>
          <cell r="B5730" t="str">
            <v/>
          </cell>
          <cell r="C5730" t="str">
            <v>BATATAS FRITAS MARINAS 47G</v>
          </cell>
          <cell r="D5730">
            <v>0</v>
          </cell>
          <cell r="E5730" t="str">
            <v>CHOC_GELADOS_SNACKS</v>
          </cell>
          <cell r="F5730" t="str">
            <v>UN</v>
          </cell>
          <cell r="G5730" t="str">
            <v>UN</v>
          </cell>
          <cell r="H5730" t="str">
            <v>ARM_CLIENT</v>
          </cell>
        </row>
        <row r="5731">
          <cell r="A5731" t="str">
            <v>RPSV700011</v>
          </cell>
          <cell r="B5731" t="str">
            <v/>
          </cell>
          <cell r="C5731" t="str">
            <v>BATATA DOCE FRITA SPALLS 30G</v>
          </cell>
          <cell r="D5731">
            <v>0</v>
          </cell>
          <cell r="E5731" t="str">
            <v>CHOC_GELADOS_SNACKS</v>
          </cell>
          <cell r="F5731" t="str">
            <v>UN</v>
          </cell>
          <cell r="G5731" t="str">
            <v>UN</v>
          </cell>
          <cell r="H5731" t="str">
            <v>ARM_CLIENT</v>
          </cell>
        </row>
        <row r="5732">
          <cell r="A5732" t="str">
            <v>RPSV700012</v>
          </cell>
          <cell r="B5732" t="str">
            <v/>
          </cell>
          <cell r="C5732" t="str">
            <v>AMÊNDOAS/AMEDOINS AO NATURAL 50G</v>
          </cell>
          <cell r="D5732">
            <v>0</v>
          </cell>
          <cell r="E5732" t="str">
            <v>FRUTOS_SEMENTES_APER</v>
          </cell>
          <cell r="F5732" t="str">
            <v>UN</v>
          </cell>
          <cell r="G5732" t="str">
            <v>UN</v>
          </cell>
          <cell r="H5732" t="str">
            <v>ARM_CLIENT</v>
          </cell>
        </row>
        <row r="5733">
          <cell r="A5733" t="str">
            <v>RPSV700013</v>
          </cell>
          <cell r="B5733" t="str">
            <v/>
          </cell>
          <cell r="C5733" t="str">
            <v>MACADÂMIAS CARAMELIZADAS 40G</v>
          </cell>
          <cell r="D5733">
            <v>0</v>
          </cell>
          <cell r="E5733" t="str">
            <v>FRUTOS_SEMENTES_APER</v>
          </cell>
          <cell r="F5733" t="str">
            <v>UN</v>
          </cell>
          <cell r="G5733" t="str">
            <v>UN</v>
          </cell>
          <cell r="H5733" t="str">
            <v>ARM_CLIENT</v>
          </cell>
        </row>
        <row r="5734">
          <cell r="A5734" t="str">
            <v>RPSV700014</v>
          </cell>
          <cell r="B5734" t="str">
            <v/>
          </cell>
          <cell r="C5734" t="str">
            <v>MINI FUET SALGOTS_ TBC</v>
          </cell>
          <cell r="D5734">
            <v>0</v>
          </cell>
          <cell r="E5734" t="str">
            <v>MERCEARIA</v>
          </cell>
          <cell r="F5734" t="str">
            <v>UN</v>
          </cell>
          <cell r="G5734" t="str">
            <v>UN</v>
          </cell>
          <cell r="H5734" t="str">
            <v>ARM_CLIENT</v>
          </cell>
        </row>
        <row r="5735">
          <cell r="A5735" t="str">
            <v>RPSV700015</v>
          </cell>
          <cell r="B5735" t="str">
            <v/>
          </cell>
          <cell r="C5735" t="str">
            <v>TAPAS IBÉRICAS GRAN RESERVA</v>
          </cell>
          <cell r="D5735">
            <v>0</v>
          </cell>
          <cell r="E5735" t="str">
            <v>REFEICOESPRONTAS</v>
          </cell>
          <cell r="F5735" t="str">
            <v>UN</v>
          </cell>
          <cell r="G5735" t="str">
            <v>UN</v>
          </cell>
          <cell r="H5735" t="str">
            <v>ARM_CLIENT</v>
          </cell>
        </row>
        <row r="5736">
          <cell r="A5736" t="str">
            <v>RPSV700016</v>
          </cell>
          <cell r="B5736" t="str">
            <v/>
          </cell>
          <cell r="C5736" t="str">
            <v>MASSA VEGETAIS ASIATICA COPO</v>
          </cell>
          <cell r="D5736">
            <v>0</v>
          </cell>
          <cell r="E5736" t="str">
            <v>REFEICOESPRONTAS</v>
          </cell>
          <cell r="F5736" t="str">
            <v>UN</v>
          </cell>
          <cell r="G5736" t="str">
            <v>UN</v>
          </cell>
          <cell r="H5736" t="str">
            <v>ARM_CLIENT</v>
          </cell>
        </row>
        <row r="5737">
          <cell r="A5737" t="str">
            <v>RPSV700017</v>
          </cell>
          <cell r="B5737" t="str">
            <v/>
          </cell>
          <cell r="C5737" t="str">
            <v>PIPOCAS DOCESeSALGADAS BIO</v>
          </cell>
          <cell r="D5737">
            <v>0</v>
          </cell>
          <cell r="E5737" t="str">
            <v>COZ_CORTESIA_BEM</v>
          </cell>
          <cell r="F5737" t="str">
            <v>UN</v>
          </cell>
          <cell r="G5737" t="str">
            <v>UN</v>
          </cell>
          <cell r="H5737" t="str">
            <v>ARM_CLIENT</v>
          </cell>
        </row>
        <row r="5738">
          <cell r="A5738" t="str">
            <v>RPSV700018</v>
          </cell>
          <cell r="B5738" t="str">
            <v/>
          </cell>
          <cell r="C5738" t="str">
            <v>Gourmet Experience Box</v>
          </cell>
          <cell r="D5738">
            <v>0</v>
          </cell>
          <cell r="E5738" t="str">
            <v>REFEICOESPRONTAS</v>
          </cell>
          <cell r="F5738" t="str">
            <v>UN</v>
          </cell>
          <cell r="G5738" t="str">
            <v>UN</v>
          </cell>
          <cell r="H5738" t="str">
            <v>ARM_CLIENT</v>
          </cell>
        </row>
        <row r="5739">
          <cell r="A5739" t="str">
            <v>RPSV700019</v>
          </cell>
          <cell r="B5739" t="str">
            <v/>
          </cell>
          <cell r="C5739" t="str">
            <v>MASSA TOMATE MOZARELLA COPO</v>
          </cell>
          <cell r="D5739">
            <v>0</v>
          </cell>
          <cell r="E5739" t="str">
            <v>REFEICOESPRONTAS</v>
          </cell>
          <cell r="F5739" t="str">
            <v>UN</v>
          </cell>
          <cell r="G5739" t="str">
            <v>UN</v>
          </cell>
          <cell r="H5739" t="str">
            <v>ARM_CLIENT</v>
          </cell>
        </row>
        <row r="5740">
          <cell r="A5740" t="str">
            <v>RPSV700020</v>
          </cell>
          <cell r="B5740" t="str">
            <v/>
          </cell>
          <cell r="C5740" t="str">
            <v>QUINOA ORGANICA ABRICOME</v>
          </cell>
          <cell r="D5740">
            <v>0</v>
          </cell>
          <cell r="E5740" t="str">
            <v>FRUTOS_SEMENTES_APER</v>
          </cell>
          <cell r="F5740" t="str">
            <v>UN</v>
          </cell>
          <cell r="G5740" t="str">
            <v>UN</v>
          </cell>
          <cell r="H5740" t="str">
            <v>ARM_CLIENT</v>
          </cell>
        </row>
        <row r="5741">
          <cell r="A5741" t="str">
            <v>RPSV700021</v>
          </cell>
          <cell r="B5741" t="str">
            <v/>
          </cell>
          <cell r="C5741" t="str">
            <v>SURTIDO IBÉRICOS IBERCORTE</v>
          </cell>
          <cell r="D5741">
            <v>0</v>
          </cell>
          <cell r="E5741" t="str">
            <v>CHARCUTARIA</v>
          </cell>
          <cell r="F5741" t="str">
            <v>UN</v>
          </cell>
          <cell r="G5741" t="str">
            <v>UN</v>
          </cell>
          <cell r="H5741" t="str">
            <v>ARM_CLIENT</v>
          </cell>
        </row>
        <row r="5742">
          <cell r="A5742" t="str">
            <v>RPSW700001</v>
          </cell>
          <cell r="B5742" t="str">
            <v/>
          </cell>
          <cell r="C5742" t="str">
            <v>Chocolate Chip Bisc.</v>
          </cell>
          <cell r="D5742">
            <v>0</v>
          </cell>
          <cell r="E5742" t="str">
            <v>CHOC_GELADOS_SNACKS</v>
          </cell>
          <cell r="F5742" t="str">
            <v>UN</v>
          </cell>
          <cell r="G5742" t="str">
            <v>UN</v>
          </cell>
          <cell r="H5742" t="str">
            <v>ARM_CLIENT</v>
          </cell>
        </row>
        <row r="5743">
          <cell r="A5743" t="str">
            <v>RPSW700003</v>
          </cell>
          <cell r="B5743" t="str">
            <v/>
          </cell>
          <cell r="C5743" t="str">
            <v>Kit Kat 41.5g</v>
          </cell>
          <cell r="D5743">
            <v>0</v>
          </cell>
          <cell r="E5743" t="str">
            <v>CHOC_GELADOS_SNACKS</v>
          </cell>
          <cell r="F5743" t="str">
            <v>UN</v>
          </cell>
          <cell r="G5743" t="str">
            <v>UN</v>
          </cell>
          <cell r="H5743" t="str">
            <v>ARM_CLIENT</v>
          </cell>
        </row>
        <row r="5744">
          <cell r="A5744" t="str">
            <v>RPSW700005</v>
          </cell>
          <cell r="B5744" t="str">
            <v/>
          </cell>
          <cell r="C5744" t="str">
            <v>Toblerone 35g</v>
          </cell>
          <cell r="D5744">
            <v>0</v>
          </cell>
          <cell r="E5744" t="str">
            <v>CHOC_GELADOS_SNACKS</v>
          </cell>
          <cell r="F5744" t="str">
            <v>UN</v>
          </cell>
          <cell r="G5744" t="str">
            <v>UN</v>
          </cell>
          <cell r="H5744" t="str">
            <v>ARM_CLIENT</v>
          </cell>
        </row>
        <row r="5745">
          <cell r="A5745" t="str">
            <v>RPSW700006</v>
          </cell>
          <cell r="B5745" t="str">
            <v/>
          </cell>
          <cell r="C5745" t="str">
            <v>MUFFINS DE CHOCOLATE</v>
          </cell>
          <cell r="D5745">
            <v>0</v>
          </cell>
          <cell r="E5745" t="str">
            <v>PASTELARIA</v>
          </cell>
          <cell r="F5745" t="str">
            <v>UN</v>
          </cell>
          <cell r="G5745" t="str">
            <v>UN</v>
          </cell>
          <cell r="H5745" t="str">
            <v>ARM_CLIENT</v>
          </cell>
        </row>
        <row r="5746">
          <cell r="A5746" t="str">
            <v>RPSW700007</v>
          </cell>
          <cell r="B5746" t="str">
            <v/>
          </cell>
          <cell r="C5746" t="str">
            <v>FRUTTS MAÇÃ 20 GR</v>
          </cell>
          <cell r="D5746">
            <v>0</v>
          </cell>
          <cell r="E5746" t="str">
            <v>FRUTOS_SEMENTES_APER</v>
          </cell>
          <cell r="F5746" t="str">
            <v>UN</v>
          </cell>
          <cell r="G5746" t="str">
            <v>UN</v>
          </cell>
          <cell r="H5746" t="str">
            <v>ARM_CLIENT</v>
          </cell>
        </row>
        <row r="5747">
          <cell r="A5747" t="str">
            <v>RPSW700008</v>
          </cell>
          <cell r="B5747" t="str">
            <v/>
          </cell>
          <cell r="C5747" t="str">
            <v>OREO MILKA</v>
          </cell>
          <cell r="D5747">
            <v>0</v>
          </cell>
          <cell r="E5747" t="str">
            <v>CHOC_GELADOS_SNACKS</v>
          </cell>
          <cell r="F5747" t="str">
            <v>UN</v>
          </cell>
          <cell r="G5747" t="str">
            <v>UN</v>
          </cell>
          <cell r="H5747" t="str">
            <v>ARM_CLIENT</v>
          </cell>
        </row>
        <row r="5748">
          <cell r="A5748" t="str">
            <v>RPSW700009</v>
          </cell>
          <cell r="B5748" t="str">
            <v/>
          </cell>
          <cell r="C5748" t="str">
            <v>WAFFLE CLÁSSICO 55 G</v>
          </cell>
          <cell r="D5748">
            <v>0</v>
          </cell>
          <cell r="E5748" t="str">
            <v>MERCEARIA</v>
          </cell>
          <cell r="F5748" t="str">
            <v>UN</v>
          </cell>
          <cell r="G5748" t="str">
            <v>UN</v>
          </cell>
          <cell r="H5748" t="str">
            <v>ARM_CLIENT</v>
          </cell>
        </row>
        <row r="5749">
          <cell r="A5749" t="str">
            <v>RPSW700011</v>
          </cell>
          <cell r="B5749" t="str">
            <v/>
          </cell>
          <cell r="C5749" t="str">
            <v>AREIAS 75g</v>
          </cell>
          <cell r="D5749">
            <v>0</v>
          </cell>
          <cell r="E5749" t="str">
            <v>CHOC_GELADOS_SNACKS</v>
          </cell>
          <cell r="F5749" t="str">
            <v>UN</v>
          </cell>
          <cell r="G5749" t="str">
            <v>UN</v>
          </cell>
          <cell r="H5749" t="str">
            <v>ARM_CLIENT</v>
          </cell>
        </row>
        <row r="5750">
          <cell r="A5750" t="str">
            <v>RPSW700012</v>
          </cell>
          <cell r="B5750" t="str">
            <v/>
          </cell>
          <cell r="C5750" t="str">
            <v>MeMs 45g</v>
          </cell>
          <cell r="D5750">
            <v>0</v>
          </cell>
          <cell r="E5750" t="str">
            <v>CHOC_GELADOS_SNACKS</v>
          </cell>
          <cell r="F5750" t="str">
            <v>UN</v>
          </cell>
          <cell r="G5750" t="str">
            <v>UN</v>
          </cell>
          <cell r="H5750" t="str">
            <v>ARM_CLIENT</v>
          </cell>
        </row>
        <row r="5751">
          <cell r="A5751" t="str">
            <v>RPSW700013</v>
          </cell>
          <cell r="B5751" t="str">
            <v/>
          </cell>
          <cell r="C5751" t="str">
            <v>BARRA SAUDÁVEL NAKD 35G</v>
          </cell>
          <cell r="D5751">
            <v>0</v>
          </cell>
          <cell r="E5751" t="str">
            <v>CHOC_GELADOS_SNACKS</v>
          </cell>
          <cell r="F5751" t="str">
            <v>UN</v>
          </cell>
          <cell r="G5751" t="str">
            <v>UN</v>
          </cell>
          <cell r="H5751" t="str">
            <v>ARM_CLIENT</v>
          </cell>
        </row>
        <row r="5752">
          <cell r="A5752" t="str">
            <v>RPSW700014</v>
          </cell>
          <cell r="B5752" t="str">
            <v/>
          </cell>
          <cell r="C5752" t="str">
            <v>MUFFINS DE MIRTILO 90g PT</v>
          </cell>
          <cell r="D5752">
            <v>0</v>
          </cell>
          <cell r="E5752" t="str">
            <v>PASTELARIA</v>
          </cell>
          <cell r="F5752" t="str">
            <v>UN</v>
          </cell>
          <cell r="G5752" t="str">
            <v>UN</v>
          </cell>
          <cell r="H5752" t="str">
            <v>ARM_CLIENT</v>
          </cell>
        </row>
        <row r="5753">
          <cell r="A5753" t="str">
            <v>RPSW700015</v>
          </cell>
          <cell r="B5753" t="str">
            <v/>
          </cell>
          <cell r="C5753" t="str">
            <v>Bitesize Caramelo Salgado 40g</v>
          </cell>
          <cell r="D5753">
            <v>0</v>
          </cell>
          <cell r="E5753" t="str">
            <v>FRUTOS_SEMENTES_APER</v>
          </cell>
          <cell r="F5753" t="str">
            <v>UN</v>
          </cell>
          <cell r="G5753" t="str">
            <v>UN</v>
          </cell>
          <cell r="H5753" t="str">
            <v>ARM_CLIENT</v>
          </cell>
        </row>
        <row r="5754">
          <cell r="A5754" t="str">
            <v>RPSW700016</v>
          </cell>
          <cell r="B5754" t="str">
            <v/>
          </cell>
          <cell r="C5754" t="str">
            <v>LINDT Mini Pralines XL 100 GR</v>
          </cell>
          <cell r="D5754">
            <v>0</v>
          </cell>
          <cell r="E5754" t="str">
            <v>CHOC_GELADOS_SNACKS</v>
          </cell>
          <cell r="F5754" t="str">
            <v>UN</v>
          </cell>
          <cell r="G5754" t="str">
            <v>UN</v>
          </cell>
          <cell r="H5754" t="str">
            <v>ARM_CLIENT</v>
          </cell>
        </row>
        <row r="5755">
          <cell r="A5755" t="str">
            <v>RPSW700017</v>
          </cell>
          <cell r="B5755" t="str">
            <v/>
          </cell>
          <cell r="C5755" t="str">
            <v>PAPAS DE AVEIA NACIONAL 60G</v>
          </cell>
          <cell r="D5755">
            <v>0</v>
          </cell>
          <cell r="E5755" t="str">
            <v>CEREAIS_FARINHAS</v>
          </cell>
          <cell r="F5755" t="str">
            <v>UN</v>
          </cell>
          <cell r="G5755" t="str">
            <v>UN</v>
          </cell>
          <cell r="H5755" t="str">
            <v>ARM_CLIENT</v>
          </cell>
        </row>
        <row r="5756">
          <cell r="A5756" t="str">
            <v>RPSW700018</v>
          </cell>
          <cell r="B5756" t="str">
            <v/>
          </cell>
          <cell r="C5756" t="str">
            <v>GOMAS HARIBO 100G</v>
          </cell>
          <cell r="D5756">
            <v>0</v>
          </cell>
          <cell r="E5756" t="str">
            <v>CHOC_GELADOS_SNACKS</v>
          </cell>
          <cell r="F5756" t="str">
            <v>UN</v>
          </cell>
          <cell r="G5756" t="str">
            <v>UN</v>
          </cell>
          <cell r="H5756" t="str">
            <v>ARM_CLIENT</v>
          </cell>
        </row>
        <row r="5757">
          <cell r="A5757" t="str">
            <v>RPSW700019</v>
          </cell>
          <cell r="B5757" t="str">
            <v/>
          </cell>
          <cell r="C5757" t="str">
            <v>GOFRE CLASSICO 110G</v>
          </cell>
          <cell r="D5757">
            <v>0</v>
          </cell>
          <cell r="E5757" t="str">
            <v>PASTELARIA</v>
          </cell>
          <cell r="F5757" t="str">
            <v>UN</v>
          </cell>
          <cell r="G5757" t="str">
            <v>UN</v>
          </cell>
          <cell r="H5757" t="str">
            <v>ARM_CLIENT</v>
          </cell>
        </row>
        <row r="5758">
          <cell r="A5758" t="str">
            <v>RPSW700020</v>
          </cell>
          <cell r="B5758" t="str">
            <v/>
          </cell>
          <cell r="C5758" t="str">
            <v>PASTILHA ELÁSTICA TRIDENT ORAL B</v>
          </cell>
          <cell r="D5758">
            <v>0</v>
          </cell>
          <cell r="E5758" t="str">
            <v>CHOCOLATES_SNACKS</v>
          </cell>
          <cell r="F5758" t="str">
            <v>UN</v>
          </cell>
          <cell r="G5758" t="str">
            <v>UN</v>
          </cell>
          <cell r="H5758" t="str">
            <v>ARM_CLIENT</v>
          </cell>
        </row>
        <row r="5759">
          <cell r="A5759" t="str">
            <v>RPSW700021</v>
          </cell>
          <cell r="B5759" t="str">
            <v/>
          </cell>
          <cell r="C5759" t="str">
            <v>MUFFINS DE MIRTILO</v>
          </cell>
          <cell r="D5759">
            <v>0</v>
          </cell>
          <cell r="E5759" t="str">
            <v>PASTELARIA</v>
          </cell>
          <cell r="F5759" t="str">
            <v>UN</v>
          </cell>
          <cell r="G5759" t="str">
            <v>UN</v>
          </cell>
          <cell r="H5759" t="str">
            <v>ARM_CLIENT</v>
          </cell>
        </row>
        <row r="5760">
          <cell r="A5760" t="str">
            <v>RPSW700022</v>
          </cell>
          <cell r="B5760" t="str">
            <v/>
          </cell>
          <cell r="C5760" t="str">
            <v>MUFFINS DE CHOCOLATE</v>
          </cell>
          <cell r="D5760">
            <v>0</v>
          </cell>
          <cell r="E5760" t="str">
            <v>PASTELARIA</v>
          </cell>
          <cell r="F5760" t="str">
            <v>UN</v>
          </cell>
          <cell r="G5760" t="str">
            <v>UN</v>
          </cell>
          <cell r="H5760" t="str">
            <v>ARM_CLIENT</v>
          </cell>
        </row>
        <row r="5761">
          <cell r="A5761" t="str">
            <v>RPSW700023</v>
          </cell>
          <cell r="B5761" t="str">
            <v/>
          </cell>
          <cell r="C5761" t="str">
            <v>MUFFINS DE CENOURA</v>
          </cell>
          <cell r="D5761">
            <v>0</v>
          </cell>
          <cell r="E5761" t="str">
            <v>PASTELARIA</v>
          </cell>
          <cell r="F5761" t="str">
            <v>UN</v>
          </cell>
          <cell r="G5761" t="str">
            <v>UN</v>
          </cell>
          <cell r="H5761" t="str">
            <v>ARM_CLIENT</v>
          </cell>
        </row>
        <row r="5762">
          <cell r="A5762" t="str">
            <v>RPSW700024</v>
          </cell>
          <cell r="B5762" t="str">
            <v/>
          </cell>
          <cell r="C5762" t="str">
            <v>CROISSANT COM GELEIA DE MORANGO</v>
          </cell>
          <cell r="D5762">
            <v>0</v>
          </cell>
          <cell r="E5762" t="str">
            <v>PASTELARIA</v>
          </cell>
          <cell r="F5762" t="str">
            <v>UN</v>
          </cell>
          <cell r="G5762" t="str">
            <v>UN</v>
          </cell>
          <cell r="H5762" t="str">
            <v>ARM_CLIENT</v>
          </cell>
        </row>
        <row r="5763">
          <cell r="A5763" t="str">
            <v>RPSW700025</v>
          </cell>
          <cell r="B5763" t="str">
            <v/>
          </cell>
          <cell r="C5763" t="str">
            <v>SNICKERS 50G</v>
          </cell>
          <cell r="D5763">
            <v>0</v>
          </cell>
          <cell r="E5763" t="str">
            <v>CHOC_GELADOS_SNACKS</v>
          </cell>
          <cell r="F5763" t="str">
            <v>UN</v>
          </cell>
          <cell r="G5763" t="str">
            <v>UN</v>
          </cell>
          <cell r="H5763" t="str">
            <v>ARM_CLIENT</v>
          </cell>
        </row>
        <row r="5764">
          <cell r="A5764" t="str">
            <v>SELA0001</v>
          </cell>
          <cell r="B5764" t="str">
            <v/>
          </cell>
          <cell r="C5764" t="str">
            <v>Lav.Edredon</v>
          </cell>
          <cell r="D5764">
            <v>0</v>
          </cell>
          <cell r="E5764" t="str">
            <v>SERVICOS</v>
          </cell>
          <cell r="F5764" t="str">
            <v>UN</v>
          </cell>
          <cell r="G5764" t="str">
            <v>UN</v>
          </cell>
          <cell r="H5764" t="str">
            <v>S</v>
          </cell>
        </row>
        <row r="5765">
          <cell r="A5765" t="str">
            <v>SELA0015</v>
          </cell>
          <cell r="B5765" t="str">
            <v/>
          </cell>
          <cell r="C5765" t="str">
            <v>Lav. Manta</v>
          </cell>
          <cell r="D5765">
            <v>0</v>
          </cell>
          <cell r="E5765" t="str">
            <v>SERVICOS</v>
          </cell>
          <cell r="F5765" t="str">
            <v>UN</v>
          </cell>
          <cell r="G5765" t="str">
            <v>UN</v>
          </cell>
          <cell r="H5765" t="str">
            <v>S</v>
          </cell>
        </row>
        <row r="5766">
          <cell r="A5766" t="str">
            <v>SELA0024</v>
          </cell>
          <cell r="B5766" t="str">
            <v/>
          </cell>
          <cell r="C5766" t="str">
            <v>Lav. Pijamas</v>
          </cell>
          <cell r="D5766">
            <v>0</v>
          </cell>
          <cell r="E5766" t="str">
            <v>SERVICOS</v>
          </cell>
          <cell r="F5766" t="str">
            <v>UN</v>
          </cell>
          <cell r="G5766" t="str">
            <v>UN</v>
          </cell>
          <cell r="H5766" t="str">
            <v>S</v>
          </cell>
        </row>
        <row r="5767">
          <cell r="A5767" t="str">
            <v>SELA0025</v>
          </cell>
          <cell r="B5767" t="str">
            <v/>
          </cell>
          <cell r="C5767" t="str">
            <v>Lav. Almofadas</v>
          </cell>
          <cell r="D5767">
            <v>0</v>
          </cell>
          <cell r="E5767" t="str">
            <v>SERVICOS</v>
          </cell>
          <cell r="F5767" t="str">
            <v>UN</v>
          </cell>
          <cell r="G5767" t="str">
            <v>UN</v>
          </cell>
          <cell r="H5767" t="str">
            <v>S</v>
          </cell>
        </row>
        <row r="5768">
          <cell r="A5768" t="str">
            <v>SELA0026</v>
          </cell>
          <cell r="B5768" t="str">
            <v/>
          </cell>
          <cell r="C5768" t="str">
            <v>LAV MANTA AZUL - F/C TAAG</v>
          </cell>
          <cell r="D5768">
            <v>0</v>
          </cell>
          <cell r="E5768" t="str">
            <v>SERVICOS</v>
          </cell>
          <cell r="F5768" t="str">
            <v>UN</v>
          </cell>
          <cell r="G5768" t="str">
            <v>UN</v>
          </cell>
          <cell r="H5768" t="str">
            <v>S</v>
          </cell>
        </row>
        <row r="5769">
          <cell r="A5769" t="str">
            <v>SELA0027</v>
          </cell>
          <cell r="B5769" t="str">
            <v/>
          </cell>
          <cell r="C5769" t="str">
            <v>LAV MANTA XADREZ - B/C TAAG</v>
          </cell>
          <cell r="D5769">
            <v>0</v>
          </cell>
          <cell r="E5769" t="str">
            <v>SERVICOS</v>
          </cell>
          <cell r="F5769" t="str">
            <v>UN</v>
          </cell>
          <cell r="G5769" t="str">
            <v>UN</v>
          </cell>
          <cell r="H5769" t="str">
            <v>S</v>
          </cell>
        </row>
        <row r="5770">
          <cell r="A5770" t="str">
            <v>SELA0028</v>
          </cell>
          <cell r="B5770" t="str">
            <v/>
          </cell>
          <cell r="C5770" t="str">
            <v>LAV EDREDON BEGE F/C TAAG</v>
          </cell>
          <cell r="D5770">
            <v>0</v>
          </cell>
          <cell r="E5770" t="str">
            <v>SERVICOS</v>
          </cell>
          <cell r="F5770" t="str">
            <v>UN</v>
          </cell>
          <cell r="G5770" t="str">
            <v>UN</v>
          </cell>
          <cell r="H5770" t="str">
            <v>S</v>
          </cell>
        </row>
        <row r="5771">
          <cell r="A5771" t="str">
            <v>SELA0029</v>
          </cell>
          <cell r="B5771" t="str">
            <v/>
          </cell>
          <cell r="C5771" t="str">
            <v>LAV EDREDON BRANCO F/C (NOVO) TAAG</v>
          </cell>
          <cell r="D5771">
            <v>0</v>
          </cell>
          <cell r="E5771" t="str">
            <v>SERVICOS</v>
          </cell>
          <cell r="F5771" t="str">
            <v>UN</v>
          </cell>
          <cell r="G5771" t="str">
            <v>UN</v>
          </cell>
          <cell r="H5771" t="str">
            <v>S</v>
          </cell>
        </row>
        <row r="5772">
          <cell r="A5772" t="str">
            <v>SELA0030</v>
          </cell>
          <cell r="B5772" t="str">
            <v/>
          </cell>
          <cell r="C5772" t="str">
            <v>LAV LENÇOL F/C (NOVO) TAAG</v>
          </cell>
          <cell r="D5772">
            <v>0</v>
          </cell>
          <cell r="E5772" t="str">
            <v>SERVICOS</v>
          </cell>
          <cell r="F5772" t="str">
            <v>KG</v>
          </cell>
          <cell r="G5772" t="str">
            <v>KG</v>
          </cell>
          <cell r="H5772" t="str">
            <v>S</v>
          </cell>
        </row>
        <row r="5773">
          <cell r="A5773" t="str">
            <v>SELA0031</v>
          </cell>
          <cell r="B5773" t="str">
            <v/>
          </cell>
          <cell r="C5773" t="str">
            <v>LAV FRONHA BRANCA (NOVA) TAAG</v>
          </cell>
          <cell r="D5773">
            <v>0</v>
          </cell>
          <cell r="E5773" t="str">
            <v>SERVICOS</v>
          </cell>
          <cell r="F5773" t="str">
            <v>KG</v>
          </cell>
          <cell r="G5773" t="str">
            <v>KG</v>
          </cell>
          <cell r="H5773" t="str">
            <v>S</v>
          </cell>
        </row>
        <row r="5774">
          <cell r="A5774" t="str">
            <v>SELA0032</v>
          </cell>
          <cell r="B5774" t="str">
            <v/>
          </cell>
          <cell r="C5774" t="str">
            <v>LAV TRAVESSEIRO ROLO PEQUENO F/C TAAG</v>
          </cell>
          <cell r="D5774">
            <v>0</v>
          </cell>
          <cell r="E5774" t="str">
            <v>SERVICOS</v>
          </cell>
          <cell r="F5774" t="str">
            <v>KG</v>
          </cell>
          <cell r="G5774" t="str">
            <v>KG</v>
          </cell>
          <cell r="H5774" t="str">
            <v>S</v>
          </cell>
        </row>
        <row r="5775">
          <cell r="A5775" t="str">
            <v>SELA0033</v>
          </cell>
          <cell r="B5775" t="str">
            <v/>
          </cell>
          <cell r="C5775" t="str">
            <v>LAV GUARD BRAN DE PANO - 43X30CM TAAG</v>
          </cell>
          <cell r="D5775">
            <v>0</v>
          </cell>
          <cell r="E5775" t="str">
            <v>SERVICOS</v>
          </cell>
          <cell r="F5775" t="str">
            <v>KG</v>
          </cell>
          <cell r="G5775" t="str">
            <v>KG</v>
          </cell>
          <cell r="H5775" t="str">
            <v>S</v>
          </cell>
        </row>
        <row r="5776">
          <cell r="A5776" t="str">
            <v>SELA0034</v>
          </cell>
          <cell r="B5776" t="str">
            <v/>
          </cell>
          <cell r="C5776" t="str">
            <v>LAV TOALHA BRAN TROLLEY 50X120CM TAAG</v>
          </cell>
          <cell r="D5776">
            <v>0</v>
          </cell>
          <cell r="E5776" t="str">
            <v>SERVICOS</v>
          </cell>
          <cell r="F5776" t="str">
            <v>KG</v>
          </cell>
          <cell r="G5776" t="str">
            <v>KG</v>
          </cell>
          <cell r="H5776" t="str">
            <v>S</v>
          </cell>
        </row>
        <row r="5777">
          <cell r="A5777" t="str">
            <v>SELA0035</v>
          </cell>
          <cell r="B5777" t="str">
            <v/>
          </cell>
          <cell r="C5777" t="str">
            <v>LAV TOALHA BRANCA CARRO SERVIR TAAG</v>
          </cell>
          <cell r="D5777">
            <v>0</v>
          </cell>
          <cell r="E5777" t="str">
            <v>SERVICOS</v>
          </cell>
          <cell r="F5777" t="str">
            <v>KG</v>
          </cell>
          <cell r="G5777" t="str">
            <v>KG</v>
          </cell>
          <cell r="H5777" t="str">
            <v>S</v>
          </cell>
        </row>
        <row r="5778">
          <cell r="A5778" t="str">
            <v>SELA0036</v>
          </cell>
          <cell r="B5778" t="str">
            <v/>
          </cell>
          <cell r="C5778" t="str">
            <v>LAV TOA BRAN MESA FC 74,5X68,5CM TAAG</v>
          </cell>
          <cell r="D5778">
            <v>0</v>
          </cell>
          <cell r="E5778" t="str">
            <v>SERVICOS</v>
          </cell>
          <cell r="F5778" t="str">
            <v>KG</v>
          </cell>
          <cell r="G5778" t="str">
            <v>KG</v>
          </cell>
          <cell r="H5778" t="str">
            <v>S</v>
          </cell>
        </row>
        <row r="5779">
          <cell r="A5779" t="str">
            <v>SELA0037</v>
          </cell>
          <cell r="B5779" t="str">
            <v/>
          </cell>
          <cell r="C5779" t="str">
            <v>LAV TOAL BRANCA MESA BC 69X48CM TAAG</v>
          </cell>
          <cell r="D5779">
            <v>0</v>
          </cell>
          <cell r="E5779" t="str">
            <v>SERVICOS</v>
          </cell>
          <cell r="F5779" t="str">
            <v>KG</v>
          </cell>
          <cell r="G5779" t="str">
            <v>KG</v>
          </cell>
          <cell r="H5779" t="str">
            <v>S</v>
          </cell>
        </row>
        <row r="5780">
          <cell r="A5780" t="str">
            <v>SELA0038</v>
          </cell>
          <cell r="B5780" t="str">
            <v/>
          </cell>
          <cell r="C5780" t="str">
            <v>LAV TOALHA BRANCA P/ BANDEJA 1/1 TAAG</v>
          </cell>
          <cell r="D5780">
            <v>0</v>
          </cell>
          <cell r="E5780" t="str">
            <v>SERVICOS</v>
          </cell>
          <cell r="F5780" t="str">
            <v>KG</v>
          </cell>
          <cell r="G5780" t="str">
            <v>KG</v>
          </cell>
          <cell r="H5780" t="str">
            <v>S</v>
          </cell>
        </row>
        <row r="5781">
          <cell r="A5781" t="str">
            <v>SELA0039</v>
          </cell>
          <cell r="B5781" t="str">
            <v/>
          </cell>
          <cell r="C5781" t="str">
            <v>LAV TOALHA BRANCA P/ BANDEJA 2/3 TAAG</v>
          </cell>
          <cell r="D5781">
            <v>0</v>
          </cell>
          <cell r="E5781" t="str">
            <v>SERVICOS</v>
          </cell>
          <cell r="F5781" t="str">
            <v>KG</v>
          </cell>
          <cell r="G5781" t="str">
            <v>KG</v>
          </cell>
          <cell r="H5781" t="str">
            <v>S</v>
          </cell>
        </row>
        <row r="5782">
          <cell r="A5782" t="str">
            <v>SELA0040</v>
          </cell>
          <cell r="B5782" t="str">
            <v/>
          </cell>
          <cell r="C5782" t="str">
            <v>LAV FRONHA BRANCA GRD. F/C TAAG</v>
          </cell>
          <cell r="D5782">
            <v>0</v>
          </cell>
          <cell r="E5782" t="str">
            <v>SERVICOS</v>
          </cell>
          <cell r="F5782" t="str">
            <v>KG</v>
          </cell>
          <cell r="G5782" t="str">
            <v>KG</v>
          </cell>
          <cell r="H5782" t="str">
            <v>S</v>
          </cell>
        </row>
        <row r="5783">
          <cell r="A5783" t="str">
            <v>SELA0041</v>
          </cell>
          <cell r="B5783" t="str">
            <v/>
          </cell>
          <cell r="C5783" t="str">
            <v>LAV FRONHA BRAN TRAVESS PEQ. FC TAAG</v>
          </cell>
          <cell r="D5783">
            <v>0</v>
          </cell>
          <cell r="E5783" t="str">
            <v>SERVICOS</v>
          </cell>
          <cell r="F5783" t="str">
            <v>KG</v>
          </cell>
          <cell r="G5783" t="str">
            <v>KG</v>
          </cell>
          <cell r="H5783" t="str">
            <v>S</v>
          </cell>
        </row>
        <row r="5784">
          <cell r="A5784" t="str">
            <v>SELA0042</v>
          </cell>
          <cell r="B5784" t="str">
            <v/>
          </cell>
          <cell r="C5784" t="str">
            <v>LAV ENC BRA DIAM CABE FC 29X35CM TAAG</v>
          </cell>
          <cell r="D5784">
            <v>0</v>
          </cell>
          <cell r="E5784" t="str">
            <v>SERVICOS</v>
          </cell>
          <cell r="F5784" t="str">
            <v>KG</v>
          </cell>
          <cell r="G5784" t="str">
            <v>KG</v>
          </cell>
          <cell r="H5784" t="str">
            <v>S</v>
          </cell>
        </row>
        <row r="5785">
          <cell r="A5785" t="str">
            <v>SELA0043</v>
          </cell>
          <cell r="B5785" t="str">
            <v/>
          </cell>
          <cell r="C5785" t="str">
            <v>LAV ENCOSTO BRANCO P/ CABEÇA TAAG</v>
          </cell>
          <cell r="D5785">
            <v>0</v>
          </cell>
          <cell r="E5785" t="str">
            <v>SERVICOS</v>
          </cell>
          <cell r="F5785" t="str">
            <v>KG</v>
          </cell>
          <cell r="G5785" t="str">
            <v>KG</v>
          </cell>
          <cell r="H5785" t="str">
            <v>S</v>
          </cell>
        </row>
        <row r="5786">
          <cell r="A5786" t="str">
            <v>SELA0044</v>
          </cell>
          <cell r="B5786" t="str">
            <v/>
          </cell>
          <cell r="C5786" t="str">
            <v>LAV PIJAMAS TAAG</v>
          </cell>
          <cell r="D5786">
            <v>0</v>
          </cell>
          <cell r="E5786" t="str">
            <v>SERVICOS</v>
          </cell>
          <cell r="F5786" t="str">
            <v>UN</v>
          </cell>
          <cell r="G5786" t="str">
            <v>UN</v>
          </cell>
          <cell r="H5786" t="str">
            <v>S</v>
          </cell>
        </row>
        <row r="5787">
          <cell r="A5787" t="str">
            <v>SELA0045</v>
          </cell>
          <cell r="B5787" t="str">
            <v/>
          </cell>
          <cell r="C5787" t="str">
            <v>LAV. GUARDANAPOS</v>
          </cell>
          <cell r="D5787">
            <v>0</v>
          </cell>
          <cell r="E5787" t="str">
            <v>SERVICOS</v>
          </cell>
          <cell r="F5787" t="str">
            <v>KG</v>
          </cell>
          <cell r="G5787" t="str">
            <v>KG</v>
          </cell>
          <cell r="H5787" t="str">
            <v>S</v>
          </cell>
        </row>
        <row r="5788">
          <cell r="A5788" t="str">
            <v>SELA0047</v>
          </cell>
          <cell r="B5788" t="str">
            <v/>
          </cell>
          <cell r="C5788" t="str">
            <v>LAV.ENC.CABEÇA CCL TAAG</v>
          </cell>
          <cell r="D5788">
            <v>0</v>
          </cell>
          <cell r="E5788" t="str">
            <v>SERVICOS</v>
          </cell>
          <cell r="F5788" t="str">
            <v>KG</v>
          </cell>
          <cell r="G5788" t="str">
            <v>KG</v>
          </cell>
          <cell r="H5788" t="str">
            <v>S</v>
          </cell>
        </row>
        <row r="5789">
          <cell r="A5789" t="str">
            <v>SELA0048</v>
          </cell>
          <cell r="B5789" t="str">
            <v/>
          </cell>
          <cell r="C5789" t="str">
            <v>LAV.EDREDOM CCL TAAG</v>
          </cell>
          <cell r="D5789">
            <v>0</v>
          </cell>
          <cell r="E5789" t="str">
            <v>SERVICOS</v>
          </cell>
          <cell r="F5789" t="str">
            <v>UN</v>
          </cell>
          <cell r="G5789" t="str">
            <v>UN</v>
          </cell>
          <cell r="H5789" t="str">
            <v>S</v>
          </cell>
        </row>
        <row r="5790">
          <cell r="A5790" t="str">
            <v>SELA0049</v>
          </cell>
          <cell r="B5790" t="str">
            <v/>
          </cell>
          <cell r="C5790" t="str">
            <v>LAV.CAPA EDREDOM CCL TAAG</v>
          </cell>
          <cell r="D5790">
            <v>0</v>
          </cell>
          <cell r="E5790" t="str">
            <v>SERVICOS</v>
          </cell>
          <cell r="F5790" t="str">
            <v>UN</v>
          </cell>
          <cell r="G5790" t="str">
            <v>UN</v>
          </cell>
          <cell r="H5790" t="str">
            <v>S</v>
          </cell>
        </row>
        <row r="5791">
          <cell r="A5791" t="str">
            <v>SELA0050</v>
          </cell>
          <cell r="B5791" t="str">
            <v/>
          </cell>
          <cell r="C5791" t="str">
            <v>LAV.MANTA YC TAAG</v>
          </cell>
          <cell r="D5791">
            <v>0</v>
          </cell>
          <cell r="E5791" t="str">
            <v>SERVICOS</v>
          </cell>
          <cell r="F5791" t="str">
            <v>UN</v>
          </cell>
          <cell r="G5791" t="str">
            <v>UN</v>
          </cell>
          <cell r="H5791" t="str">
            <v>S</v>
          </cell>
        </row>
        <row r="5792">
          <cell r="A5792" t="str">
            <v>SELA0051</v>
          </cell>
          <cell r="B5792" t="str">
            <v/>
          </cell>
          <cell r="C5792" t="str">
            <v>LAV.EDREDON -FC EK 10039397</v>
          </cell>
          <cell r="D5792">
            <v>0</v>
          </cell>
          <cell r="E5792" t="str">
            <v>SERVICOS</v>
          </cell>
          <cell r="F5792" t="str">
            <v>UN</v>
          </cell>
          <cell r="G5792" t="str">
            <v>UN</v>
          </cell>
          <cell r="H5792" t="str">
            <v>S</v>
          </cell>
        </row>
        <row r="5793">
          <cell r="A5793" t="str">
            <v>SELA0052</v>
          </cell>
          <cell r="B5793" t="str">
            <v/>
          </cell>
          <cell r="C5793" t="str">
            <v>LAV.CAPA ALMOFADA BRANCA ( 75 cm x 60 cm.) FC EK 1004850</v>
          </cell>
          <cell r="D5793">
            <v>0</v>
          </cell>
          <cell r="E5793" t="str">
            <v>SERVICOS</v>
          </cell>
          <cell r="F5793" t="str">
            <v>KG</v>
          </cell>
          <cell r="G5793" t="str">
            <v>KG</v>
          </cell>
          <cell r="H5793" t="str">
            <v>S</v>
          </cell>
        </row>
        <row r="5794">
          <cell r="A5794" t="str">
            <v>SELA0053</v>
          </cell>
          <cell r="B5794" t="str">
            <v/>
          </cell>
          <cell r="C5794" t="str">
            <v>LAV.CAPA ALMOFADA BRANCA ( 55 x 45 cm)- BC EK1004852</v>
          </cell>
          <cell r="D5794">
            <v>0</v>
          </cell>
          <cell r="E5794" t="str">
            <v>SERVICOS</v>
          </cell>
          <cell r="F5794" t="str">
            <v>KG</v>
          </cell>
          <cell r="G5794" t="str">
            <v>KG</v>
          </cell>
          <cell r="H5794" t="str">
            <v>S</v>
          </cell>
        </row>
        <row r="5795">
          <cell r="A5795" t="str">
            <v>SELA0054</v>
          </cell>
          <cell r="B5795" t="str">
            <v/>
          </cell>
          <cell r="C5795" t="str">
            <v>LAV.CAPA COLCHÃO (BRANCA) - BC EK 10043124</v>
          </cell>
          <cell r="D5795">
            <v>0</v>
          </cell>
          <cell r="E5795" t="str">
            <v>SERVICOS</v>
          </cell>
          <cell r="F5795" t="str">
            <v>UN</v>
          </cell>
          <cell r="G5795" t="str">
            <v>UN</v>
          </cell>
          <cell r="H5795" t="str">
            <v>S</v>
          </cell>
        </row>
        <row r="5796">
          <cell r="A5796" t="str">
            <v>SELA0055</v>
          </cell>
          <cell r="B5796" t="str">
            <v/>
          </cell>
          <cell r="C5796" t="str">
            <v>LAV.CAPA EDREDON- FC EK 10043551</v>
          </cell>
          <cell r="D5796">
            <v>0</v>
          </cell>
          <cell r="E5796" t="str">
            <v>SERVICOS</v>
          </cell>
          <cell r="F5796" t="str">
            <v>UN</v>
          </cell>
          <cell r="G5796" t="str">
            <v>UN</v>
          </cell>
          <cell r="H5796" t="str">
            <v>S</v>
          </cell>
        </row>
        <row r="5797">
          <cell r="A5797" t="str">
            <v>SELA0056</v>
          </cell>
          <cell r="B5797" t="str">
            <v/>
          </cell>
          <cell r="C5797" t="str">
            <v>LAV.COLCHÃO DE ESPUMA DE MEMÓRIA - FC (13) EK 10066908</v>
          </cell>
          <cell r="D5797">
            <v>0</v>
          </cell>
          <cell r="E5797" t="str">
            <v>SERVICOS</v>
          </cell>
          <cell r="F5797" t="str">
            <v>UN</v>
          </cell>
          <cell r="G5797" t="str">
            <v>UN</v>
          </cell>
          <cell r="H5797" t="str">
            <v>S</v>
          </cell>
        </row>
        <row r="5798">
          <cell r="A5798" t="str">
            <v>SELA0057</v>
          </cell>
          <cell r="B5798" t="str">
            <v/>
          </cell>
          <cell r="C5798" t="str">
            <v>LAV.CAPA COLCHÃO ESPUMA MEMÓRIA- FC (13) EK 10066909</v>
          </cell>
          <cell r="D5798">
            <v>0</v>
          </cell>
          <cell r="E5798" t="str">
            <v>SERVICOS</v>
          </cell>
          <cell r="F5798" t="str">
            <v>UN</v>
          </cell>
          <cell r="G5798" t="str">
            <v>UN</v>
          </cell>
          <cell r="H5798" t="str">
            <v>S</v>
          </cell>
        </row>
        <row r="5799">
          <cell r="A5799" t="str">
            <v>SELA0058</v>
          </cell>
          <cell r="B5799" t="str">
            <v/>
          </cell>
          <cell r="C5799" t="str">
            <v>LAV.COLCHÃO - BC (13) EK 10066910</v>
          </cell>
          <cell r="D5799">
            <v>0</v>
          </cell>
          <cell r="E5799" t="str">
            <v>SERVICOS</v>
          </cell>
          <cell r="F5799" t="str">
            <v>UN</v>
          </cell>
          <cell r="G5799" t="str">
            <v>UN</v>
          </cell>
          <cell r="H5799" t="str">
            <v>S</v>
          </cell>
        </row>
        <row r="5800">
          <cell r="A5800" t="str">
            <v>SELA0059</v>
          </cell>
          <cell r="B5800" t="str">
            <v/>
          </cell>
          <cell r="C5800" t="str">
            <v>LAV.COBERTOR LÃ YC EK 10068086</v>
          </cell>
          <cell r="D5800">
            <v>0</v>
          </cell>
          <cell r="E5800" t="str">
            <v>SERVICOS</v>
          </cell>
          <cell r="F5800" t="str">
            <v>UN</v>
          </cell>
          <cell r="G5800" t="str">
            <v>UN</v>
          </cell>
          <cell r="H5800" t="str">
            <v>S</v>
          </cell>
        </row>
        <row r="5801">
          <cell r="A5801" t="str">
            <v>SELA0060</v>
          </cell>
          <cell r="B5801" t="str">
            <v/>
          </cell>
          <cell r="C5801" t="str">
            <v>LAV.EDREDON-BC EK 10084534</v>
          </cell>
          <cell r="D5801">
            <v>0</v>
          </cell>
          <cell r="E5801" t="str">
            <v>SERVICOS</v>
          </cell>
          <cell r="F5801" t="str">
            <v>UN</v>
          </cell>
          <cell r="G5801" t="str">
            <v>UN</v>
          </cell>
          <cell r="H5801" t="str">
            <v>S</v>
          </cell>
        </row>
        <row r="5802">
          <cell r="A5802" t="str">
            <v>SELA0061</v>
          </cell>
          <cell r="B5802" t="str">
            <v/>
          </cell>
          <cell r="C5802" t="str">
            <v>LAV.COBERTOR( PELE OVELHA FALSA) FC EK 10079692</v>
          </cell>
          <cell r="D5802">
            <v>0</v>
          </cell>
          <cell r="E5802" t="str">
            <v>SERVICOS</v>
          </cell>
          <cell r="F5802" t="str">
            <v>UN</v>
          </cell>
          <cell r="G5802" t="str">
            <v>UN</v>
          </cell>
          <cell r="H5802" t="str">
            <v>S</v>
          </cell>
        </row>
        <row r="5803">
          <cell r="A5803" t="str">
            <v>SELA0062</v>
          </cell>
          <cell r="B5803" t="str">
            <v/>
          </cell>
          <cell r="C5803" t="str">
            <v>LAV.CAPA COL.ANTI-DESLIZ. BEIGE (178X69CM) - FC EK 10094342</v>
          </cell>
          <cell r="D5803">
            <v>0</v>
          </cell>
          <cell r="E5803" t="str">
            <v>SERVICOS</v>
          </cell>
          <cell r="F5803" t="str">
            <v>UN</v>
          </cell>
          <cell r="G5803" t="str">
            <v>UN</v>
          </cell>
          <cell r="H5803" t="str">
            <v>S</v>
          </cell>
        </row>
        <row r="5804">
          <cell r="A5804" t="str">
            <v>SELA0063</v>
          </cell>
          <cell r="B5804" t="str">
            <v/>
          </cell>
          <cell r="C5804" t="str">
            <v>LAV.CAP.EDRE.BR.BEG.(178X69CM)FC EK 10094637</v>
          </cell>
          <cell r="D5804">
            <v>0</v>
          </cell>
          <cell r="E5804" t="str">
            <v>SERVICOS</v>
          </cell>
          <cell r="F5804" t="str">
            <v>UN</v>
          </cell>
          <cell r="G5804" t="str">
            <v>UN</v>
          </cell>
          <cell r="H5804" t="str">
            <v>S</v>
          </cell>
        </row>
        <row r="5805">
          <cell r="A5805" t="str">
            <v>SELA0064</v>
          </cell>
          <cell r="B5805" t="str">
            <v/>
          </cell>
          <cell r="C5805" t="str">
            <v>LAV.CAP.ENCOST.LINHO FC/BC EK 10040853</v>
          </cell>
          <cell r="D5805">
            <v>0</v>
          </cell>
          <cell r="E5805" t="str">
            <v>SERVICOS</v>
          </cell>
          <cell r="F5805" t="str">
            <v>KG</v>
          </cell>
          <cell r="G5805" t="str">
            <v>KG</v>
          </cell>
          <cell r="H5805" t="str">
            <v>S</v>
          </cell>
        </row>
        <row r="5806">
          <cell r="A5806" t="str">
            <v>SELA0065</v>
          </cell>
          <cell r="B5806" t="str">
            <v/>
          </cell>
          <cell r="C5806" t="str">
            <v>LAV.GUARD.BRANCO(42X44CM)FC/BC 10040853</v>
          </cell>
          <cell r="D5806">
            <v>0</v>
          </cell>
          <cell r="E5806" t="str">
            <v>SERVICOS</v>
          </cell>
          <cell r="F5806" t="str">
            <v>KG</v>
          </cell>
          <cell r="G5806" t="str">
            <v>KG</v>
          </cell>
          <cell r="H5806" t="str">
            <v>S</v>
          </cell>
        </row>
        <row r="5807">
          <cell r="A5807" t="str">
            <v>SELA0066</v>
          </cell>
          <cell r="B5807" t="str">
            <v/>
          </cell>
          <cell r="C5807" t="str">
            <v>LAV.TOAL.MESA-LUGARES SKY EK 10040854</v>
          </cell>
          <cell r="D5807">
            <v>0</v>
          </cell>
          <cell r="E5807" t="str">
            <v>SERVICOS</v>
          </cell>
          <cell r="F5807" t="str">
            <v>KG</v>
          </cell>
          <cell r="G5807" t="str">
            <v>KG</v>
          </cell>
          <cell r="H5807" t="str">
            <v>S</v>
          </cell>
        </row>
        <row r="5808">
          <cell r="A5808" t="str">
            <v>SELA0067</v>
          </cell>
          <cell r="B5808" t="str">
            <v/>
          </cell>
          <cell r="C5808" t="str">
            <v>LAV.NAPERON BRANCO (18X18CM)FC EK 10042426</v>
          </cell>
          <cell r="D5808">
            <v>0</v>
          </cell>
          <cell r="E5808" t="str">
            <v>SERVICOS</v>
          </cell>
          <cell r="F5808" t="str">
            <v>KG</v>
          </cell>
          <cell r="G5808" t="str">
            <v>KG</v>
          </cell>
          <cell r="H5808" t="str">
            <v>S</v>
          </cell>
        </row>
        <row r="5809">
          <cell r="A5809" t="str">
            <v>SELA0068</v>
          </cell>
          <cell r="B5809" t="str">
            <v/>
          </cell>
          <cell r="C5809" t="str">
            <v>LAV.PANO ESPONJA BRANCO(32X45CM)EK FC/BC 10055454</v>
          </cell>
          <cell r="D5809">
            <v>0</v>
          </cell>
          <cell r="E5809" t="str">
            <v>SERVICOS</v>
          </cell>
          <cell r="F5809" t="str">
            <v>KG</v>
          </cell>
          <cell r="G5809" t="str">
            <v>KG</v>
          </cell>
          <cell r="H5809" t="str">
            <v>S</v>
          </cell>
        </row>
        <row r="5810">
          <cell r="A5810" t="str">
            <v>SELA0069</v>
          </cell>
          <cell r="B5810" t="str">
            <v/>
          </cell>
          <cell r="C5810" t="str">
            <v>LAV.TOALHA MESA-BRANCA (53X71CM)FC/BC EK 10066802</v>
          </cell>
          <cell r="D5810">
            <v>0</v>
          </cell>
          <cell r="E5810" t="str">
            <v>SERVICOS</v>
          </cell>
          <cell r="F5810" t="str">
            <v>KG</v>
          </cell>
          <cell r="G5810" t="str">
            <v>KG</v>
          </cell>
          <cell r="H5810" t="str">
            <v>S</v>
          </cell>
        </row>
        <row r="5811">
          <cell r="A5811" t="str">
            <v>SELA0070</v>
          </cell>
          <cell r="B5811" t="str">
            <v/>
          </cell>
          <cell r="C5811" t="str">
            <v>LAV.SACO LAV.P/VOO (100X53CM)EK 10079320</v>
          </cell>
          <cell r="D5811">
            <v>0</v>
          </cell>
          <cell r="E5811" t="str">
            <v>SERVICOS</v>
          </cell>
          <cell r="F5811" t="str">
            <v>KG</v>
          </cell>
          <cell r="G5811" t="str">
            <v>KG</v>
          </cell>
          <cell r="H5811" t="str">
            <v>S</v>
          </cell>
        </row>
        <row r="5812">
          <cell r="A5812" t="str">
            <v>SELA0071</v>
          </cell>
          <cell r="B5812" t="str">
            <v/>
          </cell>
          <cell r="C5812" t="str">
            <v>LAV.TOALHA MESA GRAND.(59X95CM) FC/BC 10094638</v>
          </cell>
          <cell r="D5812">
            <v>0</v>
          </cell>
          <cell r="E5812" t="str">
            <v>SERVICOS</v>
          </cell>
          <cell r="F5812" t="str">
            <v>KG</v>
          </cell>
          <cell r="G5812" t="str">
            <v>KG</v>
          </cell>
          <cell r="H5812" t="str">
            <v>S</v>
          </cell>
        </row>
        <row r="5813">
          <cell r="A5813" t="str">
            <v>SELA0072</v>
          </cell>
          <cell r="B5813" t="str">
            <v/>
          </cell>
          <cell r="C5813" t="str">
            <v>LAV.TOALHA-GUARDANAPO 76GRS ETHIAD</v>
          </cell>
          <cell r="D5813">
            <v>0</v>
          </cell>
          <cell r="E5813" t="str">
            <v>SERVICOS</v>
          </cell>
          <cell r="F5813" t="str">
            <v>UN</v>
          </cell>
          <cell r="G5813" t="str">
            <v>UN</v>
          </cell>
          <cell r="H5813" t="str">
            <v>S</v>
          </cell>
        </row>
        <row r="5814">
          <cell r="A5814" t="str">
            <v>SELA0073</v>
          </cell>
          <cell r="B5814" t="str">
            <v/>
          </cell>
          <cell r="C5814" t="str">
            <v>LAV.SACOS ROUPA ETHIAD</v>
          </cell>
          <cell r="D5814">
            <v>0</v>
          </cell>
          <cell r="E5814" t="str">
            <v>SERVICOS</v>
          </cell>
          <cell r="F5814" t="str">
            <v>UN</v>
          </cell>
          <cell r="G5814" t="str">
            <v>UN</v>
          </cell>
          <cell r="H5814" t="str">
            <v>S</v>
          </cell>
        </row>
        <row r="5815">
          <cell r="A5815" t="str">
            <v>SELA0074</v>
          </cell>
          <cell r="B5815" t="str">
            <v/>
          </cell>
          <cell r="C5815" t="str">
            <v>LAV. LUVAS GRANDES FORNO (PAR)ETHIAD</v>
          </cell>
          <cell r="D5815">
            <v>0</v>
          </cell>
          <cell r="E5815" t="str">
            <v>SERVICOS</v>
          </cell>
          <cell r="F5815" t="str">
            <v>UN</v>
          </cell>
          <cell r="G5815" t="str">
            <v>UN</v>
          </cell>
          <cell r="H5815" t="str">
            <v>S</v>
          </cell>
        </row>
        <row r="5816">
          <cell r="A5816" t="str">
            <v>SU000000308855</v>
          </cell>
          <cell r="B5816" t="str">
            <v/>
          </cell>
          <cell r="C5816" t="str">
            <v>TALHER KIT 6/1</v>
          </cell>
          <cell r="D5816">
            <v>0</v>
          </cell>
          <cell r="E5816" t="str">
            <v>COZ_CORTESIA_BEM</v>
          </cell>
          <cell r="F5816" t="str">
            <v>UN</v>
          </cell>
          <cell r="G5816" t="str">
            <v>UN</v>
          </cell>
          <cell r="H5816" t="str">
            <v>ARM_CLIENT</v>
          </cell>
        </row>
        <row r="5817">
          <cell r="A5817" t="str">
            <v>TP000000000079</v>
          </cell>
          <cell r="B5817" t="str">
            <v/>
          </cell>
          <cell r="C5817" t="str">
            <v>MIN. VODKA SMIRNOFF RED</v>
          </cell>
          <cell r="D5817">
            <v>0</v>
          </cell>
          <cell r="E5817" t="str">
            <v>BEBIDAS</v>
          </cell>
          <cell r="F5817" t="str">
            <v>UN</v>
          </cell>
          <cell r="G5817" t="str">
            <v>UN</v>
          </cell>
          <cell r="H5817" t="str">
            <v>ARM_CLIENT</v>
          </cell>
        </row>
        <row r="5818">
          <cell r="A5818" t="str">
            <v>TP000000001871</v>
          </cell>
          <cell r="B5818" t="str">
            <v/>
          </cell>
          <cell r="C5818" t="str">
            <v>COLHER SOBREMESA YC - INOX SPOON</v>
          </cell>
          <cell r="D5818">
            <v>0</v>
          </cell>
          <cell r="E5818" t="str">
            <v>COZ_CORTESIA_BEM</v>
          </cell>
          <cell r="F5818" t="str">
            <v>UN</v>
          </cell>
          <cell r="G5818" t="str">
            <v>UN</v>
          </cell>
          <cell r="H5818" t="str">
            <v>ARM_CLIENT</v>
          </cell>
        </row>
        <row r="5819">
          <cell r="A5819" t="str">
            <v>TP000000001872</v>
          </cell>
          <cell r="B5819" t="str">
            <v/>
          </cell>
          <cell r="C5819" t="str">
            <v>GARFO YC - INOX FORK</v>
          </cell>
          <cell r="D5819">
            <v>0</v>
          </cell>
          <cell r="E5819" t="str">
            <v>COZ_CORTESIA_BEM</v>
          </cell>
          <cell r="F5819" t="str">
            <v>UN</v>
          </cell>
          <cell r="G5819" t="str">
            <v>UN</v>
          </cell>
          <cell r="H5819" t="str">
            <v>ARM_CLIENT</v>
          </cell>
        </row>
        <row r="5820">
          <cell r="A5820" t="str">
            <v>TP000000001873</v>
          </cell>
          <cell r="B5820" t="str">
            <v/>
          </cell>
          <cell r="C5820" t="str">
            <v>FACA YC INOX KNIFE</v>
          </cell>
          <cell r="D5820">
            <v>0</v>
          </cell>
          <cell r="E5820" t="str">
            <v>COZ_CORTESIA_BEM</v>
          </cell>
          <cell r="F5820" t="str">
            <v>UN</v>
          </cell>
          <cell r="G5820" t="str">
            <v>UN</v>
          </cell>
          <cell r="H5820" t="str">
            <v>ARM_CLIENT</v>
          </cell>
        </row>
        <row r="5821">
          <cell r="A5821" t="str">
            <v>TP000000058780</v>
          </cell>
          <cell r="B5821" t="str">
            <v/>
          </cell>
          <cell r="C5821" t="str">
            <v>COLHER CHÁ/CAFÉ BC MONTREUX</v>
          </cell>
          <cell r="D5821">
            <v>0</v>
          </cell>
          <cell r="E5821" t="str">
            <v>COZ_CORTESIA_BEM</v>
          </cell>
          <cell r="F5821" t="str">
            <v>UN</v>
          </cell>
          <cell r="G5821" t="str">
            <v>UN</v>
          </cell>
          <cell r="H5821" t="str">
            <v>ARM_CLIENT</v>
          </cell>
        </row>
        <row r="5822">
          <cell r="A5822" t="str">
            <v>TP000000058781</v>
          </cell>
          <cell r="B5822" t="str">
            <v/>
          </cell>
          <cell r="C5822" t="str">
            <v>COLHER SOBREMESA BC MONTREUX TP</v>
          </cell>
          <cell r="D5822">
            <v>0</v>
          </cell>
          <cell r="E5822" t="str">
            <v>COZ_CORTESIA_BEM</v>
          </cell>
          <cell r="F5822" t="str">
            <v>UN</v>
          </cell>
          <cell r="G5822" t="str">
            <v>UN</v>
          </cell>
          <cell r="H5822" t="str">
            <v>ARM_CLIENT</v>
          </cell>
        </row>
        <row r="5823">
          <cell r="A5823" t="str">
            <v>TP000000058782</v>
          </cell>
          <cell r="B5823" t="str">
            <v/>
          </cell>
          <cell r="C5823" t="str">
            <v>FACA BC MONTREUX TP</v>
          </cell>
          <cell r="D5823">
            <v>0</v>
          </cell>
          <cell r="E5823" t="str">
            <v>COZ_CORTESIA_BEM</v>
          </cell>
          <cell r="F5823" t="str">
            <v>UN</v>
          </cell>
          <cell r="G5823" t="str">
            <v>UN</v>
          </cell>
          <cell r="H5823" t="str">
            <v>ARM_CLIENT</v>
          </cell>
        </row>
        <row r="5824">
          <cell r="A5824" t="str">
            <v>TP000000058783</v>
          </cell>
          <cell r="B5824" t="str">
            <v/>
          </cell>
          <cell r="C5824" t="str">
            <v>GARFO BC MONTREUX TP</v>
          </cell>
          <cell r="D5824">
            <v>0</v>
          </cell>
          <cell r="E5824" t="str">
            <v>COZ_CORTESIA_BEM</v>
          </cell>
          <cell r="F5824" t="str">
            <v>UN</v>
          </cell>
          <cell r="G5824" t="str">
            <v>UN</v>
          </cell>
          <cell r="H5824" t="str">
            <v>ARM_CLIENT</v>
          </cell>
        </row>
        <row r="5825">
          <cell r="A5825" t="str">
            <v>TP000000058784</v>
          </cell>
          <cell r="B5825" t="str">
            <v/>
          </cell>
          <cell r="C5825" t="str">
            <v>COLHER SOPA BC MONTREUX TP</v>
          </cell>
          <cell r="D5825">
            <v>0</v>
          </cell>
          <cell r="E5825" t="str">
            <v>COZ_CORTESIA_BEM</v>
          </cell>
          <cell r="F5825" t="str">
            <v>UN</v>
          </cell>
          <cell r="G5825" t="str">
            <v>UN</v>
          </cell>
          <cell r="H5825" t="str">
            <v>ARM_CLIENT</v>
          </cell>
        </row>
        <row r="5826">
          <cell r="A5826" t="str">
            <v>TP000000066069</v>
          </cell>
          <cell r="B5826" t="str">
            <v/>
          </cell>
          <cell r="C5826" t="str">
            <v>MOSCATEL SETÚBAL ERMELINDA 0,75L TP</v>
          </cell>
          <cell r="D5826">
            <v>0</v>
          </cell>
          <cell r="E5826" t="str">
            <v>BEBIDAS</v>
          </cell>
          <cell r="F5826" t="str">
            <v>UN</v>
          </cell>
          <cell r="G5826" t="str">
            <v>UN</v>
          </cell>
          <cell r="H5826" t="str">
            <v>ARM_CLIENT</v>
          </cell>
        </row>
        <row r="5827">
          <cell r="A5827" t="str">
            <v>TP000000071797</v>
          </cell>
          <cell r="B5827" t="str">
            <v/>
          </cell>
          <cell r="C5827" t="str">
            <v>ANTÁRTICA GUARANÁ 0,33CL</v>
          </cell>
          <cell r="D5827">
            <v>0</v>
          </cell>
          <cell r="E5827" t="str">
            <v>BEBIDAS</v>
          </cell>
          <cell r="F5827" t="str">
            <v>UN</v>
          </cell>
          <cell r="G5827" t="str">
            <v>UN</v>
          </cell>
          <cell r="H5827" t="str">
            <v>ARM_CLIENT</v>
          </cell>
        </row>
        <row r="5828">
          <cell r="A5828" t="str">
            <v>TP000000071807</v>
          </cell>
          <cell r="B5828" t="str">
            <v/>
          </cell>
          <cell r="C5828" t="str">
            <v>SPRITE 0,33Cl</v>
          </cell>
          <cell r="D5828">
            <v>0</v>
          </cell>
          <cell r="E5828" t="str">
            <v>BEBIDAS</v>
          </cell>
          <cell r="F5828" t="str">
            <v>UN</v>
          </cell>
          <cell r="G5828" t="str">
            <v>UN</v>
          </cell>
          <cell r="H5828" t="str">
            <v>ARM_CLIENT</v>
          </cell>
        </row>
        <row r="5829">
          <cell r="A5829" t="str">
            <v>TP000000075782</v>
          </cell>
          <cell r="B5829" t="str">
            <v/>
          </cell>
          <cell r="C5829" t="str">
            <v>Min. Licor Ginja Mariquinhas 4cl</v>
          </cell>
          <cell r="D5829">
            <v>0</v>
          </cell>
          <cell r="E5829" t="str">
            <v>BEBIDAS</v>
          </cell>
          <cell r="F5829" t="str">
            <v>UN</v>
          </cell>
          <cell r="G5829" t="str">
            <v>UN</v>
          </cell>
          <cell r="H5829" t="str">
            <v>ARM_CLIENT</v>
          </cell>
        </row>
        <row r="5830">
          <cell r="A5830" t="str">
            <v>TP000000080538</v>
          </cell>
          <cell r="B5830" t="str">
            <v/>
          </cell>
          <cell r="C5830" t="str">
            <v>MIN. VINHO MADEIRA 5CL 19% VOL</v>
          </cell>
          <cell r="D5830">
            <v>0</v>
          </cell>
          <cell r="E5830" t="str">
            <v>BEBIDAS</v>
          </cell>
          <cell r="F5830" t="str">
            <v>UN</v>
          </cell>
          <cell r="G5830" t="str">
            <v>UN</v>
          </cell>
          <cell r="H5830" t="str">
            <v>ARM_CLIENT</v>
          </cell>
        </row>
        <row r="5831">
          <cell r="A5831" t="str">
            <v>TP000000080540</v>
          </cell>
          <cell r="B5831" t="str">
            <v/>
          </cell>
          <cell r="C5831" t="str">
            <v>MIN. LICOR 35 5CL 14.5% VOL</v>
          </cell>
          <cell r="D5831">
            <v>0</v>
          </cell>
          <cell r="E5831" t="str">
            <v>BEBIDAS</v>
          </cell>
          <cell r="F5831" t="str">
            <v>UN</v>
          </cell>
          <cell r="G5831" t="str">
            <v>UN</v>
          </cell>
          <cell r="H5831" t="str">
            <v>ARM_CLIENT</v>
          </cell>
        </row>
        <row r="5832">
          <cell r="A5832" t="str">
            <v>TP000000080541</v>
          </cell>
          <cell r="B5832" t="str">
            <v/>
          </cell>
          <cell r="C5832" t="str">
            <v>MIN.AGUARDENTE VÍNICA MAVEM 5CL 41%</v>
          </cell>
          <cell r="D5832">
            <v>0</v>
          </cell>
          <cell r="E5832" t="str">
            <v>BEBIDAS</v>
          </cell>
          <cell r="F5832" t="str">
            <v>UN</v>
          </cell>
          <cell r="G5832" t="str">
            <v>UN</v>
          </cell>
          <cell r="H5832" t="str">
            <v>ARM_CLIENT</v>
          </cell>
        </row>
        <row r="5833">
          <cell r="A5833" t="str">
            <v>TP000000081237</v>
          </cell>
          <cell r="B5833" t="str">
            <v/>
          </cell>
          <cell r="C5833" t="str">
            <v>CERVEJA SAGRES LATA 33cl 5,1%VOL</v>
          </cell>
          <cell r="D5833">
            <v>0</v>
          </cell>
          <cell r="E5833" t="str">
            <v>BEBIDAS</v>
          </cell>
          <cell r="F5833" t="str">
            <v>UN</v>
          </cell>
          <cell r="G5833" t="str">
            <v>UN</v>
          </cell>
          <cell r="H5833" t="str">
            <v>ARM_CLIENT</v>
          </cell>
        </row>
        <row r="5834">
          <cell r="A5834" t="str">
            <v>TP000000081284</v>
          </cell>
          <cell r="B5834" t="str">
            <v/>
          </cell>
          <cell r="C5834" t="str">
            <v>SPRITE PET 1,5 LT</v>
          </cell>
          <cell r="D5834">
            <v>0</v>
          </cell>
          <cell r="E5834" t="str">
            <v>BEBIDAS</v>
          </cell>
          <cell r="F5834" t="str">
            <v>UN</v>
          </cell>
          <cell r="G5834" t="str">
            <v>UN</v>
          </cell>
          <cell r="H5834" t="str">
            <v>ARM_CLIENT</v>
          </cell>
        </row>
        <row r="5835">
          <cell r="A5835" t="str">
            <v>TP000000081286</v>
          </cell>
          <cell r="B5835" t="str">
            <v/>
          </cell>
          <cell r="C5835" t="str">
            <v>SPRITE 33 CL SLEEK</v>
          </cell>
          <cell r="D5835">
            <v>0</v>
          </cell>
          <cell r="E5835" t="str">
            <v>BEBIDAS</v>
          </cell>
          <cell r="F5835" t="str">
            <v>UN</v>
          </cell>
          <cell r="G5835" t="str">
            <v>UN</v>
          </cell>
          <cell r="H5835" t="str">
            <v>ARM_CLIENT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A0CC1A-839E-4C31-8EE4-894C668AA32F}" name="NavDataRegion45" displayName="NavDataRegion45" ref="A3:H5835" totalsRowShown="0">
  <autoFilter ref="A3:H5835" xr:uid="{5AA0CC1A-839E-4C31-8EE4-894C668AA32F}"/>
  <tableColumns count="8">
    <tableColumn id="1" xr3:uid="{92A8642C-551D-46CC-8A03-45B60B9F3090}" name="Nº" dataDxfId="10"/>
    <tableColumn id="2" xr3:uid="{3D931714-3864-4796-9754-3B8B6D525CE3}" name="Nº Ref. Cruzada" dataDxfId="9"/>
    <tableColumn id="3" xr3:uid="{7B681A56-26C9-4916-8264-EF9F20F711FC}" name="Descrição" dataDxfId="8"/>
    <tableColumn id="4" xr3:uid="{B2B22633-2789-4ECF-8F16-E1C8EBF9D8E7}" name="Inventário"/>
    <tableColumn id="5" xr3:uid="{58795814-9FEF-4F22-8EAB-9EA8519C031B}" name="Cód. Categoria Produto" dataDxfId="7"/>
    <tableColumn id="6" xr3:uid="{8EF5B675-23A0-4DD7-B641-FD038B67E8E3}" name="Unidade Medida Base" dataDxfId="6"/>
    <tableColumn id="7" xr3:uid="{286C914D-BE0C-4364-95FC-0C7769A46FF6}" name="Cód. Unid. Medida Arrumação" dataDxfId="5"/>
    <tableColumn id="8" xr3:uid="{ED5E1E47-40FD-4D64-91CC-DA28302F9258}" name="Cód. Classe Armazém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8"/>
  <sheetViews>
    <sheetView tabSelected="1" zoomScale="87" zoomScaleNormal="87" workbookViewId="0">
      <pane ySplit="10" topLeftCell="A11" activePane="bottomLeft" state="frozen"/>
      <selection activeCell="N18" sqref="N18"/>
      <selection pane="bottomLeft" activeCell="A11" sqref="A11"/>
    </sheetView>
  </sheetViews>
  <sheetFormatPr defaultColWidth="9.140625" defaultRowHeight="15" x14ac:dyDescent="0.25"/>
  <cols>
    <col min="1" max="1" width="29.7109375" style="19" bestFit="1" customWidth="1"/>
    <col min="2" max="2" width="12.28515625" style="12" customWidth="1"/>
    <col min="3" max="3" width="12.85546875" style="12" bestFit="1" customWidth="1"/>
    <col min="4" max="4" width="10" style="12" customWidth="1"/>
    <col min="5" max="5" width="19.28515625" style="12" customWidth="1"/>
    <col min="6" max="6" width="13.85546875" style="1" customWidth="1"/>
    <col min="7" max="7" width="47.140625" style="2" bestFit="1" customWidth="1"/>
    <col min="8" max="9" width="12.85546875" style="12" customWidth="1"/>
    <col min="10" max="10" width="11.85546875" style="12" customWidth="1"/>
    <col min="11" max="11" width="10.85546875" style="13" customWidth="1"/>
    <col min="12" max="12" width="13.140625" style="13" customWidth="1"/>
    <col min="13" max="13" width="12.85546875" style="8" customWidth="1"/>
    <col min="14" max="14" width="12" style="1" customWidth="1"/>
    <col min="15" max="15" width="12.28515625" style="1" customWidth="1"/>
    <col min="16" max="16" width="19.85546875" style="1" customWidth="1"/>
    <col min="17" max="17" width="86.7109375" style="2" customWidth="1"/>
    <col min="18" max="18" width="16.85546875" style="3" customWidth="1"/>
    <col min="19" max="19" width="13.5703125" style="3" customWidth="1"/>
    <col min="20" max="20" width="9.140625" style="3" customWidth="1"/>
    <col min="21" max="21" width="14.140625" style="3" customWidth="1"/>
    <col min="22" max="22" width="15.140625" style="3" customWidth="1"/>
    <col min="23" max="23" width="20.42578125" style="3" customWidth="1"/>
    <col min="24" max="16384" width="9.140625" style="3"/>
  </cols>
  <sheetData>
    <row r="1" spans="1:23" s="5" customFormat="1" ht="31.5" customHeight="1" x14ac:dyDescent="0.25">
      <c r="A1" s="25" t="s">
        <v>0</v>
      </c>
      <c r="B1" s="1"/>
      <c r="C1" s="1"/>
      <c r="D1" s="7"/>
      <c r="E1" s="6" t="s">
        <v>57</v>
      </c>
      <c r="F1" s="7"/>
      <c r="H1" s="6" t="s">
        <v>58</v>
      </c>
      <c r="I1" s="7"/>
      <c r="J1" s="7"/>
      <c r="K1" s="30"/>
      <c r="L1" s="6" t="s">
        <v>14965</v>
      </c>
      <c r="M1" s="27">
        <f>DATE(2025,8,1)</f>
        <v>45870</v>
      </c>
      <c r="N1" s="1"/>
      <c r="O1" s="1"/>
      <c r="P1" s="1"/>
      <c r="Q1" s="2"/>
    </row>
    <row r="2" spans="1:23" s="5" customFormat="1" ht="15" customHeight="1" x14ac:dyDescent="0.25">
      <c r="A2" s="9" t="s">
        <v>1</v>
      </c>
      <c r="B2" s="16">
        <f>COUNTIF(A11:A15,"COZINHA fria*")+COUNTIF(A11:A15,"REFEITORIO COZINHA FRIA")</f>
        <v>0</v>
      </c>
      <c r="C2" s="7"/>
      <c r="D2" s="7"/>
      <c r="E2" s="9" t="s">
        <v>42</v>
      </c>
      <c r="F2" s="16">
        <f>COUNTIF(E11:E15,E2)</f>
        <v>2</v>
      </c>
      <c r="H2" s="9" t="s">
        <v>59</v>
      </c>
      <c r="I2" s="18">
        <f>COUNTIF(P11:P15,"Acerto de Inventário")+COUNTIF(P11:P15,"Produto Danificado")+COUNTIF(P11:P15,"Sem Stock Físico")+COUNTIF(P11:P15,"Stock Alfandegado")</f>
        <v>0</v>
      </c>
      <c r="J2" s="10"/>
      <c r="K2" s="30"/>
      <c r="L2" s="8"/>
      <c r="M2" s="8"/>
      <c r="N2" s="1"/>
      <c r="O2" s="1"/>
      <c r="P2" s="1"/>
      <c r="Q2" s="2"/>
    </row>
    <row r="3" spans="1:23" s="5" customFormat="1" ht="15" customHeight="1" x14ac:dyDescent="0.25">
      <c r="A3" s="11" t="s">
        <v>2</v>
      </c>
      <c r="B3" s="16">
        <f>COUNTIF(A11:A15,"COZINHA QUENTE*")+COUNTIF(A11:A15,"REFEITÓRIO COZINHA QUENTE")</f>
        <v>2</v>
      </c>
      <c r="C3" s="7"/>
      <c r="D3" s="7"/>
      <c r="E3" s="11" t="s">
        <v>52</v>
      </c>
      <c r="F3" s="16">
        <f>COUNTIF(E11:E15,E3)</f>
        <v>1</v>
      </c>
      <c r="H3" s="11" t="s">
        <v>60</v>
      </c>
      <c r="I3" s="18">
        <f>COUNTIF(P11:P15,"Produto sem Substituição")+COUNTIF(P11:P15,"Produto sem Validade")+COUNTIF(P11:P15,"Ruptura não Identificada D-4")+COUNTIF(P11:P15,"Sem Stock Físico e BC")</f>
        <v>0</v>
      </c>
      <c r="J3" s="7"/>
      <c r="K3" s="30"/>
      <c r="L3" s="8"/>
      <c r="M3" s="8"/>
      <c r="N3" s="1"/>
      <c r="O3" s="1"/>
      <c r="P3" s="1"/>
      <c r="Q3" s="2"/>
    </row>
    <row r="4" spans="1:23" s="5" customFormat="1" ht="15" customHeight="1" x14ac:dyDescent="0.25">
      <c r="A4" s="11" t="s">
        <v>3</v>
      </c>
      <c r="B4" s="16">
        <f>COUNTIF(A11:A15,"PASTELARIA*")+COUNTIF(A11:A15,"REF. PASTELARIA*")</f>
        <v>0</v>
      </c>
      <c r="C4" s="7"/>
      <c r="D4" s="7"/>
      <c r="E4" s="11" t="s">
        <v>41</v>
      </c>
      <c r="F4" s="17">
        <f>COUNTIF(E11:E15,E4)</f>
        <v>0</v>
      </c>
      <c r="H4" s="11" t="s">
        <v>61</v>
      </c>
      <c r="I4" s="18">
        <f>COUNTIF(P11:P15,"Em Transferência da FF")+COUNTIF(P11:P15,"A pedir à FF")</f>
        <v>5</v>
      </c>
      <c r="J4" s="1"/>
      <c r="K4" s="30"/>
      <c r="L4" s="8"/>
      <c r="M4" s="8"/>
      <c r="N4" s="1"/>
      <c r="O4" s="1"/>
      <c r="P4" s="1"/>
    </row>
    <row r="5" spans="1:23" s="5" customFormat="1" ht="15" customHeight="1" x14ac:dyDescent="0.25">
      <c r="A5" s="11" t="s">
        <v>20</v>
      </c>
      <c r="B5" s="16">
        <f>COUNTIF(A11:A15,"R.P.L. - REFEITÓRIO*")</f>
        <v>2</v>
      </c>
      <c r="C5" s="7"/>
      <c r="D5" s="7"/>
      <c r="E5" s="11" t="s">
        <v>43</v>
      </c>
      <c r="F5" s="17">
        <f>COUNTIF(E11:E15,E5)</f>
        <v>0</v>
      </c>
      <c r="H5" s="4"/>
      <c r="I5" s="7"/>
      <c r="J5" s="1"/>
      <c r="K5" s="30"/>
      <c r="L5" s="8"/>
      <c r="M5" s="8"/>
      <c r="N5" s="1"/>
      <c r="O5" s="1"/>
      <c r="P5" s="1"/>
    </row>
    <row r="6" spans="1:23" s="5" customFormat="1" ht="15" customHeight="1" x14ac:dyDescent="0.25">
      <c r="A6" s="11" t="s">
        <v>4</v>
      </c>
      <c r="B6" s="16">
        <f>COUNTIF(A11:A15,"TSU*")+COUNTIF(A11:A15,"TSU")</f>
        <v>1</v>
      </c>
      <c r="C6" s="7"/>
      <c r="D6" s="7"/>
      <c r="E6" s="11" t="s">
        <v>44</v>
      </c>
      <c r="F6" s="17">
        <f>COUNTIF(E11:E15,E6)</f>
        <v>2</v>
      </c>
      <c r="H6" s="4"/>
      <c r="I6" s="7"/>
      <c r="J6" s="1"/>
      <c r="K6" s="30"/>
      <c r="L6" s="8"/>
      <c r="M6" s="8"/>
      <c r="N6" s="1"/>
      <c r="O6" s="1"/>
      <c r="P6" s="1"/>
    </row>
    <row r="7" spans="1:23" s="5" customFormat="1" ht="15" customHeight="1" x14ac:dyDescent="0.25">
      <c r="A7" s="11" t="s">
        <v>36</v>
      </c>
      <c r="B7" s="16">
        <f>COUNTIF(A11:A15,"OBR*")</f>
        <v>0</v>
      </c>
      <c r="C7" s="7"/>
      <c r="D7" s="7"/>
      <c r="E7" s="7"/>
      <c r="F7" s="7"/>
      <c r="H7" s="7"/>
      <c r="I7" s="7"/>
      <c r="J7" s="1"/>
      <c r="K7" s="30"/>
      <c r="L7" s="8"/>
      <c r="M7" s="8"/>
      <c r="N7" s="1"/>
      <c r="O7" s="1"/>
      <c r="P7" s="1"/>
      <c r="Q7" s="2"/>
    </row>
    <row r="8" spans="1:23" s="5" customFormat="1" ht="15" customHeight="1" x14ac:dyDescent="0.25">
      <c r="A8" s="11" t="s">
        <v>39</v>
      </c>
      <c r="B8" s="16">
        <f>COUNTIF(A11:A15,"ESU*")+COUNTIF(A11:A15,"CRG*")+COUNTIF(A11:A15,"COP*")+COUNTIF(A11:A15,"NHU*")+COUNTIF(A11:A15,"OPS*")</f>
        <v>0</v>
      </c>
      <c r="C8" s="7"/>
      <c r="D8" s="7"/>
      <c r="E8" s="7"/>
      <c r="F8" s="7"/>
      <c r="H8" s="7"/>
      <c r="I8" s="7"/>
      <c r="J8" s="1"/>
      <c r="K8" s="30"/>
      <c r="L8" s="8"/>
      <c r="M8" s="8"/>
      <c r="N8" s="1"/>
      <c r="O8" s="1"/>
      <c r="P8" s="1"/>
    </row>
    <row r="9" spans="1:23" s="5" customFormat="1" ht="15" customHeight="1" x14ac:dyDescent="0.25">
      <c r="A9" s="14"/>
      <c r="B9" s="7"/>
      <c r="C9" s="7"/>
      <c r="D9" s="7"/>
      <c r="E9" s="7"/>
      <c r="F9" s="7"/>
      <c r="H9" s="7"/>
      <c r="I9" s="7"/>
      <c r="J9" s="1"/>
      <c r="K9" s="30"/>
      <c r="L9" s="8"/>
      <c r="M9" s="8"/>
      <c r="N9" s="1"/>
      <c r="O9" s="1"/>
      <c r="P9" s="1"/>
      <c r="Q9" s="2"/>
      <c r="U9" s="42" t="s">
        <v>14980</v>
      </c>
      <c r="V9" s="42"/>
      <c r="W9" s="42"/>
    </row>
    <row r="10" spans="1:23" s="26" customFormat="1" ht="35.1" customHeight="1" x14ac:dyDescent="0.25">
      <c r="A10" s="35" t="s">
        <v>5</v>
      </c>
      <c r="B10" s="36" t="s">
        <v>14967</v>
      </c>
      <c r="C10" s="36" t="s">
        <v>6</v>
      </c>
      <c r="D10" s="36" t="s">
        <v>7</v>
      </c>
      <c r="E10" s="36" t="s">
        <v>45</v>
      </c>
      <c r="F10" s="36" t="s">
        <v>8</v>
      </c>
      <c r="G10" s="40" t="s">
        <v>9</v>
      </c>
      <c r="H10" s="36" t="s">
        <v>10</v>
      </c>
      <c r="I10" s="36" t="s">
        <v>11</v>
      </c>
      <c r="J10" s="36" t="s">
        <v>12</v>
      </c>
      <c r="K10" s="37" t="s">
        <v>13</v>
      </c>
      <c r="L10" s="37" t="s">
        <v>14975</v>
      </c>
      <c r="M10" s="38" t="s">
        <v>14</v>
      </c>
      <c r="N10" s="32" t="s">
        <v>15</v>
      </c>
      <c r="O10" s="32" t="s">
        <v>16</v>
      </c>
      <c r="P10" s="31" t="s">
        <v>55</v>
      </c>
      <c r="Q10" s="29" t="s">
        <v>17</v>
      </c>
      <c r="R10" s="28" t="s">
        <v>14970</v>
      </c>
      <c r="S10" s="29" t="s">
        <v>14969</v>
      </c>
      <c r="T10" s="29" t="s">
        <v>14974</v>
      </c>
      <c r="U10" s="28" t="s">
        <v>14976</v>
      </c>
      <c r="V10" s="28" t="s">
        <v>14977</v>
      </c>
      <c r="W10" s="28" t="s">
        <v>14978</v>
      </c>
    </row>
    <row r="11" spans="1:23" ht="15" customHeight="1" x14ac:dyDescent="0.25">
      <c r="A11" s="19" t="s">
        <v>14979</v>
      </c>
      <c r="B11" s="12" t="s">
        <v>14968</v>
      </c>
      <c r="C11" s="12" t="s">
        <v>14984</v>
      </c>
      <c r="D11" s="12">
        <v>489637</v>
      </c>
      <c r="E11" s="12" t="s">
        <v>42</v>
      </c>
      <c r="F11" s="12" t="s">
        <v>6076</v>
      </c>
      <c r="G11" s="41" t="s">
        <v>6078</v>
      </c>
      <c r="H11" s="13">
        <v>1.4039999999999999</v>
      </c>
      <c r="I11" s="34">
        <v>0</v>
      </c>
      <c r="J11" s="13">
        <f t="shared" ref="J11:J15" si="0">H11-I11</f>
        <v>1.4039999999999999</v>
      </c>
      <c r="K11" s="13" t="str">
        <f>VLOOKUP(F11,[1]UNM!$1:$1048576,6,0)</f>
        <v>KG</v>
      </c>
      <c r="L11" s="39">
        <f t="shared" ref="L11:L15" si="1">DATE(2025,8,1)</f>
        <v>45870</v>
      </c>
      <c r="M11" s="34">
        <v>0</v>
      </c>
      <c r="N11" s="34">
        <v>0</v>
      </c>
      <c r="O11" s="34">
        <v>13.5</v>
      </c>
      <c r="P11" s="34" t="str">
        <f t="shared" ref="P11:P15" si="2">IF(M11&gt;0,"Acerto de Inventário",IF(M11+N11+O11=0,"Sem Stock Físico e BC",IF(O11&gt;0,"Em Transferência da FF",IF(N11&gt;0,"A pedir à FF"))))</f>
        <v>Em Transferência da FF</v>
      </c>
    </row>
    <row r="12" spans="1:23" ht="15" customHeight="1" x14ac:dyDescent="0.25">
      <c r="A12" s="19" t="s">
        <v>27</v>
      </c>
      <c r="B12" s="12" t="s">
        <v>14968</v>
      </c>
      <c r="C12" s="12" t="s">
        <v>14982</v>
      </c>
      <c r="D12" s="12">
        <v>489650</v>
      </c>
      <c r="E12" s="12" t="s">
        <v>44</v>
      </c>
      <c r="F12" s="12" t="s">
        <v>4504</v>
      </c>
      <c r="G12" s="41" t="s">
        <v>4506</v>
      </c>
      <c r="H12" s="13">
        <v>0.17499999999999999</v>
      </c>
      <c r="I12" s="34">
        <v>0</v>
      </c>
      <c r="J12" s="13">
        <f t="shared" si="0"/>
        <v>0.17499999999999999</v>
      </c>
      <c r="K12" s="13" t="str">
        <f>VLOOKUP(F12,[1]UNM!$1:$1048576,6,0)</f>
        <v>KG</v>
      </c>
      <c r="L12" s="39">
        <f t="shared" si="1"/>
        <v>45870</v>
      </c>
      <c r="M12" s="34">
        <v>0</v>
      </c>
      <c r="N12" s="34">
        <v>0</v>
      </c>
      <c r="O12" s="34">
        <v>24</v>
      </c>
      <c r="P12" s="34" t="str">
        <f t="shared" si="2"/>
        <v>Em Transferência da FF</v>
      </c>
    </row>
    <row r="13" spans="1:23" ht="15" customHeight="1" x14ac:dyDescent="0.25">
      <c r="A13" s="4" t="s">
        <v>24</v>
      </c>
      <c r="B13" s="12" t="s">
        <v>14968</v>
      </c>
      <c r="C13" s="12" t="s">
        <v>14983</v>
      </c>
      <c r="D13" s="12">
        <v>489589</v>
      </c>
      <c r="E13" s="12" t="s">
        <v>42</v>
      </c>
      <c r="F13" s="12" t="s">
        <v>11359</v>
      </c>
      <c r="G13" s="41" t="s">
        <v>11361</v>
      </c>
      <c r="H13" s="13">
        <v>5</v>
      </c>
      <c r="I13" s="34">
        <v>0</v>
      </c>
      <c r="J13" s="13">
        <f t="shared" si="0"/>
        <v>5</v>
      </c>
      <c r="K13" s="13" t="str">
        <f>VLOOKUP(F13,[1]UNM!$1:$1048576,6,0)</f>
        <v>UN</v>
      </c>
      <c r="L13" s="39">
        <f t="shared" si="1"/>
        <v>45870</v>
      </c>
      <c r="M13" s="34">
        <v>0</v>
      </c>
      <c r="N13" s="34">
        <v>80</v>
      </c>
      <c r="O13" s="34">
        <v>40</v>
      </c>
      <c r="P13" s="34" t="str">
        <f t="shared" si="2"/>
        <v>Em Transferência da FF</v>
      </c>
    </row>
    <row r="14" spans="1:23" ht="15" customHeight="1" x14ac:dyDescent="0.25">
      <c r="A14" s="4" t="s">
        <v>20</v>
      </c>
      <c r="B14" s="12" t="s">
        <v>14968</v>
      </c>
      <c r="C14" s="12" t="s">
        <v>14981</v>
      </c>
      <c r="D14" s="12">
        <v>489655</v>
      </c>
      <c r="E14" s="12" t="s">
        <v>52</v>
      </c>
      <c r="F14" s="12" t="s">
        <v>7919</v>
      </c>
      <c r="G14" s="41" t="s">
        <v>7921</v>
      </c>
      <c r="H14" s="13">
        <v>1</v>
      </c>
      <c r="I14" s="34">
        <v>0</v>
      </c>
      <c r="J14" s="13">
        <f t="shared" si="0"/>
        <v>1</v>
      </c>
      <c r="K14" s="13" t="str">
        <f>VLOOKUP(F14,[1]UNM!$1:$1048576,6,0)</f>
        <v>UN</v>
      </c>
      <c r="L14" s="39">
        <f t="shared" si="1"/>
        <v>45870</v>
      </c>
      <c r="M14" s="34">
        <v>0</v>
      </c>
      <c r="N14" s="34">
        <v>0</v>
      </c>
      <c r="O14" s="34">
        <v>4</v>
      </c>
      <c r="P14" s="34" t="str">
        <f t="shared" si="2"/>
        <v>Em Transferência da FF</v>
      </c>
    </row>
    <row r="15" spans="1:23" ht="15" customHeight="1" x14ac:dyDescent="0.25">
      <c r="A15" s="4" t="s">
        <v>20</v>
      </c>
      <c r="B15" s="12" t="s">
        <v>14968</v>
      </c>
      <c r="C15" s="12" t="s">
        <v>14981</v>
      </c>
      <c r="D15" s="12">
        <v>489655</v>
      </c>
      <c r="E15" s="12" t="s">
        <v>44</v>
      </c>
      <c r="F15" s="12" t="s">
        <v>2938</v>
      </c>
      <c r="G15" s="41" t="s">
        <v>2940</v>
      </c>
      <c r="H15" s="13">
        <v>4</v>
      </c>
      <c r="I15" s="34">
        <v>1</v>
      </c>
      <c r="J15" s="13">
        <f t="shared" si="0"/>
        <v>3</v>
      </c>
      <c r="K15" s="13" t="str">
        <f>VLOOKUP(F15,[1]UNM!$1:$1048576,6,0)</f>
        <v>UN</v>
      </c>
      <c r="L15" s="39">
        <f t="shared" si="1"/>
        <v>45870</v>
      </c>
      <c r="M15" s="34">
        <v>0</v>
      </c>
      <c r="N15" s="34">
        <v>0</v>
      </c>
      <c r="O15" s="34">
        <v>20</v>
      </c>
      <c r="P15" s="34" t="str">
        <f t="shared" si="2"/>
        <v>Em Transferência da FF</v>
      </c>
    </row>
    <row r="16" spans="1:23" ht="15" customHeight="1" x14ac:dyDescent="0.25">
      <c r="F16" s="12"/>
      <c r="I16" s="33"/>
      <c r="L16" s="39"/>
      <c r="M16" s="34"/>
      <c r="N16" s="33"/>
      <c r="O16" s="33"/>
      <c r="P16" s="34"/>
    </row>
    <row r="17" spans="6:16" x14ac:dyDescent="0.25">
      <c r="F17" s="12"/>
      <c r="I17" s="33"/>
      <c r="L17" s="39"/>
      <c r="M17" s="34"/>
      <c r="N17" s="33"/>
      <c r="O17" s="33"/>
      <c r="P17" s="34"/>
    </row>
    <row r="18" spans="6:16" x14ac:dyDescent="0.25">
      <c r="F18" s="12"/>
      <c r="I18" s="33"/>
      <c r="L18" s="39"/>
      <c r="M18" s="34"/>
      <c r="N18" s="33"/>
      <c r="O18" s="33"/>
      <c r="P18" s="34"/>
    </row>
  </sheetData>
  <autoFilter ref="A10:W15" xr:uid="{00000000-0001-0000-0000-000000000000}"/>
  <mergeCells count="1">
    <mergeCell ref="U9:W9"/>
  </mergeCells>
  <phoneticPr fontId="11" type="noConversion"/>
  <conditionalFormatting sqref="P11:P18">
    <cfRule type="cellIs" dxfId="3" priority="103" operator="equal">
      <formula>"Produto Substituido nas faltas"</formula>
    </cfRule>
    <cfRule type="cellIs" dxfId="2" priority="104" operator="equal">
      <formula>"Produto Entregue nas faltas"</formula>
    </cfRule>
    <cfRule type="cellIs" dxfId="1" priority="105" operator="equal">
      <formula>"Em Transferência da FF"</formula>
    </cfRule>
    <cfRule type="cellIs" dxfId="0" priority="106" operator="equal">
      <formula>"Sem Stock Físico e BC"</formula>
    </cfRule>
  </conditionalFormatting>
  <pageMargins left="0.25" right="0.25" top="0.75" bottom="0.75" header="0.3" footer="0.3"/>
  <pageSetup paperSize="9" scale="32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Tipologia de Produto errada" error="Colocar a tipologia de produto correcta" xr:uid="{19AB1C28-2EC8-4D4A-8E09-19ABDE65303E}">
          <x14:formula1>
            <xm:f>Dados!$D$3:$D$7</xm:f>
          </x14:formula1>
          <xm:sqref>E11:E15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C768A-73F7-4D72-AA62-6322F14ED393}">
  <dimension ref="A1:H5835"/>
  <sheetViews>
    <sheetView workbookViewId="0">
      <selection sqref="A1:XFD1048576"/>
    </sheetView>
  </sheetViews>
  <sheetFormatPr defaultRowHeight="15" x14ac:dyDescent="0.25"/>
  <cols>
    <col min="1" max="1" width="19.42578125" bestFit="1" customWidth="1"/>
    <col min="2" max="2" width="17.42578125" bestFit="1" customWidth="1"/>
    <col min="3" max="3" width="77.5703125" bestFit="1" customWidth="1"/>
    <col min="4" max="4" width="12.42578125" bestFit="1" customWidth="1"/>
    <col min="5" max="5" width="24.42578125" bestFit="1" customWidth="1"/>
    <col min="6" max="6" width="23" bestFit="1" customWidth="1"/>
    <col min="7" max="7" width="30.42578125" bestFit="1" customWidth="1"/>
    <col min="8" max="8" width="22.42578125" bestFit="1" customWidth="1"/>
  </cols>
  <sheetData>
    <row r="1" spans="1:8" ht="15.95" customHeight="1" x14ac:dyDescent="0.25">
      <c r="A1" s="20" t="s">
        <v>161</v>
      </c>
      <c r="B1" s="21"/>
      <c r="C1" s="21"/>
      <c r="D1" s="21"/>
      <c r="E1" s="21"/>
      <c r="F1" s="21"/>
      <c r="G1" s="21"/>
      <c r="H1" s="21"/>
    </row>
    <row r="2" spans="1:8" ht="30" customHeight="1" x14ac:dyDescent="0.25">
      <c r="A2" s="22" t="s">
        <v>14963</v>
      </c>
      <c r="B2" s="23"/>
      <c r="C2" s="23"/>
      <c r="D2" s="23"/>
      <c r="E2" s="23"/>
      <c r="F2" s="23"/>
      <c r="G2" s="23"/>
      <c r="H2" s="23"/>
    </row>
    <row r="3" spans="1:8" x14ac:dyDescent="0.25">
      <c r="A3" s="24" t="s">
        <v>162</v>
      </c>
      <c r="B3" s="24" t="s">
        <v>163</v>
      </c>
      <c r="C3" s="24" t="s">
        <v>9</v>
      </c>
      <c r="D3" t="s">
        <v>164</v>
      </c>
      <c r="E3" s="24" t="s">
        <v>165</v>
      </c>
      <c r="F3" s="24" t="s">
        <v>166</v>
      </c>
      <c r="G3" s="24" t="s">
        <v>167</v>
      </c>
      <c r="H3" s="24" t="s">
        <v>168</v>
      </c>
    </row>
    <row r="4" spans="1:8" x14ac:dyDescent="0.25">
      <c r="A4" s="24" t="s">
        <v>169</v>
      </c>
      <c r="B4" s="24" t="s">
        <v>170</v>
      </c>
      <c r="C4" s="24" t="s">
        <v>171</v>
      </c>
      <c r="D4">
        <v>0</v>
      </c>
      <c r="E4" s="24" t="s">
        <v>172</v>
      </c>
      <c r="F4" s="24" t="s">
        <v>95</v>
      </c>
      <c r="G4" s="24" t="s">
        <v>95</v>
      </c>
      <c r="H4" s="24" t="s">
        <v>173</v>
      </c>
    </row>
    <row r="5" spans="1:8" x14ac:dyDescent="0.25">
      <c r="A5" s="24" t="s">
        <v>174</v>
      </c>
      <c r="B5" s="24" t="s">
        <v>170</v>
      </c>
      <c r="C5" s="24" t="s">
        <v>175</v>
      </c>
      <c r="D5">
        <v>0</v>
      </c>
      <c r="E5" s="24" t="s">
        <v>176</v>
      </c>
      <c r="F5" s="24" t="s">
        <v>95</v>
      </c>
      <c r="G5" s="24" t="s">
        <v>95</v>
      </c>
      <c r="H5" s="24" t="s">
        <v>177</v>
      </c>
    </row>
    <row r="6" spans="1:8" x14ac:dyDescent="0.25">
      <c r="A6" s="24" t="s">
        <v>178</v>
      </c>
      <c r="B6" s="24" t="s">
        <v>170</v>
      </c>
      <c r="C6" s="24" t="s">
        <v>179</v>
      </c>
      <c r="D6">
        <v>0</v>
      </c>
      <c r="E6" s="24" t="s">
        <v>180</v>
      </c>
      <c r="F6" s="24" t="s">
        <v>95</v>
      </c>
      <c r="G6" s="24" t="s">
        <v>95</v>
      </c>
      <c r="H6" s="24" t="s">
        <v>173</v>
      </c>
    </row>
    <row r="7" spans="1:8" x14ac:dyDescent="0.25">
      <c r="A7" s="24" t="s">
        <v>181</v>
      </c>
      <c r="B7" s="24" t="s">
        <v>170</v>
      </c>
      <c r="C7" s="24" t="s">
        <v>182</v>
      </c>
      <c r="D7">
        <v>0</v>
      </c>
      <c r="E7" s="24" t="s">
        <v>180</v>
      </c>
      <c r="F7" s="24" t="s">
        <v>95</v>
      </c>
      <c r="G7" s="24" t="s">
        <v>95</v>
      </c>
      <c r="H7" s="24" t="s">
        <v>173</v>
      </c>
    </row>
    <row r="8" spans="1:8" x14ac:dyDescent="0.25">
      <c r="A8" s="24" t="s">
        <v>183</v>
      </c>
      <c r="B8" s="24" t="s">
        <v>170</v>
      </c>
      <c r="C8" s="24" t="s">
        <v>184</v>
      </c>
      <c r="D8">
        <v>0</v>
      </c>
      <c r="E8" s="24" t="s">
        <v>185</v>
      </c>
      <c r="F8" s="24" t="s">
        <v>95</v>
      </c>
      <c r="G8" s="24" t="s">
        <v>95</v>
      </c>
      <c r="H8" s="24" t="s">
        <v>173</v>
      </c>
    </row>
    <row r="9" spans="1:8" x14ac:dyDescent="0.25">
      <c r="A9" s="24" t="s">
        <v>186</v>
      </c>
      <c r="B9" s="24" t="s">
        <v>170</v>
      </c>
      <c r="C9" s="24" t="s">
        <v>187</v>
      </c>
      <c r="D9">
        <v>0</v>
      </c>
      <c r="E9" s="24" t="s">
        <v>185</v>
      </c>
      <c r="F9" s="24" t="s">
        <v>95</v>
      </c>
      <c r="G9" s="24" t="s">
        <v>95</v>
      </c>
      <c r="H9" s="24" t="s">
        <v>173</v>
      </c>
    </row>
    <row r="10" spans="1:8" x14ac:dyDescent="0.25">
      <c r="A10" s="24" t="s">
        <v>188</v>
      </c>
      <c r="B10" s="24" t="s">
        <v>170</v>
      </c>
      <c r="C10" s="24" t="s">
        <v>189</v>
      </c>
      <c r="D10">
        <v>0</v>
      </c>
      <c r="E10" s="24" t="s">
        <v>172</v>
      </c>
      <c r="F10" s="24" t="s">
        <v>95</v>
      </c>
      <c r="G10" s="24" t="s">
        <v>95</v>
      </c>
      <c r="H10" s="24" t="s">
        <v>173</v>
      </c>
    </row>
    <row r="11" spans="1:8" x14ac:dyDescent="0.25">
      <c r="A11" s="24" t="s">
        <v>190</v>
      </c>
      <c r="B11" s="24" t="s">
        <v>170</v>
      </c>
      <c r="C11" s="24" t="s">
        <v>191</v>
      </c>
      <c r="D11">
        <v>0</v>
      </c>
      <c r="E11" s="24" t="s">
        <v>172</v>
      </c>
      <c r="F11" s="24" t="s">
        <v>95</v>
      </c>
      <c r="G11" s="24" t="s">
        <v>95</v>
      </c>
      <c r="H11" s="24" t="s">
        <v>173</v>
      </c>
    </row>
    <row r="12" spans="1:8" x14ac:dyDescent="0.25">
      <c r="A12" s="24" t="s">
        <v>192</v>
      </c>
      <c r="B12" s="24" t="s">
        <v>170</v>
      </c>
      <c r="C12" s="24" t="s">
        <v>193</v>
      </c>
      <c r="D12">
        <v>0</v>
      </c>
      <c r="E12" s="24" t="s">
        <v>172</v>
      </c>
      <c r="F12" s="24" t="s">
        <v>95</v>
      </c>
      <c r="G12" s="24" t="s">
        <v>95</v>
      </c>
      <c r="H12" s="24" t="s">
        <v>173</v>
      </c>
    </row>
    <row r="13" spans="1:8" x14ac:dyDescent="0.25">
      <c r="A13" s="24" t="s">
        <v>194</v>
      </c>
      <c r="B13" s="24" t="s">
        <v>170</v>
      </c>
      <c r="C13" s="24" t="s">
        <v>195</v>
      </c>
      <c r="D13">
        <v>0</v>
      </c>
      <c r="E13" s="24" t="s">
        <v>185</v>
      </c>
      <c r="F13" s="24" t="s">
        <v>95</v>
      </c>
      <c r="G13" s="24" t="s">
        <v>95</v>
      </c>
      <c r="H13" s="24" t="s">
        <v>173</v>
      </c>
    </row>
    <row r="14" spans="1:8" x14ac:dyDescent="0.25">
      <c r="A14" s="24" t="s">
        <v>196</v>
      </c>
      <c r="B14" s="24" t="s">
        <v>170</v>
      </c>
      <c r="C14" s="24" t="s">
        <v>197</v>
      </c>
      <c r="D14">
        <v>0</v>
      </c>
      <c r="E14" s="24" t="s">
        <v>185</v>
      </c>
      <c r="F14" s="24" t="s">
        <v>95</v>
      </c>
      <c r="G14" s="24" t="s">
        <v>95</v>
      </c>
      <c r="H14" s="24" t="s">
        <v>173</v>
      </c>
    </row>
    <row r="15" spans="1:8" x14ac:dyDescent="0.25">
      <c r="A15" s="24" t="s">
        <v>198</v>
      </c>
      <c r="B15" s="24" t="s">
        <v>170</v>
      </c>
      <c r="C15" s="24" t="s">
        <v>199</v>
      </c>
      <c r="D15">
        <v>0</v>
      </c>
      <c r="E15" s="24" t="s">
        <v>185</v>
      </c>
      <c r="F15" s="24" t="s">
        <v>95</v>
      </c>
      <c r="G15" s="24" t="s">
        <v>95</v>
      </c>
      <c r="H15" s="24" t="s">
        <v>173</v>
      </c>
    </row>
    <row r="16" spans="1:8" x14ac:dyDescent="0.25">
      <c r="A16" s="24" t="s">
        <v>200</v>
      </c>
      <c r="B16" s="24" t="s">
        <v>170</v>
      </c>
      <c r="C16" s="24" t="s">
        <v>201</v>
      </c>
      <c r="D16">
        <v>0</v>
      </c>
      <c r="E16" s="24" t="s">
        <v>185</v>
      </c>
      <c r="F16" s="24" t="s">
        <v>95</v>
      </c>
      <c r="G16" s="24" t="s">
        <v>95</v>
      </c>
      <c r="H16" s="24" t="s">
        <v>173</v>
      </c>
    </row>
    <row r="17" spans="1:8" x14ac:dyDescent="0.25">
      <c r="A17" s="24" t="s">
        <v>202</v>
      </c>
      <c r="B17" s="24" t="s">
        <v>170</v>
      </c>
      <c r="C17" s="24" t="s">
        <v>203</v>
      </c>
      <c r="D17">
        <v>0</v>
      </c>
      <c r="E17" s="24" t="s">
        <v>185</v>
      </c>
      <c r="F17" s="24" t="s">
        <v>95</v>
      </c>
      <c r="G17" s="24" t="s">
        <v>95</v>
      </c>
      <c r="H17" s="24" t="s">
        <v>173</v>
      </c>
    </row>
    <row r="18" spans="1:8" x14ac:dyDescent="0.25">
      <c r="A18" s="24" t="s">
        <v>204</v>
      </c>
      <c r="B18" s="24" t="s">
        <v>170</v>
      </c>
      <c r="C18" s="24" t="s">
        <v>205</v>
      </c>
      <c r="D18">
        <v>0</v>
      </c>
      <c r="E18" s="24" t="s">
        <v>172</v>
      </c>
      <c r="F18" s="24" t="s">
        <v>95</v>
      </c>
      <c r="G18" s="24" t="s">
        <v>95</v>
      </c>
      <c r="H18" s="24" t="s">
        <v>173</v>
      </c>
    </row>
    <row r="19" spans="1:8" x14ac:dyDescent="0.25">
      <c r="A19" s="24" t="s">
        <v>206</v>
      </c>
      <c r="B19" s="24" t="s">
        <v>170</v>
      </c>
      <c r="C19" s="24" t="s">
        <v>205</v>
      </c>
      <c r="D19">
        <v>0</v>
      </c>
      <c r="E19" s="24" t="s">
        <v>172</v>
      </c>
      <c r="F19" s="24" t="s">
        <v>95</v>
      </c>
      <c r="G19" s="24" t="s">
        <v>95</v>
      </c>
      <c r="H19" s="24" t="s">
        <v>173</v>
      </c>
    </row>
    <row r="20" spans="1:8" x14ac:dyDescent="0.25">
      <c r="A20" s="24" t="s">
        <v>207</v>
      </c>
      <c r="B20" s="24" t="s">
        <v>170</v>
      </c>
      <c r="C20" s="24" t="s">
        <v>208</v>
      </c>
      <c r="D20">
        <v>0</v>
      </c>
      <c r="E20" s="24" t="s">
        <v>172</v>
      </c>
      <c r="F20" s="24" t="s">
        <v>95</v>
      </c>
      <c r="G20" s="24" t="s">
        <v>95</v>
      </c>
      <c r="H20" s="24" t="s">
        <v>173</v>
      </c>
    </row>
    <row r="21" spans="1:8" x14ac:dyDescent="0.25">
      <c r="A21" s="24" t="s">
        <v>209</v>
      </c>
      <c r="B21" s="24" t="s">
        <v>170</v>
      </c>
      <c r="C21" s="24" t="s">
        <v>210</v>
      </c>
      <c r="D21">
        <v>0</v>
      </c>
      <c r="E21" s="24" t="s">
        <v>172</v>
      </c>
      <c r="F21" s="24" t="s">
        <v>95</v>
      </c>
      <c r="G21" s="24" t="s">
        <v>95</v>
      </c>
      <c r="H21" s="24" t="s">
        <v>173</v>
      </c>
    </row>
    <row r="22" spans="1:8" x14ac:dyDescent="0.25">
      <c r="A22" s="24" t="s">
        <v>211</v>
      </c>
      <c r="B22" s="24" t="s">
        <v>170</v>
      </c>
      <c r="C22" s="24" t="s">
        <v>212</v>
      </c>
      <c r="D22">
        <v>0</v>
      </c>
      <c r="E22" s="24" t="s">
        <v>172</v>
      </c>
      <c r="F22" s="24" t="s">
        <v>95</v>
      </c>
      <c r="G22" s="24" t="s">
        <v>95</v>
      </c>
      <c r="H22" s="24" t="s">
        <v>173</v>
      </c>
    </row>
    <row r="23" spans="1:8" x14ac:dyDescent="0.25">
      <c r="A23" s="24" t="s">
        <v>213</v>
      </c>
      <c r="B23" s="24" t="s">
        <v>170</v>
      </c>
      <c r="C23" s="24" t="s">
        <v>214</v>
      </c>
      <c r="D23">
        <v>0</v>
      </c>
      <c r="E23" s="24" t="s">
        <v>172</v>
      </c>
      <c r="F23" s="24" t="s">
        <v>95</v>
      </c>
      <c r="G23" s="24" t="s">
        <v>95</v>
      </c>
      <c r="H23" s="24" t="s">
        <v>173</v>
      </c>
    </row>
    <row r="24" spans="1:8" x14ac:dyDescent="0.25">
      <c r="A24" s="24" t="s">
        <v>215</v>
      </c>
      <c r="B24" s="24" t="s">
        <v>170</v>
      </c>
      <c r="C24" s="24" t="s">
        <v>216</v>
      </c>
      <c r="D24">
        <v>0</v>
      </c>
      <c r="E24" s="24" t="s">
        <v>172</v>
      </c>
      <c r="F24" s="24" t="s">
        <v>95</v>
      </c>
      <c r="G24" s="24" t="s">
        <v>95</v>
      </c>
      <c r="H24" s="24" t="s">
        <v>173</v>
      </c>
    </row>
    <row r="25" spans="1:8" x14ac:dyDescent="0.25">
      <c r="A25" s="24" t="s">
        <v>217</v>
      </c>
      <c r="B25" s="24" t="s">
        <v>170</v>
      </c>
      <c r="C25" s="24" t="s">
        <v>218</v>
      </c>
      <c r="D25">
        <v>0</v>
      </c>
      <c r="E25" s="24" t="s">
        <v>185</v>
      </c>
      <c r="F25" s="24" t="s">
        <v>95</v>
      </c>
      <c r="G25" s="24" t="s">
        <v>95</v>
      </c>
      <c r="H25" s="24" t="s">
        <v>173</v>
      </c>
    </row>
    <row r="26" spans="1:8" x14ac:dyDescent="0.25">
      <c r="A26" s="24" t="s">
        <v>219</v>
      </c>
      <c r="B26" s="24" t="s">
        <v>170</v>
      </c>
      <c r="C26" s="24" t="s">
        <v>220</v>
      </c>
      <c r="D26">
        <v>0</v>
      </c>
      <c r="E26" s="24" t="s">
        <v>185</v>
      </c>
      <c r="F26" s="24" t="s">
        <v>95</v>
      </c>
      <c r="G26" s="24" t="s">
        <v>95</v>
      </c>
      <c r="H26" s="24" t="s">
        <v>173</v>
      </c>
    </row>
    <row r="27" spans="1:8" x14ac:dyDescent="0.25">
      <c r="A27" s="24" t="s">
        <v>221</v>
      </c>
      <c r="B27" s="24" t="s">
        <v>170</v>
      </c>
      <c r="C27" s="24" t="s">
        <v>222</v>
      </c>
      <c r="D27">
        <v>0</v>
      </c>
      <c r="E27" s="24" t="s">
        <v>185</v>
      </c>
      <c r="F27" s="24" t="s">
        <v>95</v>
      </c>
      <c r="G27" s="24" t="s">
        <v>95</v>
      </c>
      <c r="H27" s="24" t="s">
        <v>173</v>
      </c>
    </row>
    <row r="28" spans="1:8" x14ac:dyDescent="0.25">
      <c r="A28" s="24" t="s">
        <v>223</v>
      </c>
      <c r="B28" s="24" t="s">
        <v>170</v>
      </c>
      <c r="C28" s="24" t="s">
        <v>224</v>
      </c>
      <c r="D28">
        <v>0</v>
      </c>
      <c r="E28" s="24" t="s">
        <v>185</v>
      </c>
      <c r="F28" s="24" t="s">
        <v>95</v>
      </c>
      <c r="G28" s="24" t="s">
        <v>95</v>
      </c>
      <c r="H28" s="24" t="s">
        <v>173</v>
      </c>
    </row>
    <row r="29" spans="1:8" x14ac:dyDescent="0.25">
      <c r="A29" s="24" t="s">
        <v>225</v>
      </c>
      <c r="B29" s="24" t="s">
        <v>170</v>
      </c>
      <c r="C29" s="24" t="s">
        <v>226</v>
      </c>
      <c r="D29">
        <v>0</v>
      </c>
      <c r="E29" s="24" t="s">
        <v>185</v>
      </c>
      <c r="F29" s="24" t="s">
        <v>95</v>
      </c>
      <c r="G29" s="24" t="s">
        <v>95</v>
      </c>
      <c r="H29" s="24" t="s">
        <v>173</v>
      </c>
    </row>
    <row r="30" spans="1:8" x14ac:dyDescent="0.25">
      <c r="A30" s="24" t="s">
        <v>227</v>
      </c>
      <c r="B30" s="24" t="s">
        <v>170</v>
      </c>
      <c r="C30" s="24" t="s">
        <v>228</v>
      </c>
      <c r="D30">
        <v>0</v>
      </c>
      <c r="E30" s="24" t="s">
        <v>185</v>
      </c>
      <c r="F30" s="24" t="s">
        <v>95</v>
      </c>
      <c r="G30" s="24" t="s">
        <v>95</v>
      </c>
      <c r="H30" s="24" t="s">
        <v>173</v>
      </c>
    </row>
    <row r="31" spans="1:8" x14ac:dyDescent="0.25">
      <c r="A31" s="24" t="s">
        <v>229</v>
      </c>
      <c r="B31" s="24" t="s">
        <v>170</v>
      </c>
      <c r="C31" s="24" t="s">
        <v>230</v>
      </c>
      <c r="D31">
        <v>0</v>
      </c>
      <c r="E31" s="24" t="s">
        <v>185</v>
      </c>
      <c r="F31" s="24" t="s">
        <v>95</v>
      </c>
      <c r="G31" s="24" t="s">
        <v>95</v>
      </c>
      <c r="H31" s="24" t="s">
        <v>173</v>
      </c>
    </row>
    <row r="32" spans="1:8" x14ac:dyDescent="0.25">
      <c r="A32" s="24" t="s">
        <v>231</v>
      </c>
      <c r="B32" s="24" t="s">
        <v>170</v>
      </c>
      <c r="C32" s="24" t="s">
        <v>232</v>
      </c>
      <c r="D32">
        <v>0</v>
      </c>
      <c r="E32" s="24" t="s">
        <v>185</v>
      </c>
      <c r="F32" s="24" t="s">
        <v>95</v>
      </c>
      <c r="G32" s="24" t="s">
        <v>95</v>
      </c>
      <c r="H32" s="24" t="s">
        <v>173</v>
      </c>
    </row>
    <row r="33" spans="1:8" x14ac:dyDescent="0.25">
      <c r="A33" s="24" t="s">
        <v>233</v>
      </c>
      <c r="B33" s="24" t="s">
        <v>170</v>
      </c>
      <c r="C33" s="24" t="s">
        <v>234</v>
      </c>
      <c r="D33">
        <v>0</v>
      </c>
      <c r="E33" s="24" t="s">
        <v>185</v>
      </c>
      <c r="F33" s="24" t="s">
        <v>95</v>
      </c>
      <c r="G33" s="24" t="s">
        <v>95</v>
      </c>
      <c r="H33" s="24" t="s">
        <v>173</v>
      </c>
    </row>
    <row r="34" spans="1:8" x14ac:dyDescent="0.25">
      <c r="A34" s="24" t="s">
        <v>235</v>
      </c>
      <c r="B34" s="24" t="s">
        <v>170</v>
      </c>
      <c r="C34" s="24" t="s">
        <v>236</v>
      </c>
      <c r="D34">
        <v>0</v>
      </c>
      <c r="E34" s="24" t="s">
        <v>185</v>
      </c>
      <c r="F34" s="24" t="s">
        <v>95</v>
      </c>
      <c r="G34" s="24" t="s">
        <v>95</v>
      </c>
      <c r="H34" s="24" t="s">
        <v>173</v>
      </c>
    </row>
    <row r="35" spans="1:8" x14ac:dyDescent="0.25">
      <c r="A35" s="24" t="s">
        <v>237</v>
      </c>
      <c r="B35" s="24" t="s">
        <v>170</v>
      </c>
      <c r="C35" s="24" t="s">
        <v>238</v>
      </c>
      <c r="D35">
        <v>0</v>
      </c>
      <c r="E35" s="24" t="s">
        <v>185</v>
      </c>
      <c r="F35" s="24" t="s">
        <v>95</v>
      </c>
      <c r="G35" s="24" t="s">
        <v>95</v>
      </c>
      <c r="H35" s="24" t="s">
        <v>173</v>
      </c>
    </row>
    <row r="36" spans="1:8" x14ac:dyDescent="0.25">
      <c r="A36" s="24" t="s">
        <v>239</v>
      </c>
      <c r="B36" s="24" t="s">
        <v>170</v>
      </c>
      <c r="C36" s="24" t="s">
        <v>240</v>
      </c>
      <c r="D36">
        <v>0</v>
      </c>
      <c r="E36" s="24" t="s">
        <v>185</v>
      </c>
      <c r="F36" s="24" t="s">
        <v>95</v>
      </c>
      <c r="G36" s="24" t="s">
        <v>95</v>
      </c>
      <c r="H36" s="24" t="s">
        <v>173</v>
      </c>
    </row>
    <row r="37" spans="1:8" x14ac:dyDescent="0.25">
      <c r="A37" s="24" t="s">
        <v>241</v>
      </c>
      <c r="B37" s="24" t="s">
        <v>170</v>
      </c>
      <c r="C37" s="24" t="s">
        <v>242</v>
      </c>
      <c r="D37">
        <v>0</v>
      </c>
      <c r="E37" s="24" t="s">
        <v>185</v>
      </c>
      <c r="F37" s="24" t="s">
        <v>95</v>
      </c>
      <c r="G37" s="24" t="s">
        <v>95</v>
      </c>
      <c r="H37" s="24" t="s">
        <v>173</v>
      </c>
    </row>
    <row r="38" spans="1:8" x14ac:dyDescent="0.25">
      <c r="A38" s="24" t="s">
        <v>243</v>
      </c>
      <c r="B38" s="24" t="s">
        <v>170</v>
      </c>
      <c r="C38" s="24" t="s">
        <v>244</v>
      </c>
      <c r="D38">
        <v>0</v>
      </c>
      <c r="E38" s="24" t="s">
        <v>185</v>
      </c>
      <c r="F38" s="24" t="s">
        <v>95</v>
      </c>
      <c r="G38" s="24" t="s">
        <v>95</v>
      </c>
      <c r="H38" s="24" t="s">
        <v>173</v>
      </c>
    </row>
    <row r="39" spans="1:8" x14ac:dyDescent="0.25">
      <c r="A39" s="24" t="s">
        <v>245</v>
      </c>
      <c r="B39" s="24" t="s">
        <v>170</v>
      </c>
      <c r="C39" s="24" t="s">
        <v>246</v>
      </c>
      <c r="D39">
        <v>0</v>
      </c>
      <c r="E39" s="24" t="s">
        <v>185</v>
      </c>
      <c r="F39" s="24" t="s">
        <v>95</v>
      </c>
      <c r="G39" s="24" t="s">
        <v>95</v>
      </c>
      <c r="H39" s="24" t="s">
        <v>173</v>
      </c>
    </row>
    <row r="40" spans="1:8" x14ac:dyDescent="0.25">
      <c r="A40" s="24" t="s">
        <v>247</v>
      </c>
      <c r="B40" s="24" t="s">
        <v>170</v>
      </c>
      <c r="C40" s="24" t="s">
        <v>248</v>
      </c>
      <c r="D40">
        <v>0</v>
      </c>
      <c r="E40" s="24" t="s">
        <v>185</v>
      </c>
      <c r="F40" s="24" t="s">
        <v>95</v>
      </c>
      <c r="G40" s="24" t="s">
        <v>95</v>
      </c>
      <c r="H40" s="24" t="s">
        <v>173</v>
      </c>
    </row>
    <row r="41" spans="1:8" x14ac:dyDescent="0.25">
      <c r="A41" s="24" t="s">
        <v>249</v>
      </c>
      <c r="B41" s="24" t="s">
        <v>170</v>
      </c>
      <c r="C41" s="24" t="s">
        <v>250</v>
      </c>
      <c r="D41">
        <v>0</v>
      </c>
      <c r="E41" s="24" t="s">
        <v>251</v>
      </c>
      <c r="F41" s="24" t="s">
        <v>95</v>
      </c>
      <c r="G41" s="24" t="s">
        <v>95</v>
      </c>
      <c r="H41" s="24" t="s">
        <v>173</v>
      </c>
    </row>
    <row r="42" spans="1:8" x14ac:dyDescent="0.25">
      <c r="A42" s="24" t="s">
        <v>252</v>
      </c>
      <c r="B42" s="24" t="s">
        <v>170</v>
      </c>
      <c r="C42" s="24" t="s">
        <v>253</v>
      </c>
      <c r="D42">
        <v>0</v>
      </c>
      <c r="E42" s="24" t="s">
        <v>172</v>
      </c>
      <c r="F42" s="24" t="s">
        <v>95</v>
      </c>
      <c r="G42" s="24" t="s">
        <v>95</v>
      </c>
      <c r="H42" s="24" t="s">
        <v>173</v>
      </c>
    </row>
    <row r="43" spans="1:8" x14ac:dyDescent="0.25">
      <c r="A43" s="24" t="s">
        <v>254</v>
      </c>
      <c r="B43" s="24" t="s">
        <v>170</v>
      </c>
      <c r="C43" s="24" t="s">
        <v>255</v>
      </c>
      <c r="D43">
        <v>0</v>
      </c>
      <c r="E43" s="24" t="s">
        <v>172</v>
      </c>
      <c r="F43" s="24" t="s">
        <v>95</v>
      </c>
      <c r="G43" s="24" t="s">
        <v>95</v>
      </c>
      <c r="H43" s="24" t="s">
        <v>173</v>
      </c>
    </row>
    <row r="44" spans="1:8" x14ac:dyDescent="0.25">
      <c r="A44" s="24" t="s">
        <v>256</v>
      </c>
      <c r="B44" s="24" t="s">
        <v>170</v>
      </c>
      <c r="C44" s="24" t="s">
        <v>257</v>
      </c>
      <c r="D44">
        <v>0</v>
      </c>
      <c r="E44" s="24" t="s">
        <v>172</v>
      </c>
      <c r="F44" s="24" t="s">
        <v>95</v>
      </c>
      <c r="G44" s="24" t="s">
        <v>95</v>
      </c>
      <c r="H44" s="24" t="s">
        <v>173</v>
      </c>
    </row>
    <row r="45" spans="1:8" x14ac:dyDescent="0.25">
      <c r="A45" s="24" t="s">
        <v>258</v>
      </c>
      <c r="B45" s="24" t="s">
        <v>170</v>
      </c>
      <c r="C45" s="24" t="s">
        <v>259</v>
      </c>
      <c r="D45">
        <v>0</v>
      </c>
      <c r="E45" s="24" t="s">
        <v>172</v>
      </c>
      <c r="F45" s="24" t="s">
        <v>95</v>
      </c>
      <c r="G45" s="24" t="s">
        <v>95</v>
      </c>
      <c r="H45" s="24" t="s">
        <v>173</v>
      </c>
    </row>
    <row r="46" spans="1:8" x14ac:dyDescent="0.25">
      <c r="A46" s="24" t="s">
        <v>260</v>
      </c>
      <c r="B46" s="24" t="s">
        <v>170</v>
      </c>
      <c r="C46" s="24" t="s">
        <v>261</v>
      </c>
      <c r="D46">
        <v>0</v>
      </c>
      <c r="E46" s="24" t="s">
        <v>172</v>
      </c>
      <c r="F46" s="24" t="s">
        <v>95</v>
      </c>
      <c r="G46" s="24" t="s">
        <v>95</v>
      </c>
      <c r="H46" s="24" t="s">
        <v>173</v>
      </c>
    </row>
    <row r="47" spans="1:8" x14ac:dyDescent="0.25">
      <c r="A47" s="24" t="s">
        <v>262</v>
      </c>
      <c r="B47" s="24" t="s">
        <v>170</v>
      </c>
      <c r="C47" s="24" t="s">
        <v>263</v>
      </c>
      <c r="D47">
        <v>0</v>
      </c>
      <c r="E47" s="24" t="s">
        <v>172</v>
      </c>
      <c r="F47" s="24" t="s">
        <v>95</v>
      </c>
      <c r="G47" s="24" t="s">
        <v>95</v>
      </c>
      <c r="H47" s="24" t="s">
        <v>173</v>
      </c>
    </row>
    <row r="48" spans="1:8" x14ac:dyDescent="0.25">
      <c r="A48" s="24" t="s">
        <v>264</v>
      </c>
      <c r="B48" s="24" t="s">
        <v>170</v>
      </c>
      <c r="C48" s="24" t="s">
        <v>265</v>
      </c>
      <c r="D48">
        <v>0</v>
      </c>
      <c r="E48" s="24" t="s">
        <v>172</v>
      </c>
      <c r="F48" s="24" t="s">
        <v>95</v>
      </c>
      <c r="G48" s="24" t="s">
        <v>95</v>
      </c>
      <c r="H48" s="24" t="s">
        <v>173</v>
      </c>
    </row>
    <row r="49" spans="1:8" x14ac:dyDescent="0.25">
      <c r="A49" s="24" t="s">
        <v>266</v>
      </c>
      <c r="B49" s="24" t="s">
        <v>170</v>
      </c>
      <c r="C49" s="24" t="s">
        <v>267</v>
      </c>
      <c r="D49">
        <v>0</v>
      </c>
      <c r="E49" s="24" t="s">
        <v>172</v>
      </c>
      <c r="F49" s="24" t="s">
        <v>95</v>
      </c>
      <c r="G49" s="24" t="s">
        <v>95</v>
      </c>
      <c r="H49" s="24" t="s">
        <v>173</v>
      </c>
    </row>
    <row r="50" spans="1:8" x14ac:dyDescent="0.25">
      <c r="A50" s="24" t="s">
        <v>268</v>
      </c>
      <c r="B50" s="24" t="s">
        <v>170</v>
      </c>
      <c r="C50" s="24" t="s">
        <v>269</v>
      </c>
      <c r="D50">
        <v>0</v>
      </c>
      <c r="E50" s="24" t="s">
        <v>172</v>
      </c>
      <c r="F50" s="24" t="s">
        <v>95</v>
      </c>
      <c r="G50" s="24" t="s">
        <v>95</v>
      </c>
      <c r="H50" s="24" t="s">
        <v>173</v>
      </c>
    </row>
    <row r="51" spans="1:8" x14ac:dyDescent="0.25">
      <c r="A51" s="24" t="s">
        <v>270</v>
      </c>
      <c r="B51" s="24" t="s">
        <v>170</v>
      </c>
      <c r="C51" s="24" t="s">
        <v>271</v>
      </c>
      <c r="D51">
        <v>0</v>
      </c>
      <c r="E51" s="24" t="s">
        <v>172</v>
      </c>
      <c r="F51" s="24" t="s">
        <v>95</v>
      </c>
      <c r="G51" s="24" t="s">
        <v>95</v>
      </c>
      <c r="H51" s="24" t="s">
        <v>173</v>
      </c>
    </row>
    <row r="52" spans="1:8" x14ac:dyDescent="0.25">
      <c r="A52" s="24" t="s">
        <v>272</v>
      </c>
      <c r="B52" s="24" t="s">
        <v>170</v>
      </c>
      <c r="C52" s="24" t="s">
        <v>273</v>
      </c>
      <c r="D52">
        <v>0</v>
      </c>
      <c r="E52" s="24" t="s">
        <v>172</v>
      </c>
      <c r="F52" s="24" t="s">
        <v>95</v>
      </c>
      <c r="G52" s="24" t="s">
        <v>95</v>
      </c>
      <c r="H52" s="24" t="s">
        <v>173</v>
      </c>
    </row>
    <row r="53" spans="1:8" x14ac:dyDescent="0.25">
      <c r="A53" s="24" t="s">
        <v>274</v>
      </c>
      <c r="B53" s="24" t="s">
        <v>170</v>
      </c>
      <c r="C53" s="24" t="s">
        <v>275</v>
      </c>
      <c r="D53">
        <v>0</v>
      </c>
      <c r="E53" s="24" t="s">
        <v>276</v>
      </c>
      <c r="F53" s="24" t="s">
        <v>95</v>
      </c>
      <c r="G53" s="24" t="s">
        <v>95</v>
      </c>
      <c r="H53" s="24" t="s">
        <v>173</v>
      </c>
    </row>
    <row r="54" spans="1:8" x14ac:dyDescent="0.25">
      <c r="A54" s="24" t="s">
        <v>277</v>
      </c>
      <c r="B54" s="24" t="s">
        <v>170</v>
      </c>
      <c r="C54" s="24" t="s">
        <v>278</v>
      </c>
      <c r="D54">
        <v>0</v>
      </c>
      <c r="E54" s="24" t="s">
        <v>172</v>
      </c>
      <c r="F54" s="24" t="s">
        <v>95</v>
      </c>
      <c r="G54" s="24" t="s">
        <v>95</v>
      </c>
      <c r="H54" s="24" t="s">
        <v>173</v>
      </c>
    </row>
    <row r="55" spans="1:8" x14ac:dyDescent="0.25">
      <c r="A55" s="24" t="s">
        <v>279</v>
      </c>
      <c r="B55" s="24" t="s">
        <v>170</v>
      </c>
      <c r="C55" s="24" t="s">
        <v>280</v>
      </c>
      <c r="D55">
        <v>0</v>
      </c>
      <c r="E55" s="24" t="s">
        <v>172</v>
      </c>
      <c r="F55" s="24" t="s">
        <v>95</v>
      </c>
      <c r="G55" s="24" t="s">
        <v>95</v>
      </c>
      <c r="H55" s="24" t="s">
        <v>173</v>
      </c>
    </row>
    <row r="56" spans="1:8" x14ac:dyDescent="0.25">
      <c r="A56" s="24" t="s">
        <v>281</v>
      </c>
      <c r="B56" s="24" t="s">
        <v>170</v>
      </c>
      <c r="C56" s="24" t="s">
        <v>282</v>
      </c>
      <c r="D56">
        <v>0</v>
      </c>
      <c r="E56" s="24" t="s">
        <v>172</v>
      </c>
      <c r="F56" s="24" t="s">
        <v>95</v>
      </c>
      <c r="G56" s="24" t="s">
        <v>95</v>
      </c>
      <c r="H56" s="24" t="s">
        <v>173</v>
      </c>
    </row>
    <row r="57" spans="1:8" x14ac:dyDescent="0.25">
      <c r="A57" s="24" t="s">
        <v>283</v>
      </c>
      <c r="B57" s="24" t="s">
        <v>170</v>
      </c>
      <c r="C57" s="24" t="s">
        <v>284</v>
      </c>
      <c r="D57">
        <v>0</v>
      </c>
      <c r="E57" s="24" t="s">
        <v>185</v>
      </c>
      <c r="F57" s="24" t="s">
        <v>95</v>
      </c>
      <c r="G57" s="24" t="s">
        <v>95</v>
      </c>
      <c r="H57" s="24" t="s">
        <v>173</v>
      </c>
    </row>
    <row r="58" spans="1:8" x14ac:dyDescent="0.25">
      <c r="A58" s="24" t="s">
        <v>285</v>
      </c>
      <c r="B58" s="24" t="s">
        <v>170</v>
      </c>
      <c r="C58" s="24" t="s">
        <v>286</v>
      </c>
      <c r="D58">
        <v>0</v>
      </c>
      <c r="E58" s="24" t="s">
        <v>185</v>
      </c>
      <c r="F58" s="24" t="s">
        <v>95</v>
      </c>
      <c r="G58" s="24" t="s">
        <v>95</v>
      </c>
      <c r="H58" s="24" t="s">
        <v>173</v>
      </c>
    </row>
    <row r="59" spans="1:8" x14ac:dyDescent="0.25">
      <c r="A59" s="24" t="s">
        <v>287</v>
      </c>
      <c r="B59" s="24" t="s">
        <v>170</v>
      </c>
      <c r="C59" s="24" t="s">
        <v>288</v>
      </c>
      <c r="D59">
        <v>0</v>
      </c>
      <c r="E59" s="24" t="s">
        <v>185</v>
      </c>
      <c r="F59" s="24" t="s">
        <v>95</v>
      </c>
      <c r="G59" s="24" t="s">
        <v>95</v>
      </c>
      <c r="H59" s="24" t="s">
        <v>173</v>
      </c>
    </row>
    <row r="60" spans="1:8" x14ac:dyDescent="0.25">
      <c r="A60" s="24" t="s">
        <v>289</v>
      </c>
      <c r="B60" s="24" t="s">
        <v>170</v>
      </c>
      <c r="C60" s="24" t="s">
        <v>290</v>
      </c>
      <c r="D60">
        <v>0</v>
      </c>
      <c r="E60" s="24" t="s">
        <v>185</v>
      </c>
      <c r="F60" s="24" t="s">
        <v>95</v>
      </c>
      <c r="G60" s="24" t="s">
        <v>95</v>
      </c>
      <c r="H60" s="24" t="s">
        <v>173</v>
      </c>
    </row>
    <row r="61" spans="1:8" x14ac:dyDescent="0.25">
      <c r="A61" s="24" t="s">
        <v>291</v>
      </c>
      <c r="B61" s="24" t="s">
        <v>170</v>
      </c>
      <c r="C61" s="24" t="s">
        <v>292</v>
      </c>
      <c r="D61">
        <v>0</v>
      </c>
      <c r="E61" s="24" t="s">
        <v>172</v>
      </c>
      <c r="F61" s="24" t="s">
        <v>95</v>
      </c>
      <c r="G61" s="24" t="s">
        <v>95</v>
      </c>
      <c r="H61" s="24" t="s">
        <v>173</v>
      </c>
    </row>
    <row r="62" spans="1:8" x14ac:dyDescent="0.25">
      <c r="A62" s="24" t="s">
        <v>293</v>
      </c>
      <c r="B62" s="24" t="s">
        <v>170</v>
      </c>
      <c r="C62" s="24" t="s">
        <v>294</v>
      </c>
      <c r="D62">
        <v>0</v>
      </c>
      <c r="E62" s="24" t="s">
        <v>172</v>
      </c>
      <c r="F62" s="24" t="s">
        <v>95</v>
      </c>
      <c r="G62" s="24" t="s">
        <v>95</v>
      </c>
      <c r="H62" s="24" t="s">
        <v>173</v>
      </c>
    </row>
    <row r="63" spans="1:8" x14ac:dyDescent="0.25">
      <c r="A63" s="24" t="s">
        <v>295</v>
      </c>
      <c r="B63" s="24" t="s">
        <v>170</v>
      </c>
      <c r="C63" s="24" t="s">
        <v>296</v>
      </c>
      <c r="D63">
        <v>0</v>
      </c>
      <c r="E63" s="24" t="s">
        <v>172</v>
      </c>
      <c r="F63" s="24" t="s">
        <v>95</v>
      </c>
      <c r="G63" s="24" t="s">
        <v>95</v>
      </c>
      <c r="H63" s="24" t="s">
        <v>173</v>
      </c>
    </row>
    <row r="64" spans="1:8" x14ac:dyDescent="0.25">
      <c r="A64" s="24" t="s">
        <v>297</v>
      </c>
      <c r="B64" s="24" t="s">
        <v>170</v>
      </c>
      <c r="C64" s="24" t="s">
        <v>298</v>
      </c>
      <c r="D64">
        <v>0</v>
      </c>
      <c r="E64" s="24" t="s">
        <v>172</v>
      </c>
      <c r="F64" s="24" t="s">
        <v>95</v>
      </c>
      <c r="G64" s="24" t="s">
        <v>95</v>
      </c>
      <c r="H64" s="24" t="s">
        <v>173</v>
      </c>
    </row>
    <row r="65" spans="1:8" x14ac:dyDescent="0.25">
      <c r="A65" s="24" t="s">
        <v>299</v>
      </c>
      <c r="B65" s="24" t="s">
        <v>170</v>
      </c>
      <c r="C65" s="24" t="s">
        <v>300</v>
      </c>
      <c r="D65">
        <v>0</v>
      </c>
      <c r="E65" s="24" t="s">
        <v>172</v>
      </c>
      <c r="F65" s="24" t="s">
        <v>95</v>
      </c>
      <c r="G65" s="24" t="s">
        <v>95</v>
      </c>
      <c r="H65" s="24" t="s">
        <v>173</v>
      </c>
    </row>
    <row r="66" spans="1:8" x14ac:dyDescent="0.25">
      <c r="A66" s="24" t="s">
        <v>301</v>
      </c>
      <c r="B66" s="24" t="s">
        <v>170</v>
      </c>
      <c r="C66" s="24" t="s">
        <v>302</v>
      </c>
      <c r="D66">
        <v>0</v>
      </c>
      <c r="E66" s="24" t="s">
        <v>172</v>
      </c>
      <c r="F66" s="24" t="s">
        <v>95</v>
      </c>
      <c r="G66" s="24" t="s">
        <v>95</v>
      </c>
      <c r="H66" s="24" t="s">
        <v>173</v>
      </c>
    </row>
    <row r="67" spans="1:8" x14ac:dyDescent="0.25">
      <c r="A67" s="24" t="s">
        <v>303</v>
      </c>
      <c r="B67" s="24" t="s">
        <v>170</v>
      </c>
      <c r="C67" s="24" t="s">
        <v>304</v>
      </c>
      <c r="D67">
        <v>0</v>
      </c>
      <c r="E67" s="24" t="s">
        <v>172</v>
      </c>
      <c r="F67" s="24" t="s">
        <v>95</v>
      </c>
      <c r="G67" s="24" t="s">
        <v>95</v>
      </c>
      <c r="H67" s="24" t="s">
        <v>173</v>
      </c>
    </row>
    <row r="68" spans="1:8" x14ac:dyDescent="0.25">
      <c r="A68" s="24" t="s">
        <v>305</v>
      </c>
      <c r="B68" s="24" t="s">
        <v>170</v>
      </c>
      <c r="C68" s="24" t="s">
        <v>306</v>
      </c>
      <c r="D68">
        <v>0</v>
      </c>
      <c r="E68" s="24" t="s">
        <v>172</v>
      </c>
      <c r="F68" s="24" t="s">
        <v>95</v>
      </c>
      <c r="G68" s="24" t="s">
        <v>95</v>
      </c>
      <c r="H68" s="24" t="s">
        <v>173</v>
      </c>
    </row>
    <row r="69" spans="1:8" x14ac:dyDescent="0.25">
      <c r="A69" s="24" t="s">
        <v>307</v>
      </c>
      <c r="B69" s="24" t="s">
        <v>170</v>
      </c>
      <c r="C69" s="24" t="s">
        <v>308</v>
      </c>
      <c r="D69">
        <v>0</v>
      </c>
      <c r="E69" s="24" t="s">
        <v>276</v>
      </c>
      <c r="F69" s="24" t="s">
        <v>95</v>
      </c>
      <c r="G69" s="24" t="s">
        <v>95</v>
      </c>
      <c r="H69" s="24" t="s">
        <v>173</v>
      </c>
    </row>
    <row r="70" spans="1:8" x14ac:dyDescent="0.25">
      <c r="A70" s="24" t="s">
        <v>309</v>
      </c>
      <c r="B70" s="24" t="s">
        <v>170</v>
      </c>
      <c r="C70" s="24" t="s">
        <v>308</v>
      </c>
      <c r="D70">
        <v>0</v>
      </c>
      <c r="E70" s="24" t="s">
        <v>276</v>
      </c>
      <c r="F70" s="24" t="s">
        <v>95</v>
      </c>
      <c r="G70" s="24" t="s">
        <v>95</v>
      </c>
      <c r="H70" s="24" t="s">
        <v>173</v>
      </c>
    </row>
    <row r="71" spans="1:8" x14ac:dyDescent="0.25">
      <c r="A71" s="24" t="s">
        <v>310</v>
      </c>
      <c r="B71" s="24" t="s">
        <v>170</v>
      </c>
      <c r="C71" s="24" t="s">
        <v>311</v>
      </c>
      <c r="D71">
        <v>0</v>
      </c>
      <c r="E71" s="24" t="s">
        <v>172</v>
      </c>
      <c r="F71" s="24" t="s">
        <v>95</v>
      </c>
      <c r="G71" s="24" t="s">
        <v>95</v>
      </c>
      <c r="H71" s="24" t="s">
        <v>173</v>
      </c>
    </row>
    <row r="72" spans="1:8" x14ac:dyDescent="0.25">
      <c r="A72" s="24" t="s">
        <v>312</v>
      </c>
      <c r="B72" s="24" t="s">
        <v>170</v>
      </c>
      <c r="C72" s="24" t="s">
        <v>313</v>
      </c>
      <c r="D72">
        <v>0</v>
      </c>
      <c r="E72" s="24" t="s">
        <v>172</v>
      </c>
      <c r="F72" s="24" t="s">
        <v>95</v>
      </c>
      <c r="G72" s="24" t="s">
        <v>95</v>
      </c>
      <c r="H72" s="24" t="s">
        <v>173</v>
      </c>
    </row>
    <row r="73" spans="1:8" x14ac:dyDescent="0.25">
      <c r="A73" s="24" t="s">
        <v>314</v>
      </c>
      <c r="B73" s="24" t="s">
        <v>170</v>
      </c>
      <c r="C73" s="24" t="s">
        <v>315</v>
      </c>
      <c r="D73">
        <v>0</v>
      </c>
      <c r="E73" s="24" t="s">
        <v>276</v>
      </c>
      <c r="F73" s="24" t="s">
        <v>95</v>
      </c>
      <c r="G73" s="24" t="s">
        <v>95</v>
      </c>
      <c r="H73" s="24" t="s">
        <v>173</v>
      </c>
    </row>
    <row r="74" spans="1:8" x14ac:dyDescent="0.25">
      <c r="A74" s="24" t="s">
        <v>316</v>
      </c>
      <c r="B74" s="24" t="s">
        <v>170</v>
      </c>
      <c r="C74" s="24" t="s">
        <v>317</v>
      </c>
      <c r="D74">
        <v>0</v>
      </c>
      <c r="E74" s="24" t="s">
        <v>276</v>
      </c>
      <c r="F74" s="24" t="s">
        <v>95</v>
      </c>
      <c r="G74" s="24" t="s">
        <v>95</v>
      </c>
      <c r="H74" s="24" t="s">
        <v>173</v>
      </c>
    </row>
    <row r="75" spans="1:8" x14ac:dyDescent="0.25">
      <c r="A75" s="24" t="s">
        <v>318</v>
      </c>
      <c r="B75" s="24" t="s">
        <v>170</v>
      </c>
      <c r="C75" s="24" t="s">
        <v>319</v>
      </c>
      <c r="D75">
        <v>0</v>
      </c>
      <c r="E75" s="24" t="s">
        <v>172</v>
      </c>
      <c r="F75" s="24" t="s">
        <v>95</v>
      </c>
      <c r="G75" s="24" t="s">
        <v>95</v>
      </c>
      <c r="H75" s="24" t="s">
        <v>173</v>
      </c>
    </row>
    <row r="76" spans="1:8" x14ac:dyDescent="0.25">
      <c r="A76" s="24" t="s">
        <v>320</v>
      </c>
      <c r="B76" s="24" t="s">
        <v>170</v>
      </c>
      <c r="C76" s="24" t="s">
        <v>319</v>
      </c>
      <c r="D76">
        <v>0</v>
      </c>
      <c r="E76" s="24" t="s">
        <v>172</v>
      </c>
      <c r="F76" s="24" t="s">
        <v>95</v>
      </c>
      <c r="G76" s="24" t="s">
        <v>95</v>
      </c>
      <c r="H76" s="24" t="s">
        <v>173</v>
      </c>
    </row>
    <row r="77" spans="1:8" x14ac:dyDescent="0.25">
      <c r="A77" s="24" t="s">
        <v>321</v>
      </c>
      <c r="B77" s="24" t="s">
        <v>170</v>
      </c>
      <c r="C77" s="24" t="s">
        <v>322</v>
      </c>
      <c r="D77">
        <v>0</v>
      </c>
      <c r="E77" s="24" t="s">
        <v>172</v>
      </c>
      <c r="F77" s="24" t="s">
        <v>95</v>
      </c>
      <c r="G77" s="24" t="s">
        <v>95</v>
      </c>
      <c r="H77" s="24" t="s">
        <v>173</v>
      </c>
    </row>
    <row r="78" spans="1:8" x14ac:dyDescent="0.25">
      <c r="A78" s="24" t="s">
        <v>323</v>
      </c>
      <c r="B78" s="24" t="s">
        <v>170</v>
      </c>
      <c r="C78" s="24" t="s">
        <v>324</v>
      </c>
      <c r="D78">
        <v>0</v>
      </c>
      <c r="E78" s="24" t="s">
        <v>172</v>
      </c>
      <c r="F78" s="24" t="s">
        <v>95</v>
      </c>
      <c r="G78" s="24" t="s">
        <v>95</v>
      </c>
      <c r="H78" s="24" t="s">
        <v>173</v>
      </c>
    </row>
    <row r="79" spans="1:8" x14ac:dyDescent="0.25">
      <c r="A79" s="24" t="s">
        <v>325</v>
      </c>
      <c r="B79" s="24" t="s">
        <v>170</v>
      </c>
      <c r="C79" s="24" t="s">
        <v>326</v>
      </c>
      <c r="D79">
        <v>0</v>
      </c>
      <c r="E79" s="24" t="s">
        <v>172</v>
      </c>
      <c r="F79" s="24" t="s">
        <v>95</v>
      </c>
      <c r="G79" s="24" t="s">
        <v>95</v>
      </c>
      <c r="H79" s="24" t="s">
        <v>173</v>
      </c>
    </row>
    <row r="80" spans="1:8" x14ac:dyDescent="0.25">
      <c r="A80" s="24" t="s">
        <v>327</v>
      </c>
      <c r="B80" s="24" t="s">
        <v>170</v>
      </c>
      <c r="C80" s="24" t="s">
        <v>328</v>
      </c>
      <c r="D80">
        <v>0</v>
      </c>
      <c r="E80" s="24" t="s">
        <v>172</v>
      </c>
      <c r="F80" s="24" t="s">
        <v>95</v>
      </c>
      <c r="G80" s="24" t="s">
        <v>95</v>
      </c>
      <c r="H80" s="24" t="s">
        <v>173</v>
      </c>
    </row>
    <row r="81" spans="1:8" x14ac:dyDescent="0.25">
      <c r="A81" s="24" t="s">
        <v>329</v>
      </c>
      <c r="B81" s="24" t="s">
        <v>170</v>
      </c>
      <c r="C81" s="24" t="s">
        <v>330</v>
      </c>
      <c r="D81">
        <v>0</v>
      </c>
      <c r="E81" s="24" t="s">
        <v>172</v>
      </c>
      <c r="F81" s="24" t="s">
        <v>95</v>
      </c>
      <c r="G81" s="24" t="s">
        <v>95</v>
      </c>
      <c r="H81" s="24" t="s">
        <v>173</v>
      </c>
    </row>
    <row r="82" spans="1:8" x14ac:dyDescent="0.25">
      <c r="A82" s="24" t="s">
        <v>331</v>
      </c>
      <c r="B82" s="24" t="s">
        <v>170</v>
      </c>
      <c r="C82" s="24" t="s">
        <v>332</v>
      </c>
      <c r="D82">
        <v>0</v>
      </c>
      <c r="E82" s="24" t="s">
        <v>172</v>
      </c>
      <c r="F82" s="24" t="s">
        <v>95</v>
      </c>
      <c r="G82" s="24" t="s">
        <v>95</v>
      </c>
      <c r="H82" s="24" t="s">
        <v>173</v>
      </c>
    </row>
    <row r="83" spans="1:8" x14ac:dyDescent="0.25">
      <c r="A83" s="24" t="s">
        <v>333</v>
      </c>
      <c r="B83" s="24" t="s">
        <v>170</v>
      </c>
      <c r="C83" s="24" t="s">
        <v>334</v>
      </c>
      <c r="D83">
        <v>0</v>
      </c>
      <c r="E83" s="24" t="s">
        <v>172</v>
      </c>
      <c r="F83" s="24" t="s">
        <v>95</v>
      </c>
      <c r="G83" s="24" t="s">
        <v>95</v>
      </c>
      <c r="H83" s="24" t="s">
        <v>173</v>
      </c>
    </row>
    <row r="84" spans="1:8" x14ac:dyDescent="0.25">
      <c r="A84" s="24" t="s">
        <v>335</v>
      </c>
      <c r="B84" s="24" t="s">
        <v>170</v>
      </c>
      <c r="C84" s="24" t="s">
        <v>336</v>
      </c>
      <c r="D84">
        <v>0</v>
      </c>
      <c r="E84" s="24" t="s">
        <v>172</v>
      </c>
      <c r="F84" s="24" t="s">
        <v>95</v>
      </c>
      <c r="G84" s="24" t="s">
        <v>95</v>
      </c>
      <c r="H84" s="24" t="s">
        <v>173</v>
      </c>
    </row>
    <row r="85" spans="1:8" x14ac:dyDescent="0.25">
      <c r="A85" s="24" t="s">
        <v>337</v>
      </c>
      <c r="B85" s="24" t="s">
        <v>170</v>
      </c>
      <c r="C85" s="24" t="s">
        <v>338</v>
      </c>
      <c r="D85">
        <v>0</v>
      </c>
      <c r="E85" s="24" t="s">
        <v>172</v>
      </c>
      <c r="F85" s="24" t="s">
        <v>95</v>
      </c>
      <c r="G85" s="24" t="s">
        <v>95</v>
      </c>
      <c r="H85" s="24" t="s">
        <v>173</v>
      </c>
    </row>
    <row r="86" spans="1:8" x14ac:dyDescent="0.25">
      <c r="A86" s="24" t="s">
        <v>339</v>
      </c>
      <c r="B86" s="24" t="s">
        <v>170</v>
      </c>
      <c r="C86" s="24" t="s">
        <v>340</v>
      </c>
      <c r="D86">
        <v>0</v>
      </c>
      <c r="E86" s="24" t="s">
        <v>172</v>
      </c>
      <c r="F86" s="24" t="s">
        <v>95</v>
      </c>
      <c r="G86" s="24" t="s">
        <v>95</v>
      </c>
      <c r="H86" s="24" t="s">
        <v>173</v>
      </c>
    </row>
    <row r="87" spans="1:8" x14ac:dyDescent="0.25">
      <c r="A87" s="24" t="s">
        <v>341</v>
      </c>
      <c r="B87" s="24" t="s">
        <v>170</v>
      </c>
      <c r="C87" s="24" t="s">
        <v>342</v>
      </c>
      <c r="D87">
        <v>0</v>
      </c>
      <c r="E87" s="24" t="s">
        <v>172</v>
      </c>
      <c r="F87" s="24" t="s">
        <v>95</v>
      </c>
      <c r="G87" s="24" t="s">
        <v>95</v>
      </c>
      <c r="H87" s="24" t="s">
        <v>173</v>
      </c>
    </row>
    <row r="88" spans="1:8" x14ac:dyDescent="0.25">
      <c r="A88" s="24" t="s">
        <v>343</v>
      </c>
      <c r="B88" s="24" t="s">
        <v>170</v>
      </c>
      <c r="C88" s="24" t="s">
        <v>344</v>
      </c>
      <c r="D88">
        <v>0</v>
      </c>
      <c r="E88" s="24" t="s">
        <v>172</v>
      </c>
      <c r="F88" s="24" t="s">
        <v>95</v>
      </c>
      <c r="G88" s="24" t="s">
        <v>95</v>
      </c>
      <c r="H88" s="24" t="s">
        <v>173</v>
      </c>
    </row>
    <row r="89" spans="1:8" x14ac:dyDescent="0.25">
      <c r="A89" s="24" t="s">
        <v>345</v>
      </c>
      <c r="B89" s="24" t="s">
        <v>170</v>
      </c>
      <c r="C89" s="24" t="s">
        <v>346</v>
      </c>
      <c r="D89">
        <v>0</v>
      </c>
      <c r="E89" s="24" t="s">
        <v>172</v>
      </c>
      <c r="F89" s="24" t="s">
        <v>95</v>
      </c>
      <c r="G89" s="24" t="s">
        <v>95</v>
      </c>
      <c r="H89" s="24" t="s">
        <v>173</v>
      </c>
    </row>
    <row r="90" spans="1:8" x14ac:dyDescent="0.25">
      <c r="A90" s="24" t="s">
        <v>347</v>
      </c>
      <c r="B90" s="24" t="s">
        <v>170</v>
      </c>
      <c r="C90" s="24" t="s">
        <v>348</v>
      </c>
      <c r="D90">
        <v>0</v>
      </c>
      <c r="E90" s="24" t="s">
        <v>172</v>
      </c>
      <c r="F90" s="24" t="s">
        <v>95</v>
      </c>
      <c r="G90" s="24" t="s">
        <v>95</v>
      </c>
      <c r="H90" s="24" t="s">
        <v>173</v>
      </c>
    </row>
    <row r="91" spans="1:8" x14ac:dyDescent="0.25">
      <c r="A91" s="24" t="s">
        <v>349</v>
      </c>
      <c r="B91" s="24" t="s">
        <v>170</v>
      </c>
      <c r="C91" s="24" t="s">
        <v>350</v>
      </c>
      <c r="D91">
        <v>0</v>
      </c>
      <c r="E91" s="24" t="s">
        <v>172</v>
      </c>
      <c r="F91" s="24" t="s">
        <v>95</v>
      </c>
      <c r="G91" s="24" t="s">
        <v>95</v>
      </c>
      <c r="H91" s="24" t="s">
        <v>173</v>
      </c>
    </row>
    <row r="92" spans="1:8" x14ac:dyDescent="0.25">
      <c r="A92" s="24" t="s">
        <v>351</v>
      </c>
      <c r="B92" s="24" t="s">
        <v>170</v>
      </c>
      <c r="C92" s="24" t="s">
        <v>352</v>
      </c>
      <c r="D92">
        <v>0</v>
      </c>
      <c r="E92" s="24" t="s">
        <v>172</v>
      </c>
      <c r="F92" s="24" t="s">
        <v>95</v>
      </c>
      <c r="G92" s="24" t="s">
        <v>95</v>
      </c>
      <c r="H92" s="24" t="s">
        <v>173</v>
      </c>
    </row>
    <row r="93" spans="1:8" x14ac:dyDescent="0.25">
      <c r="A93" s="24" t="s">
        <v>353</v>
      </c>
      <c r="B93" s="24" t="s">
        <v>170</v>
      </c>
      <c r="C93" s="24" t="s">
        <v>354</v>
      </c>
      <c r="D93">
        <v>0</v>
      </c>
      <c r="E93" s="24" t="s">
        <v>172</v>
      </c>
      <c r="F93" s="24" t="s">
        <v>95</v>
      </c>
      <c r="G93" s="24" t="s">
        <v>95</v>
      </c>
      <c r="H93" s="24" t="s">
        <v>173</v>
      </c>
    </row>
    <row r="94" spans="1:8" x14ac:dyDescent="0.25">
      <c r="A94" s="24" t="s">
        <v>355</v>
      </c>
      <c r="B94" s="24" t="s">
        <v>170</v>
      </c>
      <c r="C94" s="24" t="s">
        <v>356</v>
      </c>
      <c r="D94">
        <v>0</v>
      </c>
      <c r="E94" s="24" t="s">
        <v>172</v>
      </c>
      <c r="F94" s="24" t="s">
        <v>95</v>
      </c>
      <c r="G94" s="24" t="s">
        <v>95</v>
      </c>
      <c r="H94" s="24" t="s">
        <v>173</v>
      </c>
    </row>
    <row r="95" spans="1:8" x14ac:dyDescent="0.25">
      <c r="A95" s="24" t="s">
        <v>357</v>
      </c>
      <c r="B95" s="24" t="s">
        <v>170</v>
      </c>
      <c r="C95" s="24" t="s">
        <v>358</v>
      </c>
      <c r="D95">
        <v>0</v>
      </c>
      <c r="E95" s="24" t="s">
        <v>172</v>
      </c>
      <c r="F95" s="24" t="s">
        <v>95</v>
      </c>
      <c r="G95" s="24" t="s">
        <v>95</v>
      </c>
      <c r="H95" s="24" t="s">
        <v>173</v>
      </c>
    </row>
    <row r="96" spans="1:8" x14ac:dyDescent="0.25">
      <c r="A96" s="24" t="s">
        <v>359</v>
      </c>
      <c r="B96" s="24" t="s">
        <v>170</v>
      </c>
      <c r="C96" s="24" t="s">
        <v>360</v>
      </c>
      <c r="D96">
        <v>0</v>
      </c>
      <c r="E96" s="24" t="s">
        <v>172</v>
      </c>
      <c r="F96" s="24" t="s">
        <v>95</v>
      </c>
      <c r="G96" s="24" t="s">
        <v>95</v>
      </c>
      <c r="H96" s="24" t="s">
        <v>173</v>
      </c>
    </row>
    <row r="97" spans="1:8" x14ac:dyDescent="0.25">
      <c r="A97" s="24" t="s">
        <v>361</v>
      </c>
      <c r="B97" s="24" t="s">
        <v>170</v>
      </c>
      <c r="C97" s="24" t="s">
        <v>362</v>
      </c>
      <c r="D97">
        <v>0</v>
      </c>
      <c r="E97" s="24" t="s">
        <v>172</v>
      </c>
      <c r="F97" s="24" t="s">
        <v>95</v>
      </c>
      <c r="G97" s="24" t="s">
        <v>95</v>
      </c>
      <c r="H97" s="24" t="s">
        <v>173</v>
      </c>
    </row>
    <row r="98" spans="1:8" x14ac:dyDescent="0.25">
      <c r="A98" s="24" t="s">
        <v>363</v>
      </c>
      <c r="B98" s="24" t="s">
        <v>170</v>
      </c>
      <c r="C98" s="24" t="s">
        <v>364</v>
      </c>
      <c r="D98">
        <v>0</v>
      </c>
      <c r="E98" s="24" t="s">
        <v>172</v>
      </c>
      <c r="F98" s="24" t="s">
        <v>95</v>
      </c>
      <c r="G98" s="24" t="s">
        <v>95</v>
      </c>
      <c r="H98" s="24" t="s">
        <v>173</v>
      </c>
    </row>
    <row r="99" spans="1:8" x14ac:dyDescent="0.25">
      <c r="A99" s="24" t="s">
        <v>365</v>
      </c>
      <c r="B99" s="24" t="s">
        <v>170</v>
      </c>
      <c r="C99" s="24" t="s">
        <v>366</v>
      </c>
      <c r="D99">
        <v>0</v>
      </c>
      <c r="E99" s="24" t="s">
        <v>172</v>
      </c>
      <c r="F99" s="24" t="s">
        <v>95</v>
      </c>
      <c r="G99" s="24" t="s">
        <v>95</v>
      </c>
      <c r="H99" s="24" t="s">
        <v>173</v>
      </c>
    </row>
    <row r="100" spans="1:8" x14ac:dyDescent="0.25">
      <c r="A100" s="24" t="s">
        <v>367</v>
      </c>
      <c r="B100" s="24" t="s">
        <v>170</v>
      </c>
      <c r="C100" s="24" t="s">
        <v>368</v>
      </c>
      <c r="D100">
        <v>0</v>
      </c>
      <c r="E100" s="24" t="s">
        <v>172</v>
      </c>
      <c r="F100" s="24" t="s">
        <v>95</v>
      </c>
      <c r="G100" s="24" t="s">
        <v>95</v>
      </c>
      <c r="H100" s="24" t="s">
        <v>173</v>
      </c>
    </row>
    <row r="101" spans="1:8" x14ac:dyDescent="0.25">
      <c r="A101" s="24" t="s">
        <v>369</v>
      </c>
      <c r="B101" s="24" t="s">
        <v>170</v>
      </c>
      <c r="C101" s="24" t="s">
        <v>370</v>
      </c>
      <c r="D101">
        <v>0</v>
      </c>
      <c r="E101" s="24" t="s">
        <v>172</v>
      </c>
      <c r="F101" s="24" t="s">
        <v>95</v>
      </c>
      <c r="G101" s="24" t="s">
        <v>95</v>
      </c>
      <c r="H101" s="24" t="s">
        <v>173</v>
      </c>
    </row>
    <row r="102" spans="1:8" x14ac:dyDescent="0.25">
      <c r="A102" s="24" t="s">
        <v>371</v>
      </c>
      <c r="B102" s="24" t="s">
        <v>170</v>
      </c>
      <c r="C102" s="24" t="s">
        <v>372</v>
      </c>
      <c r="D102">
        <v>0</v>
      </c>
      <c r="E102" s="24" t="s">
        <v>172</v>
      </c>
      <c r="F102" s="24" t="s">
        <v>95</v>
      </c>
      <c r="G102" s="24" t="s">
        <v>95</v>
      </c>
      <c r="H102" s="24" t="s">
        <v>173</v>
      </c>
    </row>
    <row r="103" spans="1:8" x14ac:dyDescent="0.25">
      <c r="A103" s="24" t="s">
        <v>373</v>
      </c>
      <c r="B103" s="24" t="s">
        <v>170</v>
      </c>
      <c r="C103" s="24" t="s">
        <v>352</v>
      </c>
      <c r="D103">
        <v>0</v>
      </c>
      <c r="E103" s="24" t="s">
        <v>172</v>
      </c>
      <c r="F103" s="24" t="s">
        <v>95</v>
      </c>
      <c r="G103" s="24" t="s">
        <v>95</v>
      </c>
      <c r="H103" s="24" t="s">
        <v>173</v>
      </c>
    </row>
    <row r="104" spans="1:8" x14ac:dyDescent="0.25">
      <c r="A104" s="24" t="s">
        <v>374</v>
      </c>
      <c r="B104" s="24" t="s">
        <v>170</v>
      </c>
      <c r="C104" s="24" t="s">
        <v>375</v>
      </c>
      <c r="D104">
        <v>0</v>
      </c>
      <c r="E104" s="24" t="s">
        <v>172</v>
      </c>
      <c r="F104" s="24" t="s">
        <v>95</v>
      </c>
      <c r="G104" s="24" t="s">
        <v>95</v>
      </c>
      <c r="H104" s="24" t="s">
        <v>173</v>
      </c>
    </row>
    <row r="105" spans="1:8" x14ac:dyDescent="0.25">
      <c r="A105" s="24" t="s">
        <v>376</v>
      </c>
      <c r="B105" s="24" t="s">
        <v>170</v>
      </c>
      <c r="C105" s="24" t="s">
        <v>377</v>
      </c>
      <c r="D105">
        <v>0</v>
      </c>
      <c r="E105" s="24" t="s">
        <v>172</v>
      </c>
      <c r="F105" s="24" t="s">
        <v>95</v>
      </c>
      <c r="G105" s="24" t="s">
        <v>95</v>
      </c>
      <c r="H105" s="24" t="s">
        <v>173</v>
      </c>
    </row>
    <row r="106" spans="1:8" x14ac:dyDescent="0.25">
      <c r="A106" s="24" t="s">
        <v>378</v>
      </c>
      <c r="B106" s="24" t="s">
        <v>170</v>
      </c>
      <c r="C106" s="24" t="s">
        <v>379</v>
      </c>
      <c r="D106">
        <v>0</v>
      </c>
      <c r="E106" s="24" t="s">
        <v>172</v>
      </c>
      <c r="F106" s="24" t="s">
        <v>95</v>
      </c>
      <c r="G106" s="24" t="s">
        <v>95</v>
      </c>
      <c r="H106" s="24" t="s">
        <v>173</v>
      </c>
    </row>
    <row r="107" spans="1:8" x14ac:dyDescent="0.25">
      <c r="A107" s="24" t="s">
        <v>380</v>
      </c>
      <c r="B107" s="24" t="s">
        <v>170</v>
      </c>
      <c r="C107" s="24" t="s">
        <v>381</v>
      </c>
      <c r="D107">
        <v>0</v>
      </c>
      <c r="E107" s="24" t="s">
        <v>172</v>
      </c>
      <c r="F107" s="24" t="s">
        <v>95</v>
      </c>
      <c r="G107" s="24" t="s">
        <v>95</v>
      </c>
      <c r="H107" s="24" t="s">
        <v>173</v>
      </c>
    </row>
    <row r="108" spans="1:8" x14ac:dyDescent="0.25">
      <c r="A108" s="24" t="s">
        <v>382</v>
      </c>
      <c r="B108" s="24" t="s">
        <v>170</v>
      </c>
      <c r="C108" s="24" t="s">
        <v>383</v>
      </c>
      <c r="D108">
        <v>0</v>
      </c>
      <c r="E108" s="24" t="s">
        <v>172</v>
      </c>
      <c r="F108" s="24" t="s">
        <v>95</v>
      </c>
      <c r="G108" s="24" t="s">
        <v>95</v>
      </c>
      <c r="H108" s="24" t="s">
        <v>173</v>
      </c>
    </row>
    <row r="109" spans="1:8" x14ac:dyDescent="0.25">
      <c r="A109" s="24" t="s">
        <v>384</v>
      </c>
      <c r="B109" s="24" t="s">
        <v>170</v>
      </c>
      <c r="C109" s="24" t="s">
        <v>385</v>
      </c>
      <c r="D109">
        <v>0</v>
      </c>
      <c r="E109" s="24" t="s">
        <v>172</v>
      </c>
      <c r="F109" s="24" t="s">
        <v>95</v>
      </c>
      <c r="G109" s="24" t="s">
        <v>95</v>
      </c>
      <c r="H109" s="24" t="s">
        <v>173</v>
      </c>
    </row>
    <row r="110" spans="1:8" x14ac:dyDescent="0.25">
      <c r="A110" s="24" t="s">
        <v>386</v>
      </c>
      <c r="B110" s="24" t="s">
        <v>170</v>
      </c>
      <c r="C110" s="24" t="s">
        <v>387</v>
      </c>
      <c r="D110">
        <v>0</v>
      </c>
      <c r="E110" s="24" t="s">
        <v>172</v>
      </c>
      <c r="F110" s="24" t="s">
        <v>95</v>
      </c>
      <c r="G110" s="24" t="s">
        <v>95</v>
      </c>
      <c r="H110" s="24" t="s">
        <v>173</v>
      </c>
    </row>
    <row r="111" spans="1:8" x14ac:dyDescent="0.25">
      <c r="A111" s="24" t="s">
        <v>388</v>
      </c>
      <c r="B111" s="24" t="s">
        <v>170</v>
      </c>
      <c r="C111" s="24" t="s">
        <v>389</v>
      </c>
      <c r="D111">
        <v>0</v>
      </c>
      <c r="E111" s="24" t="s">
        <v>172</v>
      </c>
      <c r="F111" s="24" t="s">
        <v>95</v>
      </c>
      <c r="G111" s="24" t="s">
        <v>95</v>
      </c>
      <c r="H111" s="24" t="s">
        <v>173</v>
      </c>
    </row>
    <row r="112" spans="1:8" x14ac:dyDescent="0.25">
      <c r="A112" s="24" t="s">
        <v>390</v>
      </c>
      <c r="B112" s="24" t="s">
        <v>170</v>
      </c>
      <c r="C112" s="24" t="s">
        <v>391</v>
      </c>
      <c r="D112">
        <v>0</v>
      </c>
      <c r="E112" s="24" t="s">
        <v>172</v>
      </c>
      <c r="F112" s="24" t="s">
        <v>95</v>
      </c>
      <c r="G112" s="24" t="s">
        <v>95</v>
      </c>
      <c r="H112" s="24" t="s">
        <v>173</v>
      </c>
    </row>
    <row r="113" spans="1:8" x14ac:dyDescent="0.25">
      <c r="A113" s="24" t="s">
        <v>392</v>
      </c>
      <c r="B113" s="24" t="s">
        <v>170</v>
      </c>
      <c r="C113" s="24" t="s">
        <v>393</v>
      </c>
      <c r="D113">
        <v>0</v>
      </c>
      <c r="E113" s="24" t="s">
        <v>172</v>
      </c>
      <c r="F113" s="24" t="s">
        <v>95</v>
      </c>
      <c r="G113" s="24" t="s">
        <v>95</v>
      </c>
      <c r="H113" s="24" t="s">
        <v>173</v>
      </c>
    </row>
    <row r="114" spans="1:8" x14ac:dyDescent="0.25">
      <c r="A114" s="24" t="s">
        <v>394</v>
      </c>
      <c r="B114" s="24" t="s">
        <v>170</v>
      </c>
      <c r="C114" s="24" t="s">
        <v>395</v>
      </c>
      <c r="D114">
        <v>0</v>
      </c>
      <c r="E114" s="24" t="s">
        <v>172</v>
      </c>
      <c r="F114" s="24" t="s">
        <v>95</v>
      </c>
      <c r="G114" s="24" t="s">
        <v>95</v>
      </c>
      <c r="H114" s="24" t="s">
        <v>173</v>
      </c>
    </row>
    <row r="115" spans="1:8" x14ac:dyDescent="0.25">
      <c r="A115" s="24" t="s">
        <v>396</v>
      </c>
      <c r="B115" s="24" t="s">
        <v>170</v>
      </c>
      <c r="C115" s="24" t="s">
        <v>397</v>
      </c>
      <c r="D115">
        <v>0</v>
      </c>
      <c r="E115" s="24" t="s">
        <v>172</v>
      </c>
      <c r="F115" s="24" t="s">
        <v>95</v>
      </c>
      <c r="G115" s="24" t="s">
        <v>95</v>
      </c>
      <c r="H115" s="24" t="s">
        <v>173</v>
      </c>
    </row>
    <row r="116" spans="1:8" x14ac:dyDescent="0.25">
      <c r="A116" s="24" t="s">
        <v>398</v>
      </c>
      <c r="B116" s="24" t="s">
        <v>170</v>
      </c>
      <c r="C116" s="24" t="s">
        <v>399</v>
      </c>
      <c r="D116">
        <v>0</v>
      </c>
      <c r="E116" s="24" t="s">
        <v>172</v>
      </c>
      <c r="F116" s="24" t="s">
        <v>95</v>
      </c>
      <c r="G116" s="24" t="s">
        <v>95</v>
      </c>
      <c r="H116" s="24" t="s">
        <v>173</v>
      </c>
    </row>
    <row r="117" spans="1:8" x14ac:dyDescent="0.25">
      <c r="A117" s="24" t="s">
        <v>400</v>
      </c>
      <c r="B117" s="24" t="s">
        <v>170</v>
      </c>
      <c r="C117" s="24" t="s">
        <v>397</v>
      </c>
      <c r="D117">
        <v>0</v>
      </c>
      <c r="E117" s="24" t="s">
        <v>172</v>
      </c>
      <c r="F117" s="24" t="s">
        <v>95</v>
      </c>
      <c r="G117" s="24" t="s">
        <v>95</v>
      </c>
      <c r="H117" s="24" t="s">
        <v>173</v>
      </c>
    </row>
    <row r="118" spans="1:8" x14ac:dyDescent="0.25">
      <c r="A118" s="24" t="s">
        <v>401</v>
      </c>
      <c r="B118" s="24" t="s">
        <v>170</v>
      </c>
      <c r="C118" s="24" t="s">
        <v>399</v>
      </c>
      <c r="D118">
        <v>0</v>
      </c>
      <c r="E118" s="24" t="s">
        <v>172</v>
      </c>
      <c r="F118" s="24" t="s">
        <v>95</v>
      </c>
      <c r="G118" s="24" t="s">
        <v>95</v>
      </c>
      <c r="H118" s="24" t="s">
        <v>173</v>
      </c>
    </row>
    <row r="119" spans="1:8" x14ac:dyDescent="0.25">
      <c r="A119" s="24" t="s">
        <v>402</v>
      </c>
      <c r="B119" s="24" t="s">
        <v>170</v>
      </c>
      <c r="C119" s="24" t="s">
        <v>403</v>
      </c>
      <c r="D119">
        <v>0</v>
      </c>
      <c r="E119" s="24" t="s">
        <v>172</v>
      </c>
      <c r="F119" s="24" t="s">
        <v>95</v>
      </c>
      <c r="G119" s="24" t="s">
        <v>95</v>
      </c>
      <c r="H119" s="24" t="s">
        <v>173</v>
      </c>
    </row>
    <row r="120" spans="1:8" x14ac:dyDescent="0.25">
      <c r="A120" s="24" t="s">
        <v>404</v>
      </c>
      <c r="B120" s="24" t="s">
        <v>170</v>
      </c>
      <c r="C120" s="24" t="s">
        <v>405</v>
      </c>
      <c r="D120">
        <v>0</v>
      </c>
      <c r="E120" s="24" t="s">
        <v>172</v>
      </c>
      <c r="F120" s="24" t="s">
        <v>95</v>
      </c>
      <c r="G120" s="24" t="s">
        <v>95</v>
      </c>
      <c r="H120" s="24" t="s">
        <v>173</v>
      </c>
    </row>
    <row r="121" spans="1:8" x14ac:dyDescent="0.25">
      <c r="A121" s="24" t="s">
        <v>406</v>
      </c>
      <c r="B121" s="24" t="s">
        <v>170</v>
      </c>
      <c r="C121" s="24" t="s">
        <v>407</v>
      </c>
      <c r="D121">
        <v>0</v>
      </c>
      <c r="E121" s="24" t="s">
        <v>172</v>
      </c>
      <c r="F121" s="24" t="s">
        <v>95</v>
      </c>
      <c r="G121" s="24" t="s">
        <v>95</v>
      </c>
      <c r="H121" s="24" t="s">
        <v>173</v>
      </c>
    </row>
    <row r="122" spans="1:8" x14ac:dyDescent="0.25">
      <c r="A122" s="24" t="s">
        <v>408</v>
      </c>
      <c r="B122" s="24" t="s">
        <v>170</v>
      </c>
      <c r="C122" s="24" t="s">
        <v>409</v>
      </c>
      <c r="D122">
        <v>0</v>
      </c>
      <c r="E122" s="24" t="s">
        <v>172</v>
      </c>
      <c r="F122" s="24" t="s">
        <v>95</v>
      </c>
      <c r="G122" s="24" t="s">
        <v>95</v>
      </c>
      <c r="H122" s="24" t="s">
        <v>173</v>
      </c>
    </row>
    <row r="123" spans="1:8" x14ac:dyDescent="0.25">
      <c r="A123" s="24" t="s">
        <v>410</v>
      </c>
      <c r="B123" s="24" t="s">
        <v>170</v>
      </c>
      <c r="C123" s="24" t="s">
        <v>411</v>
      </c>
      <c r="D123">
        <v>0</v>
      </c>
      <c r="E123" s="24" t="s">
        <v>172</v>
      </c>
      <c r="F123" s="24" t="s">
        <v>95</v>
      </c>
      <c r="G123" s="24" t="s">
        <v>95</v>
      </c>
      <c r="H123" s="24" t="s">
        <v>173</v>
      </c>
    </row>
    <row r="124" spans="1:8" x14ac:dyDescent="0.25">
      <c r="A124" s="24" t="s">
        <v>412</v>
      </c>
      <c r="B124" s="24" t="s">
        <v>170</v>
      </c>
      <c r="C124" s="24" t="s">
        <v>413</v>
      </c>
      <c r="D124">
        <v>0</v>
      </c>
      <c r="E124" s="24" t="s">
        <v>172</v>
      </c>
      <c r="F124" s="24" t="s">
        <v>95</v>
      </c>
      <c r="G124" s="24" t="s">
        <v>95</v>
      </c>
      <c r="H124" s="24" t="s">
        <v>173</v>
      </c>
    </row>
    <row r="125" spans="1:8" x14ac:dyDescent="0.25">
      <c r="A125" s="24" t="s">
        <v>414</v>
      </c>
      <c r="B125" s="24" t="s">
        <v>170</v>
      </c>
      <c r="C125" s="24" t="s">
        <v>415</v>
      </c>
      <c r="D125">
        <v>0</v>
      </c>
      <c r="E125" s="24" t="s">
        <v>172</v>
      </c>
      <c r="F125" s="24" t="s">
        <v>95</v>
      </c>
      <c r="G125" s="24" t="s">
        <v>95</v>
      </c>
      <c r="H125" s="24" t="s">
        <v>173</v>
      </c>
    </row>
    <row r="126" spans="1:8" x14ac:dyDescent="0.25">
      <c r="A126" s="24" t="s">
        <v>416</v>
      </c>
      <c r="B126" s="24" t="s">
        <v>170</v>
      </c>
      <c r="C126" s="24" t="s">
        <v>417</v>
      </c>
      <c r="D126">
        <v>0</v>
      </c>
      <c r="E126" s="24" t="s">
        <v>251</v>
      </c>
      <c r="F126" s="24" t="s">
        <v>95</v>
      </c>
      <c r="G126" s="24" t="s">
        <v>95</v>
      </c>
      <c r="H126" s="24" t="s">
        <v>173</v>
      </c>
    </row>
    <row r="127" spans="1:8" x14ac:dyDescent="0.25">
      <c r="A127" s="24" t="s">
        <v>418</v>
      </c>
      <c r="B127" s="24" t="s">
        <v>170</v>
      </c>
      <c r="C127" s="24" t="s">
        <v>419</v>
      </c>
      <c r="D127">
        <v>0</v>
      </c>
      <c r="E127" s="24" t="s">
        <v>172</v>
      </c>
      <c r="F127" s="24" t="s">
        <v>95</v>
      </c>
      <c r="G127" s="24" t="s">
        <v>95</v>
      </c>
      <c r="H127" s="24" t="s">
        <v>173</v>
      </c>
    </row>
    <row r="128" spans="1:8" x14ac:dyDescent="0.25">
      <c r="A128" s="24" t="s">
        <v>420</v>
      </c>
      <c r="B128" s="24" t="s">
        <v>170</v>
      </c>
      <c r="C128" s="24" t="s">
        <v>421</v>
      </c>
      <c r="D128">
        <v>0</v>
      </c>
      <c r="E128" s="24" t="s">
        <v>172</v>
      </c>
      <c r="F128" s="24" t="s">
        <v>95</v>
      </c>
      <c r="G128" s="24" t="s">
        <v>95</v>
      </c>
      <c r="H128" s="24" t="s">
        <v>173</v>
      </c>
    </row>
    <row r="129" spans="1:8" x14ac:dyDescent="0.25">
      <c r="A129" s="24" t="s">
        <v>422</v>
      </c>
      <c r="B129" s="24" t="s">
        <v>170</v>
      </c>
      <c r="C129" s="24" t="s">
        <v>423</v>
      </c>
      <c r="D129">
        <v>0</v>
      </c>
      <c r="E129" s="24" t="s">
        <v>172</v>
      </c>
      <c r="F129" s="24" t="s">
        <v>95</v>
      </c>
      <c r="G129" s="24" t="s">
        <v>95</v>
      </c>
      <c r="H129" s="24" t="s">
        <v>173</v>
      </c>
    </row>
    <row r="130" spans="1:8" x14ac:dyDescent="0.25">
      <c r="A130" s="24" t="s">
        <v>424</v>
      </c>
      <c r="B130" s="24" t="s">
        <v>170</v>
      </c>
      <c r="C130" s="24" t="s">
        <v>423</v>
      </c>
      <c r="D130">
        <v>0</v>
      </c>
      <c r="E130" s="24" t="s">
        <v>172</v>
      </c>
      <c r="F130" s="24" t="s">
        <v>95</v>
      </c>
      <c r="G130" s="24" t="s">
        <v>95</v>
      </c>
      <c r="H130" s="24" t="s">
        <v>173</v>
      </c>
    </row>
    <row r="131" spans="1:8" x14ac:dyDescent="0.25">
      <c r="A131" s="24" t="s">
        <v>425</v>
      </c>
      <c r="B131" s="24" t="s">
        <v>170</v>
      </c>
      <c r="C131" s="24" t="s">
        <v>426</v>
      </c>
      <c r="D131">
        <v>0</v>
      </c>
      <c r="E131" s="24" t="s">
        <v>172</v>
      </c>
      <c r="F131" s="24" t="s">
        <v>95</v>
      </c>
      <c r="G131" s="24" t="s">
        <v>95</v>
      </c>
      <c r="H131" s="24" t="s">
        <v>173</v>
      </c>
    </row>
    <row r="132" spans="1:8" x14ac:dyDescent="0.25">
      <c r="A132" s="24" t="s">
        <v>427</v>
      </c>
      <c r="B132" s="24" t="s">
        <v>170</v>
      </c>
      <c r="C132" s="24" t="s">
        <v>428</v>
      </c>
      <c r="D132">
        <v>0</v>
      </c>
      <c r="E132" s="24" t="s">
        <v>172</v>
      </c>
      <c r="F132" s="24" t="s">
        <v>95</v>
      </c>
      <c r="G132" s="24" t="s">
        <v>95</v>
      </c>
      <c r="H132" s="24" t="s">
        <v>173</v>
      </c>
    </row>
    <row r="133" spans="1:8" x14ac:dyDescent="0.25">
      <c r="A133" s="24" t="s">
        <v>429</v>
      </c>
      <c r="B133" s="24" t="s">
        <v>170</v>
      </c>
      <c r="C133" s="24" t="s">
        <v>430</v>
      </c>
      <c r="D133">
        <v>0</v>
      </c>
      <c r="E133" s="24" t="s">
        <v>172</v>
      </c>
      <c r="F133" s="24" t="s">
        <v>95</v>
      </c>
      <c r="G133" s="24" t="s">
        <v>95</v>
      </c>
      <c r="H133" s="24" t="s">
        <v>173</v>
      </c>
    </row>
    <row r="134" spans="1:8" x14ac:dyDescent="0.25">
      <c r="A134" s="24" t="s">
        <v>431</v>
      </c>
      <c r="B134" s="24" t="s">
        <v>170</v>
      </c>
      <c r="C134" s="24" t="s">
        <v>387</v>
      </c>
      <c r="D134">
        <v>0</v>
      </c>
      <c r="E134" s="24" t="s">
        <v>172</v>
      </c>
      <c r="F134" s="24" t="s">
        <v>95</v>
      </c>
      <c r="G134" s="24" t="s">
        <v>95</v>
      </c>
      <c r="H134" s="24" t="s">
        <v>173</v>
      </c>
    </row>
    <row r="135" spans="1:8" x14ac:dyDescent="0.25">
      <c r="A135" s="24" t="s">
        <v>432</v>
      </c>
      <c r="B135" s="24" t="s">
        <v>170</v>
      </c>
      <c r="C135" s="24" t="s">
        <v>433</v>
      </c>
      <c r="D135">
        <v>0</v>
      </c>
      <c r="E135" s="24" t="s">
        <v>172</v>
      </c>
      <c r="F135" s="24" t="s">
        <v>95</v>
      </c>
      <c r="G135" s="24" t="s">
        <v>95</v>
      </c>
      <c r="H135" s="24" t="s">
        <v>173</v>
      </c>
    </row>
    <row r="136" spans="1:8" x14ac:dyDescent="0.25">
      <c r="A136" s="24" t="s">
        <v>434</v>
      </c>
      <c r="B136" s="24" t="s">
        <v>170</v>
      </c>
      <c r="C136" s="24" t="s">
        <v>435</v>
      </c>
      <c r="D136">
        <v>0</v>
      </c>
      <c r="E136" s="24" t="s">
        <v>172</v>
      </c>
      <c r="F136" s="24" t="s">
        <v>95</v>
      </c>
      <c r="G136" s="24" t="s">
        <v>95</v>
      </c>
      <c r="H136" s="24" t="s">
        <v>173</v>
      </c>
    </row>
    <row r="137" spans="1:8" x14ac:dyDescent="0.25">
      <c r="A137" s="24" t="s">
        <v>436</v>
      </c>
      <c r="B137" s="24" t="s">
        <v>170</v>
      </c>
      <c r="C137" s="24" t="s">
        <v>437</v>
      </c>
      <c r="D137">
        <v>0</v>
      </c>
      <c r="E137" s="24" t="s">
        <v>172</v>
      </c>
      <c r="F137" s="24" t="s">
        <v>95</v>
      </c>
      <c r="G137" s="24" t="s">
        <v>95</v>
      </c>
      <c r="H137" s="24" t="s">
        <v>173</v>
      </c>
    </row>
    <row r="138" spans="1:8" x14ac:dyDescent="0.25">
      <c r="A138" s="24" t="s">
        <v>438</v>
      </c>
      <c r="B138" s="24" t="s">
        <v>170</v>
      </c>
      <c r="C138" s="24" t="s">
        <v>439</v>
      </c>
      <c r="D138">
        <v>0</v>
      </c>
      <c r="E138" s="24" t="s">
        <v>172</v>
      </c>
      <c r="F138" s="24" t="s">
        <v>95</v>
      </c>
      <c r="G138" s="24" t="s">
        <v>95</v>
      </c>
      <c r="H138" s="24" t="s">
        <v>173</v>
      </c>
    </row>
    <row r="139" spans="1:8" x14ac:dyDescent="0.25">
      <c r="A139" s="24" t="s">
        <v>440</v>
      </c>
      <c r="B139" s="24" t="s">
        <v>170</v>
      </c>
      <c r="C139" s="24" t="s">
        <v>441</v>
      </c>
      <c r="D139">
        <v>0</v>
      </c>
      <c r="E139" s="24" t="s">
        <v>172</v>
      </c>
      <c r="F139" s="24" t="s">
        <v>95</v>
      </c>
      <c r="G139" s="24" t="s">
        <v>95</v>
      </c>
      <c r="H139" s="24" t="s">
        <v>173</v>
      </c>
    </row>
    <row r="140" spans="1:8" x14ac:dyDescent="0.25">
      <c r="A140" s="24" t="s">
        <v>442</v>
      </c>
      <c r="B140" s="24" t="s">
        <v>170</v>
      </c>
      <c r="C140" s="24" t="s">
        <v>443</v>
      </c>
      <c r="D140">
        <v>0</v>
      </c>
      <c r="E140" s="24" t="s">
        <v>172</v>
      </c>
      <c r="F140" s="24" t="s">
        <v>95</v>
      </c>
      <c r="G140" s="24" t="s">
        <v>95</v>
      </c>
      <c r="H140" s="24" t="s">
        <v>173</v>
      </c>
    </row>
    <row r="141" spans="1:8" x14ac:dyDescent="0.25">
      <c r="A141" s="24" t="s">
        <v>444</v>
      </c>
      <c r="B141" s="24" t="s">
        <v>170</v>
      </c>
      <c r="C141" s="24" t="s">
        <v>445</v>
      </c>
      <c r="D141">
        <v>0</v>
      </c>
      <c r="E141" s="24" t="s">
        <v>172</v>
      </c>
      <c r="F141" s="24" t="s">
        <v>95</v>
      </c>
      <c r="G141" s="24" t="s">
        <v>95</v>
      </c>
      <c r="H141" s="24" t="s">
        <v>173</v>
      </c>
    </row>
    <row r="142" spans="1:8" x14ac:dyDescent="0.25">
      <c r="A142" s="24" t="s">
        <v>446</v>
      </c>
      <c r="B142" s="24" t="s">
        <v>170</v>
      </c>
      <c r="C142" s="24" t="s">
        <v>447</v>
      </c>
      <c r="D142">
        <v>0</v>
      </c>
      <c r="E142" s="24" t="s">
        <v>172</v>
      </c>
      <c r="F142" s="24" t="s">
        <v>95</v>
      </c>
      <c r="G142" s="24" t="s">
        <v>95</v>
      </c>
      <c r="H142" s="24" t="s">
        <v>173</v>
      </c>
    </row>
    <row r="143" spans="1:8" x14ac:dyDescent="0.25">
      <c r="A143" s="24" t="s">
        <v>448</v>
      </c>
      <c r="B143" s="24" t="s">
        <v>170</v>
      </c>
      <c r="C143" s="24" t="s">
        <v>449</v>
      </c>
      <c r="D143">
        <v>0</v>
      </c>
      <c r="E143" s="24" t="s">
        <v>172</v>
      </c>
      <c r="F143" s="24" t="s">
        <v>95</v>
      </c>
      <c r="G143" s="24" t="s">
        <v>95</v>
      </c>
      <c r="H143" s="24" t="s">
        <v>173</v>
      </c>
    </row>
    <row r="144" spans="1:8" x14ac:dyDescent="0.25">
      <c r="A144" s="24" t="s">
        <v>450</v>
      </c>
      <c r="B144" s="24" t="s">
        <v>170</v>
      </c>
      <c r="C144" s="24" t="s">
        <v>451</v>
      </c>
      <c r="D144">
        <v>0</v>
      </c>
      <c r="E144" s="24" t="s">
        <v>172</v>
      </c>
      <c r="F144" s="24" t="s">
        <v>95</v>
      </c>
      <c r="G144" s="24" t="s">
        <v>95</v>
      </c>
      <c r="H144" s="24" t="s">
        <v>173</v>
      </c>
    </row>
    <row r="145" spans="1:8" x14ac:dyDescent="0.25">
      <c r="A145" s="24" t="s">
        <v>452</v>
      </c>
      <c r="B145" s="24" t="s">
        <v>170</v>
      </c>
      <c r="C145" s="24" t="s">
        <v>453</v>
      </c>
      <c r="D145">
        <v>0</v>
      </c>
      <c r="E145" s="24" t="s">
        <v>172</v>
      </c>
      <c r="F145" s="24" t="s">
        <v>95</v>
      </c>
      <c r="G145" s="24" t="s">
        <v>95</v>
      </c>
      <c r="H145" s="24" t="s">
        <v>173</v>
      </c>
    </row>
    <row r="146" spans="1:8" x14ac:dyDescent="0.25">
      <c r="A146" s="24" t="s">
        <v>454</v>
      </c>
      <c r="B146" s="24" t="s">
        <v>170</v>
      </c>
      <c r="C146" s="24" t="s">
        <v>294</v>
      </c>
      <c r="D146">
        <v>0</v>
      </c>
      <c r="E146" s="24" t="s">
        <v>172</v>
      </c>
      <c r="F146" s="24" t="s">
        <v>95</v>
      </c>
      <c r="G146" s="24" t="s">
        <v>95</v>
      </c>
      <c r="H146" s="24" t="s">
        <v>173</v>
      </c>
    </row>
    <row r="147" spans="1:8" x14ac:dyDescent="0.25">
      <c r="A147" s="24" t="s">
        <v>455</v>
      </c>
      <c r="B147" s="24" t="s">
        <v>170</v>
      </c>
      <c r="C147" s="24" t="s">
        <v>296</v>
      </c>
      <c r="D147">
        <v>0</v>
      </c>
      <c r="E147" s="24" t="s">
        <v>172</v>
      </c>
      <c r="F147" s="24" t="s">
        <v>95</v>
      </c>
      <c r="G147" s="24" t="s">
        <v>95</v>
      </c>
      <c r="H147" s="24" t="s">
        <v>173</v>
      </c>
    </row>
    <row r="148" spans="1:8" x14ac:dyDescent="0.25">
      <c r="A148" s="24" t="s">
        <v>456</v>
      </c>
      <c r="B148" s="24" t="s">
        <v>170</v>
      </c>
      <c r="C148" s="24" t="s">
        <v>457</v>
      </c>
      <c r="D148">
        <v>0</v>
      </c>
      <c r="E148" s="24" t="s">
        <v>172</v>
      </c>
      <c r="F148" s="24" t="s">
        <v>95</v>
      </c>
      <c r="G148" s="24" t="s">
        <v>95</v>
      </c>
      <c r="H148" s="24" t="s">
        <v>173</v>
      </c>
    </row>
    <row r="149" spans="1:8" x14ac:dyDescent="0.25">
      <c r="A149" s="24" t="s">
        <v>458</v>
      </c>
      <c r="B149" s="24" t="s">
        <v>170</v>
      </c>
      <c r="C149" s="24" t="s">
        <v>459</v>
      </c>
      <c r="D149">
        <v>0</v>
      </c>
      <c r="E149" s="24" t="s">
        <v>172</v>
      </c>
      <c r="F149" s="24" t="s">
        <v>95</v>
      </c>
      <c r="G149" s="24" t="s">
        <v>95</v>
      </c>
      <c r="H149" s="24" t="s">
        <v>173</v>
      </c>
    </row>
    <row r="150" spans="1:8" x14ac:dyDescent="0.25">
      <c r="A150" s="24" t="s">
        <v>460</v>
      </c>
      <c r="B150" s="24" t="s">
        <v>170</v>
      </c>
      <c r="C150" s="24" t="s">
        <v>459</v>
      </c>
      <c r="D150">
        <v>0</v>
      </c>
      <c r="E150" s="24" t="s">
        <v>172</v>
      </c>
      <c r="F150" s="24" t="s">
        <v>95</v>
      </c>
      <c r="G150" s="24" t="s">
        <v>95</v>
      </c>
      <c r="H150" s="24" t="s">
        <v>173</v>
      </c>
    </row>
    <row r="151" spans="1:8" x14ac:dyDescent="0.25">
      <c r="A151" s="24" t="s">
        <v>461</v>
      </c>
      <c r="B151" s="24" t="s">
        <v>170</v>
      </c>
      <c r="C151" s="24" t="s">
        <v>462</v>
      </c>
      <c r="D151">
        <v>0</v>
      </c>
      <c r="E151" s="24" t="s">
        <v>172</v>
      </c>
      <c r="F151" s="24" t="s">
        <v>95</v>
      </c>
      <c r="G151" s="24" t="s">
        <v>95</v>
      </c>
      <c r="H151" s="24" t="s">
        <v>173</v>
      </c>
    </row>
    <row r="152" spans="1:8" x14ac:dyDescent="0.25">
      <c r="A152" s="24" t="s">
        <v>463</v>
      </c>
      <c r="B152" s="24" t="s">
        <v>170</v>
      </c>
      <c r="C152" s="24" t="s">
        <v>464</v>
      </c>
      <c r="D152">
        <v>0</v>
      </c>
      <c r="E152" s="24" t="s">
        <v>172</v>
      </c>
      <c r="F152" s="24" t="s">
        <v>95</v>
      </c>
      <c r="G152" s="24" t="s">
        <v>95</v>
      </c>
      <c r="H152" s="24" t="s">
        <v>173</v>
      </c>
    </row>
    <row r="153" spans="1:8" x14ac:dyDescent="0.25">
      <c r="A153" s="24" t="s">
        <v>465</v>
      </c>
      <c r="B153" s="24" t="s">
        <v>170</v>
      </c>
      <c r="C153" s="24" t="s">
        <v>466</v>
      </c>
      <c r="D153">
        <v>0</v>
      </c>
      <c r="E153" s="24" t="s">
        <v>172</v>
      </c>
      <c r="F153" s="24" t="s">
        <v>95</v>
      </c>
      <c r="G153" s="24" t="s">
        <v>95</v>
      </c>
      <c r="H153" s="24" t="s">
        <v>173</v>
      </c>
    </row>
    <row r="154" spans="1:8" x14ac:dyDescent="0.25">
      <c r="A154" s="24" t="s">
        <v>467</v>
      </c>
      <c r="B154" s="24" t="s">
        <v>170</v>
      </c>
      <c r="C154" s="24" t="s">
        <v>468</v>
      </c>
      <c r="D154">
        <v>0</v>
      </c>
      <c r="E154" s="24" t="s">
        <v>172</v>
      </c>
      <c r="F154" s="24" t="s">
        <v>95</v>
      </c>
      <c r="G154" s="24" t="s">
        <v>95</v>
      </c>
      <c r="H154" s="24" t="s">
        <v>173</v>
      </c>
    </row>
    <row r="155" spans="1:8" x14ac:dyDescent="0.25">
      <c r="A155" s="24" t="s">
        <v>469</v>
      </c>
      <c r="B155" s="24" t="s">
        <v>170</v>
      </c>
      <c r="C155" s="24" t="s">
        <v>470</v>
      </c>
      <c r="D155">
        <v>0</v>
      </c>
      <c r="E155" s="24" t="s">
        <v>172</v>
      </c>
      <c r="F155" s="24" t="s">
        <v>95</v>
      </c>
      <c r="G155" s="24" t="s">
        <v>95</v>
      </c>
      <c r="H155" s="24" t="s">
        <v>173</v>
      </c>
    </row>
    <row r="156" spans="1:8" x14ac:dyDescent="0.25">
      <c r="A156" s="24" t="s">
        <v>471</v>
      </c>
      <c r="B156" s="24" t="s">
        <v>170</v>
      </c>
      <c r="C156" s="24" t="s">
        <v>472</v>
      </c>
      <c r="D156">
        <v>0</v>
      </c>
      <c r="E156" s="24" t="s">
        <v>172</v>
      </c>
      <c r="F156" s="24" t="s">
        <v>95</v>
      </c>
      <c r="G156" s="24" t="s">
        <v>95</v>
      </c>
      <c r="H156" s="24" t="s">
        <v>173</v>
      </c>
    </row>
    <row r="157" spans="1:8" x14ac:dyDescent="0.25">
      <c r="A157" s="24" t="s">
        <v>473</v>
      </c>
      <c r="B157" s="24" t="s">
        <v>170</v>
      </c>
      <c r="C157" s="24" t="s">
        <v>474</v>
      </c>
      <c r="D157">
        <v>0</v>
      </c>
      <c r="E157" s="24" t="s">
        <v>180</v>
      </c>
      <c r="F157" s="24" t="s">
        <v>95</v>
      </c>
      <c r="G157" s="24" t="s">
        <v>95</v>
      </c>
      <c r="H157" s="24" t="s">
        <v>173</v>
      </c>
    </row>
    <row r="158" spans="1:8" x14ac:dyDescent="0.25">
      <c r="A158" s="24" t="s">
        <v>475</v>
      </c>
      <c r="B158" s="24" t="s">
        <v>170</v>
      </c>
      <c r="C158" s="24" t="s">
        <v>476</v>
      </c>
      <c r="D158">
        <v>0</v>
      </c>
      <c r="E158" s="24" t="s">
        <v>180</v>
      </c>
      <c r="F158" s="24" t="s">
        <v>95</v>
      </c>
      <c r="G158" s="24" t="s">
        <v>95</v>
      </c>
      <c r="H158" s="24" t="s">
        <v>173</v>
      </c>
    </row>
    <row r="159" spans="1:8" x14ac:dyDescent="0.25">
      <c r="A159" s="24" t="s">
        <v>477</v>
      </c>
      <c r="B159" s="24" t="s">
        <v>170</v>
      </c>
      <c r="C159" s="24" t="s">
        <v>478</v>
      </c>
      <c r="D159">
        <v>0</v>
      </c>
      <c r="E159" s="24" t="s">
        <v>180</v>
      </c>
      <c r="F159" s="24" t="s">
        <v>95</v>
      </c>
      <c r="G159" s="24" t="s">
        <v>95</v>
      </c>
      <c r="H159" s="24" t="s">
        <v>173</v>
      </c>
    </row>
    <row r="160" spans="1:8" x14ac:dyDescent="0.25">
      <c r="A160" s="24" t="s">
        <v>479</v>
      </c>
      <c r="B160" s="24" t="s">
        <v>170</v>
      </c>
      <c r="C160" s="24" t="s">
        <v>480</v>
      </c>
      <c r="D160">
        <v>0</v>
      </c>
      <c r="E160" s="24" t="s">
        <v>172</v>
      </c>
      <c r="F160" s="24" t="s">
        <v>95</v>
      </c>
      <c r="G160" s="24" t="s">
        <v>95</v>
      </c>
      <c r="H160" s="24" t="s">
        <v>173</v>
      </c>
    </row>
    <row r="161" spans="1:8" x14ac:dyDescent="0.25">
      <c r="A161" s="24" t="s">
        <v>481</v>
      </c>
      <c r="B161" s="24" t="s">
        <v>170</v>
      </c>
      <c r="C161" s="24" t="s">
        <v>482</v>
      </c>
      <c r="D161">
        <v>0</v>
      </c>
      <c r="E161" s="24" t="s">
        <v>180</v>
      </c>
      <c r="F161" s="24" t="s">
        <v>95</v>
      </c>
      <c r="G161" s="24" t="s">
        <v>95</v>
      </c>
      <c r="H161" s="24" t="s">
        <v>173</v>
      </c>
    </row>
    <row r="162" spans="1:8" x14ac:dyDescent="0.25">
      <c r="A162" s="24" t="s">
        <v>483</v>
      </c>
      <c r="B162" s="24" t="s">
        <v>170</v>
      </c>
      <c r="C162" s="24" t="s">
        <v>484</v>
      </c>
      <c r="D162">
        <v>0</v>
      </c>
      <c r="E162" s="24" t="s">
        <v>185</v>
      </c>
      <c r="F162" s="24" t="s">
        <v>95</v>
      </c>
      <c r="G162" s="24" t="s">
        <v>95</v>
      </c>
      <c r="H162" s="24" t="s">
        <v>173</v>
      </c>
    </row>
    <row r="163" spans="1:8" x14ac:dyDescent="0.25">
      <c r="A163" s="24" t="s">
        <v>485</v>
      </c>
      <c r="B163" s="24" t="s">
        <v>170</v>
      </c>
      <c r="C163" s="24" t="s">
        <v>486</v>
      </c>
      <c r="D163">
        <v>0</v>
      </c>
      <c r="E163" s="24" t="s">
        <v>185</v>
      </c>
      <c r="F163" s="24" t="s">
        <v>95</v>
      </c>
      <c r="G163" s="24" t="s">
        <v>95</v>
      </c>
      <c r="H163" s="24" t="s">
        <v>173</v>
      </c>
    </row>
    <row r="164" spans="1:8" x14ac:dyDescent="0.25">
      <c r="A164" s="24" t="s">
        <v>487</v>
      </c>
      <c r="B164" s="24" t="s">
        <v>170</v>
      </c>
      <c r="C164" s="24" t="s">
        <v>488</v>
      </c>
      <c r="D164">
        <v>0</v>
      </c>
      <c r="E164" s="24" t="s">
        <v>172</v>
      </c>
      <c r="F164" s="24" t="s">
        <v>95</v>
      </c>
      <c r="G164" s="24" t="s">
        <v>95</v>
      </c>
      <c r="H164" s="24" t="s">
        <v>173</v>
      </c>
    </row>
    <row r="165" spans="1:8" x14ac:dyDescent="0.25">
      <c r="A165" s="24" t="s">
        <v>489</v>
      </c>
      <c r="B165" s="24" t="s">
        <v>170</v>
      </c>
      <c r="C165" s="24" t="s">
        <v>490</v>
      </c>
      <c r="D165">
        <v>0</v>
      </c>
      <c r="E165" s="24" t="s">
        <v>172</v>
      </c>
      <c r="F165" s="24" t="s">
        <v>95</v>
      </c>
      <c r="G165" s="24" t="s">
        <v>95</v>
      </c>
      <c r="H165" s="24" t="s">
        <v>173</v>
      </c>
    </row>
    <row r="166" spans="1:8" x14ac:dyDescent="0.25">
      <c r="A166" s="24" t="s">
        <v>491</v>
      </c>
      <c r="B166" s="24" t="s">
        <v>170</v>
      </c>
      <c r="C166" s="24" t="s">
        <v>492</v>
      </c>
      <c r="D166">
        <v>0</v>
      </c>
      <c r="E166" s="24" t="s">
        <v>172</v>
      </c>
      <c r="F166" s="24" t="s">
        <v>95</v>
      </c>
      <c r="G166" s="24" t="s">
        <v>95</v>
      </c>
      <c r="H166" s="24" t="s">
        <v>173</v>
      </c>
    </row>
    <row r="167" spans="1:8" x14ac:dyDescent="0.25">
      <c r="A167" s="24" t="s">
        <v>493</v>
      </c>
      <c r="B167" s="24" t="s">
        <v>170</v>
      </c>
      <c r="C167" s="24" t="s">
        <v>216</v>
      </c>
      <c r="D167">
        <v>0</v>
      </c>
      <c r="E167" s="24" t="s">
        <v>172</v>
      </c>
      <c r="F167" s="24" t="s">
        <v>95</v>
      </c>
      <c r="G167" s="24" t="s">
        <v>95</v>
      </c>
      <c r="H167" s="24" t="s">
        <v>173</v>
      </c>
    </row>
    <row r="168" spans="1:8" x14ac:dyDescent="0.25">
      <c r="A168" s="24" t="s">
        <v>494</v>
      </c>
      <c r="B168" s="24" t="s">
        <v>170</v>
      </c>
      <c r="C168" s="24" t="s">
        <v>495</v>
      </c>
      <c r="D168">
        <v>0</v>
      </c>
      <c r="E168" s="24" t="s">
        <v>172</v>
      </c>
      <c r="F168" s="24" t="s">
        <v>95</v>
      </c>
      <c r="G168" s="24" t="s">
        <v>95</v>
      </c>
      <c r="H168" s="24" t="s">
        <v>173</v>
      </c>
    </row>
    <row r="169" spans="1:8" x14ac:dyDescent="0.25">
      <c r="A169" s="24" t="s">
        <v>496</v>
      </c>
      <c r="B169" s="24" t="s">
        <v>170</v>
      </c>
      <c r="C169" s="24" t="s">
        <v>497</v>
      </c>
      <c r="D169">
        <v>0</v>
      </c>
      <c r="E169" s="24" t="s">
        <v>172</v>
      </c>
      <c r="F169" s="24" t="s">
        <v>95</v>
      </c>
      <c r="G169" s="24" t="s">
        <v>95</v>
      </c>
      <c r="H169" s="24" t="s">
        <v>173</v>
      </c>
    </row>
    <row r="170" spans="1:8" x14ac:dyDescent="0.25">
      <c r="A170" s="24" t="s">
        <v>498</v>
      </c>
      <c r="B170" s="24" t="s">
        <v>170</v>
      </c>
      <c r="C170" s="24" t="s">
        <v>499</v>
      </c>
      <c r="D170">
        <v>0</v>
      </c>
      <c r="E170" s="24" t="s">
        <v>172</v>
      </c>
      <c r="F170" s="24" t="s">
        <v>95</v>
      </c>
      <c r="G170" s="24" t="s">
        <v>95</v>
      </c>
      <c r="H170" s="24" t="s">
        <v>173</v>
      </c>
    </row>
    <row r="171" spans="1:8" x14ac:dyDescent="0.25">
      <c r="A171" s="24" t="s">
        <v>500</v>
      </c>
      <c r="B171" s="24" t="s">
        <v>170</v>
      </c>
      <c r="C171" s="24" t="s">
        <v>501</v>
      </c>
      <c r="D171">
        <v>0</v>
      </c>
      <c r="E171" s="24" t="s">
        <v>172</v>
      </c>
      <c r="F171" s="24" t="s">
        <v>95</v>
      </c>
      <c r="G171" s="24" t="s">
        <v>95</v>
      </c>
      <c r="H171" s="24" t="s">
        <v>173</v>
      </c>
    </row>
    <row r="172" spans="1:8" x14ac:dyDescent="0.25">
      <c r="A172" s="24" t="s">
        <v>502</v>
      </c>
      <c r="B172" s="24" t="s">
        <v>170</v>
      </c>
      <c r="C172" s="24" t="s">
        <v>503</v>
      </c>
      <c r="D172">
        <v>0</v>
      </c>
      <c r="E172" s="24" t="s">
        <v>172</v>
      </c>
      <c r="F172" s="24" t="s">
        <v>95</v>
      </c>
      <c r="G172" s="24" t="s">
        <v>95</v>
      </c>
      <c r="H172" s="24" t="s">
        <v>173</v>
      </c>
    </row>
    <row r="173" spans="1:8" x14ac:dyDescent="0.25">
      <c r="A173" s="24" t="s">
        <v>504</v>
      </c>
      <c r="B173" s="24" t="s">
        <v>170</v>
      </c>
      <c r="C173" s="24" t="s">
        <v>505</v>
      </c>
      <c r="D173">
        <v>0</v>
      </c>
      <c r="E173" s="24" t="s">
        <v>172</v>
      </c>
      <c r="F173" s="24" t="s">
        <v>95</v>
      </c>
      <c r="G173" s="24" t="s">
        <v>95</v>
      </c>
      <c r="H173" s="24" t="s">
        <v>173</v>
      </c>
    </row>
    <row r="174" spans="1:8" x14ac:dyDescent="0.25">
      <c r="A174" s="24" t="s">
        <v>506</v>
      </c>
      <c r="B174" s="24" t="s">
        <v>170</v>
      </c>
      <c r="C174" s="24" t="s">
        <v>507</v>
      </c>
      <c r="D174">
        <v>0</v>
      </c>
      <c r="E174" s="24" t="s">
        <v>172</v>
      </c>
      <c r="F174" s="24" t="s">
        <v>95</v>
      </c>
      <c r="G174" s="24" t="s">
        <v>95</v>
      </c>
      <c r="H174" s="24" t="s">
        <v>173</v>
      </c>
    </row>
    <row r="175" spans="1:8" x14ac:dyDescent="0.25">
      <c r="A175" s="24" t="s">
        <v>508</v>
      </c>
      <c r="B175" s="24" t="s">
        <v>170</v>
      </c>
      <c r="C175" s="24" t="s">
        <v>509</v>
      </c>
      <c r="D175">
        <v>0</v>
      </c>
      <c r="E175" s="24" t="s">
        <v>172</v>
      </c>
      <c r="F175" s="24" t="s">
        <v>95</v>
      </c>
      <c r="G175" s="24" t="s">
        <v>95</v>
      </c>
      <c r="H175" s="24" t="s">
        <v>173</v>
      </c>
    </row>
    <row r="176" spans="1:8" x14ac:dyDescent="0.25">
      <c r="A176" s="24" t="s">
        <v>510</v>
      </c>
      <c r="B176" s="24" t="s">
        <v>170</v>
      </c>
      <c r="C176" s="24" t="s">
        <v>511</v>
      </c>
      <c r="D176">
        <v>0</v>
      </c>
      <c r="E176" s="24" t="s">
        <v>172</v>
      </c>
      <c r="F176" s="24" t="s">
        <v>95</v>
      </c>
      <c r="G176" s="24" t="s">
        <v>95</v>
      </c>
      <c r="H176" s="24" t="s">
        <v>173</v>
      </c>
    </row>
    <row r="177" spans="1:8" x14ac:dyDescent="0.25">
      <c r="A177" s="24" t="s">
        <v>512</v>
      </c>
      <c r="B177" s="24" t="s">
        <v>170</v>
      </c>
      <c r="C177" s="24" t="s">
        <v>513</v>
      </c>
      <c r="D177">
        <v>0</v>
      </c>
      <c r="E177" s="24" t="s">
        <v>172</v>
      </c>
      <c r="F177" s="24" t="s">
        <v>95</v>
      </c>
      <c r="G177" s="24" t="s">
        <v>95</v>
      </c>
      <c r="H177" s="24" t="s">
        <v>173</v>
      </c>
    </row>
    <row r="178" spans="1:8" x14ac:dyDescent="0.25">
      <c r="A178" s="24" t="s">
        <v>514</v>
      </c>
      <c r="B178" s="24" t="s">
        <v>170</v>
      </c>
      <c r="C178" s="24" t="s">
        <v>515</v>
      </c>
      <c r="D178">
        <v>0</v>
      </c>
      <c r="E178" s="24" t="s">
        <v>172</v>
      </c>
      <c r="F178" s="24" t="s">
        <v>95</v>
      </c>
      <c r="G178" s="24" t="s">
        <v>95</v>
      </c>
      <c r="H178" s="24" t="s">
        <v>173</v>
      </c>
    </row>
    <row r="179" spans="1:8" x14ac:dyDescent="0.25">
      <c r="A179" s="24" t="s">
        <v>516</v>
      </c>
      <c r="B179" s="24" t="s">
        <v>170</v>
      </c>
      <c r="C179" s="24" t="s">
        <v>517</v>
      </c>
      <c r="D179">
        <v>0</v>
      </c>
      <c r="E179" s="24" t="s">
        <v>172</v>
      </c>
      <c r="F179" s="24" t="s">
        <v>95</v>
      </c>
      <c r="G179" s="24" t="s">
        <v>95</v>
      </c>
      <c r="H179" s="24" t="s">
        <v>173</v>
      </c>
    </row>
    <row r="180" spans="1:8" x14ac:dyDescent="0.25">
      <c r="A180" s="24" t="s">
        <v>518</v>
      </c>
      <c r="B180" s="24" t="s">
        <v>170</v>
      </c>
      <c r="C180" s="24" t="s">
        <v>519</v>
      </c>
      <c r="D180">
        <v>0</v>
      </c>
      <c r="E180" s="24" t="s">
        <v>172</v>
      </c>
      <c r="F180" s="24" t="s">
        <v>95</v>
      </c>
      <c r="G180" s="24" t="s">
        <v>95</v>
      </c>
      <c r="H180" s="24" t="s">
        <v>173</v>
      </c>
    </row>
    <row r="181" spans="1:8" x14ac:dyDescent="0.25">
      <c r="A181" s="24" t="s">
        <v>520</v>
      </c>
      <c r="B181" s="24" t="s">
        <v>170</v>
      </c>
      <c r="C181" s="24" t="s">
        <v>519</v>
      </c>
      <c r="D181">
        <v>0</v>
      </c>
      <c r="E181" s="24" t="s">
        <v>172</v>
      </c>
      <c r="F181" s="24" t="s">
        <v>95</v>
      </c>
      <c r="G181" s="24" t="s">
        <v>95</v>
      </c>
      <c r="H181" s="24" t="s">
        <v>173</v>
      </c>
    </row>
    <row r="182" spans="1:8" x14ac:dyDescent="0.25">
      <c r="A182" s="24" t="s">
        <v>521</v>
      </c>
      <c r="B182" s="24" t="s">
        <v>170</v>
      </c>
      <c r="C182" s="24" t="s">
        <v>522</v>
      </c>
      <c r="D182">
        <v>0</v>
      </c>
      <c r="E182" s="24" t="s">
        <v>172</v>
      </c>
      <c r="F182" s="24" t="s">
        <v>95</v>
      </c>
      <c r="G182" s="24" t="s">
        <v>95</v>
      </c>
      <c r="H182" s="24" t="s">
        <v>173</v>
      </c>
    </row>
    <row r="183" spans="1:8" x14ac:dyDescent="0.25">
      <c r="A183" s="24" t="s">
        <v>523</v>
      </c>
      <c r="B183" s="24" t="s">
        <v>170</v>
      </c>
      <c r="C183" s="24" t="s">
        <v>524</v>
      </c>
      <c r="D183">
        <v>0</v>
      </c>
      <c r="E183" s="24" t="s">
        <v>172</v>
      </c>
      <c r="F183" s="24" t="s">
        <v>95</v>
      </c>
      <c r="G183" s="24" t="s">
        <v>95</v>
      </c>
      <c r="H183" s="24" t="s">
        <v>173</v>
      </c>
    </row>
    <row r="184" spans="1:8" x14ac:dyDescent="0.25">
      <c r="A184" s="24" t="s">
        <v>525</v>
      </c>
      <c r="B184" s="24" t="s">
        <v>170</v>
      </c>
      <c r="C184" s="24" t="s">
        <v>526</v>
      </c>
      <c r="D184">
        <v>0</v>
      </c>
      <c r="E184" s="24" t="s">
        <v>172</v>
      </c>
      <c r="F184" s="24" t="s">
        <v>95</v>
      </c>
      <c r="G184" s="24" t="s">
        <v>95</v>
      </c>
      <c r="H184" s="24" t="s">
        <v>173</v>
      </c>
    </row>
    <row r="185" spans="1:8" x14ac:dyDescent="0.25">
      <c r="A185" s="24" t="s">
        <v>527</v>
      </c>
      <c r="B185" s="24" t="s">
        <v>170</v>
      </c>
      <c r="C185" s="24" t="s">
        <v>524</v>
      </c>
      <c r="D185">
        <v>0</v>
      </c>
      <c r="E185" s="24" t="s">
        <v>172</v>
      </c>
      <c r="F185" s="24" t="s">
        <v>95</v>
      </c>
      <c r="G185" s="24" t="s">
        <v>95</v>
      </c>
      <c r="H185" s="24" t="s">
        <v>173</v>
      </c>
    </row>
    <row r="186" spans="1:8" x14ac:dyDescent="0.25">
      <c r="A186" s="24" t="s">
        <v>528</v>
      </c>
      <c r="B186" s="24" t="s">
        <v>170</v>
      </c>
      <c r="C186" s="24" t="s">
        <v>529</v>
      </c>
      <c r="D186">
        <v>0</v>
      </c>
      <c r="E186" s="24" t="s">
        <v>172</v>
      </c>
      <c r="F186" s="24" t="s">
        <v>95</v>
      </c>
      <c r="G186" s="24" t="s">
        <v>95</v>
      </c>
      <c r="H186" s="24" t="s">
        <v>173</v>
      </c>
    </row>
    <row r="187" spans="1:8" x14ac:dyDescent="0.25">
      <c r="A187" s="24" t="s">
        <v>530</v>
      </c>
      <c r="B187" s="24" t="s">
        <v>531</v>
      </c>
      <c r="C187" s="24" t="s">
        <v>532</v>
      </c>
      <c r="D187">
        <v>0</v>
      </c>
      <c r="E187" s="24" t="s">
        <v>180</v>
      </c>
      <c r="F187" s="24" t="s">
        <v>98</v>
      </c>
      <c r="G187" s="24" t="s">
        <v>98</v>
      </c>
      <c r="H187" s="24" t="s">
        <v>177</v>
      </c>
    </row>
    <row r="188" spans="1:8" x14ac:dyDescent="0.25">
      <c r="A188" s="24" t="s">
        <v>533</v>
      </c>
      <c r="B188" s="24" t="s">
        <v>534</v>
      </c>
      <c r="C188" s="24" t="s">
        <v>535</v>
      </c>
      <c r="D188">
        <v>0</v>
      </c>
      <c r="E188" s="24" t="s">
        <v>180</v>
      </c>
      <c r="F188" s="24" t="s">
        <v>98</v>
      </c>
      <c r="G188" s="24" t="s">
        <v>98</v>
      </c>
      <c r="H188" s="24" t="s">
        <v>177</v>
      </c>
    </row>
    <row r="189" spans="1:8" x14ac:dyDescent="0.25">
      <c r="A189" s="24" t="s">
        <v>536</v>
      </c>
      <c r="B189" s="24" t="s">
        <v>537</v>
      </c>
      <c r="C189" s="24" t="s">
        <v>538</v>
      </c>
      <c r="D189">
        <v>0</v>
      </c>
      <c r="E189" s="24" t="s">
        <v>180</v>
      </c>
      <c r="F189" s="24" t="s">
        <v>98</v>
      </c>
      <c r="G189" s="24" t="s">
        <v>98</v>
      </c>
      <c r="H189" s="24" t="s">
        <v>177</v>
      </c>
    </row>
    <row r="190" spans="1:8" x14ac:dyDescent="0.25">
      <c r="A190" s="24" t="s">
        <v>539</v>
      </c>
      <c r="B190" s="24" t="s">
        <v>540</v>
      </c>
      <c r="C190" s="24" t="s">
        <v>541</v>
      </c>
      <c r="D190">
        <v>0</v>
      </c>
      <c r="E190" s="24" t="s">
        <v>180</v>
      </c>
      <c r="F190" s="24" t="s">
        <v>98</v>
      </c>
      <c r="G190" s="24" t="s">
        <v>98</v>
      </c>
      <c r="H190" s="24" t="s">
        <v>177</v>
      </c>
    </row>
    <row r="191" spans="1:8" x14ac:dyDescent="0.25">
      <c r="A191" s="24" t="s">
        <v>542</v>
      </c>
      <c r="B191" s="24" t="s">
        <v>543</v>
      </c>
      <c r="C191" s="24" t="s">
        <v>544</v>
      </c>
      <c r="D191">
        <v>0</v>
      </c>
      <c r="E191" s="24" t="s">
        <v>180</v>
      </c>
      <c r="F191" s="24" t="s">
        <v>95</v>
      </c>
      <c r="G191" s="24" t="s">
        <v>545</v>
      </c>
      <c r="H191" s="24" t="s">
        <v>177</v>
      </c>
    </row>
    <row r="192" spans="1:8" x14ac:dyDescent="0.25">
      <c r="A192" s="24" t="s">
        <v>546</v>
      </c>
      <c r="B192" s="24" t="s">
        <v>170</v>
      </c>
      <c r="C192" s="24" t="s">
        <v>547</v>
      </c>
      <c r="D192">
        <v>0</v>
      </c>
      <c r="E192" s="24" t="s">
        <v>180</v>
      </c>
      <c r="F192" s="24" t="s">
        <v>98</v>
      </c>
      <c r="G192" s="24" t="s">
        <v>98</v>
      </c>
      <c r="H192" s="24" t="s">
        <v>177</v>
      </c>
    </row>
    <row r="193" spans="1:8" x14ac:dyDescent="0.25">
      <c r="A193" s="24" t="s">
        <v>548</v>
      </c>
      <c r="B193" s="24" t="s">
        <v>170</v>
      </c>
      <c r="C193" s="24" t="s">
        <v>549</v>
      </c>
      <c r="D193">
        <v>0</v>
      </c>
      <c r="E193" s="24" t="s">
        <v>180</v>
      </c>
      <c r="F193" s="24" t="s">
        <v>95</v>
      </c>
      <c r="G193" s="24" t="s">
        <v>95</v>
      </c>
      <c r="H193" s="24" t="s">
        <v>177</v>
      </c>
    </row>
    <row r="194" spans="1:8" x14ac:dyDescent="0.25">
      <c r="A194" s="24" t="s">
        <v>550</v>
      </c>
      <c r="B194" s="24" t="s">
        <v>551</v>
      </c>
      <c r="C194" s="24" t="s">
        <v>552</v>
      </c>
      <c r="D194">
        <v>0</v>
      </c>
      <c r="E194" s="24" t="s">
        <v>180</v>
      </c>
      <c r="F194" s="24" t="s">
        <v>98</v>
      </c>
      <c r="G194" s="24" t="s">
        <v>98</v>
      </c>
      <c r="H194" s="24" t="s">
        <v>177</v>
      </c>
    </row>
    <row r="195" spans="1:8" x14ac:dyDescent="0.25">
      <c r="A195" s="24" t="s">
        <v>553</v>
      </c>
      <c r="B195" s="24" t="s">
        <v>554</v>
      </c>
      <c r="C195" s="24" t="s">
        <v>555</v>
      </c>
      <c r="D195">
        <v>0</v>
      </c>
      <c r="E195" s="24" t="s">
        <v>180</v>
      </c>
      <c r="F195" s="24" t="s">
        <v>98</v>
      </c>
      <c r="G195" s="24" t="s">
        <v>98</v>
      </c>
      <c r="H195" s="24" t="s">
        <v>177</v>
      </c>
    </row>
    <row r="196" spans="1:8" x14ac:dyDescent="0.25">
      <c r="A196" s="24" t="s">
        <v>556</v>
      </c>
      <c r="B196" s="24" t="s">
        <v>557</v>
      </c>
      <c r="C196" s="24" t="s">
        <v>558</v>
      </c>
      <c r="D196">
        <v>0</v>
      </c>
      <c r="E196" s="24" t="s">
        <v>180</v>
      </c>
      <c r="F196" s="24" t="s">
        <v>95</v>
      </c>
      <c r="G196" s="24" t="s">
        <v>95</v>
      </c>
      <c r="H196" s="24" t="s">
        <v>177</v>
      </c>
    </row>
    <row r="197" spans="1:8" x14ac:dyDescent="0.25">
      <c r="A197" s="24" t="s">
        <v>559</v>
      </c>
      <c r="B197" s="24" t="s">
        <v>170</v>
      </c>
      <c r="C197" s="24" t="s">
        <v>560</v>
      </c>
      <c r="D197">
        <v>0</v>
      </c>
      <c r="E197" s="24" t="s">
        <v>180</v>
      </c>
      <c r="F197" s="24" t="s">
        <v>98</v>
      </c>
      <c r="G197" s="24" t="s">
        <v>98</v>
      </c>
      <c r="H197" s="24" t="s">
        <v>177</v>
      </c>
    </row>
    <row r="198" spans="1:8" x14ac:dyDescent="0.25">
      <c r="A198" s="24" t="s">
        <v>561</v>
      </c>
      <c r="B198" s="24" t="s">
        <v>562</v>
      </c>
      <c r="C198" s="24" t="s">
        <v>563</v>
      </c>
      <c r="D198">
        <v>0</v>
      </c>
      <c r="E198" s="24" t="s">
        <v>564</v>
      </c>
      <c r="F198" s="24" t="s">
        <v>98</v>
      </c>
      <c r="G198" s="24" t="s">
        <v>98</v>
      </c>
      <c r="H198" s="24" t="s">
        <v>177</v>
      </c>
    </row>
    <row r="199" spans="1:8" x14ac:dyDescent="0.25">
      <c r="A199" s="24" t="s">
        <v>565</v>
      </c>
      <c r="B199" s="24" t="s">
        <v>170</v>
      </c>
      <c r="C199" s="24" t="s">
        <v>566</v>
      </c>
      <c r="D199">
        <v>0</v>
      </c>
      <c r="E199" s="24" t="s">
        <v>564</v>
      </c>
      <c r="F199" s="24" t="s">
        <v>95</v>
      </c>
      <c r="G199" s="24" t="s">
        <v>95</v>
      </c>
      <c r="H199" s="24" t="s">
        <v>177</v>
      </c>
    </row>
    <row r="200" spans="1:8" x14ac:dyDescent="0.25">
      <c r="A200" s="24" t="s">
        <v>567</v>
      </c>
      <c r="B200" s="24" t="s">
        <v>568</v>
      </c>
      <c r="C200" s="24" t="s">
        <v>569</v>
      </c>
      <c r="D200">
        <v>0</v>
      </c>
      <c r="E200" s="24" t="s">
        <v>564</v>
      </c>
      <c r="F200" s="24" t="s">
        <v>95</v>
      </c>
      <c r="G200" s="24" t="s">
        <v>570</v>
      </c>
      <c r="H200" s="24" t="s">
        <v>177</v>
      </c>
    </row>
    <row r="201" spans="1:8" x14ac:dyDescent="0.25">
      <c r="A201" s="24" t="s">
        <v>571</v>
      </c>
      <c r="B201" s="24" t="s">
        <v>572</v>
      </c>
      <c r="C201" s="24" t="s">
        <v>573</v>
      </c>
      <c r="D201">
        <v>0</v>
      </c>
      <c r="E201" s="24" t="s">
        <v>564</v>
      </c>
      <c r="F201" s="24" t="s">
        <v>95</v>
      </c>
      <c r="G201" s="24" t="s">
        <v>95</v>
      </c>
      <c r="H201" s="24" t="s">
        <v>177</v>
      </c>
    </row>
    <row r="202" spans="1:8" x14ac:dyDescent="0.25">
      <c r="A202" s="24" t="s">
        <v>574</v>
      </c>
      <c r="B202" s="24" t="s">
        <v>170</v>
      </c>
      <c r="C202" s="24" t="s">
        <v>575</v>
      </c>
      <c r="D202">
        <v>0</v>
      </c>
      <c r="E202" s="24" t="s">
        <v>564</v>
      </c>
      <c r="F202" s="24" t="s">
        <v>95</v>
      </c>
      <c r="G202" s="24" t="s">
        <v>95</v>
      </c>
      <c r="H202" s="24" t="s">
        <v>177</v>
      </c>
    </row>
    <row r="203" spans="1:8" x14ac:dyDescent="0.25">
      <c r="A203" s="24" t="s">
        <v>576</v>
      </c>
      <c r="B203" s="24" t="s">
        <v>577</v>
      </c>
      <c r="C203" s="24" t="s">
        <v>578</v>
      </c>
      <c r="D203">
        <v>0</v>
      </c>
      <c r="E203" s="24" t="s">
        <v>564</v>
      </c>
      <c r="F203" s="24" t="s">
        <v>95</v>
      </c>
      <c r="G203" s="24" t="s">
        <v>95</v>
      </c>
      <c r="H203" s="24" t="s">
        <v>177</v>
      </c>
    </row>
    <row r="204" spans="1:8" x14ac:dyDescent="0.25">
      <c r="A204" s="24" t="s">
        <v>579</v>
      </c>
      <c r="B204" s="24" t="s">
        <v>170</v>
      </c>
      <c r="C204" s="24" t="s">
        <v>580</v>
      </c>
      <c r="D204">
        <v>0</v>
      </c>
      <c r="E204" s="24" t="s">
        <v>564</v>
      </c>
      <c r="F204" s="24" t="s">
        <v>98</v>
      </c>
      <c r="G204" s="24" t="s">
        <v>98</v>
      </c>
      <c r="H204" s="24" t="s">
        <v>177</v>
      </c>
    </row>
    <row r="205" spans="1:8" x14ac:dyDescent="0.25">
      <c r="A205" s="24" t="s">
        <v>581</v>
      </c>
      <c r="B205" s="24" t="s">
        <v>170</v>
      </c>
      <c r="C205" s="24" t="s">
        <v>582</v>
      </c>
      <c r="D205">
        <v>0</v>
      </c>
      <c r="E205" s="24" t="s">
        <v>564</v>
      </c>
      <c r="F205" s="24" t="s">
        <v>98</v>
      </c>
      <c r="G205" s="24" t="s">
        <v>98</v>
      </c>
      <c r="H205" s="24" t="s">
        <v>177</v>
      </c>
    </row>
    <row r="206" spans="1:8" x14ac:dyDescent="0.25">
      <c r="A206" s="24" t="s">
        <v>583</v>
      </c>
      <c r="B206" s="24" t="s">
        <v>170</v>
      </c>
      <c r="C206" s="24" t="s">
        <v>584</v>
      </c>
      <c r="D206">
        <v>0</v>
      </c>
      <c r="E206" s="24" t="s">
        <v>564</v>
      </c>
      <c r="F206" s="24" t="s">
        <v>98</v>
      </c>
      <c r="G206" s="24" t="s">
        <v>98</v>
      </c>
      <c r="H206" s="24" t="s">
        <v>177</v>
      </c>
    </row>
    <row r="207" spans="1:8" x14ac:dyDescent="0.25">
      <c r="A207" s="24" t="s">
        <v>585</v>
      </c>
      <c r="B207" s="24" t="s">
        <v>586</v>
      </c>
      <c r="C207" s="24" t="s">
        <v>587</v>
      </c>
      <c r="D207">
        <v>0</v>
      </c>
      <c r="E207" s="24" t="s">
        <v>564</v>
      </c>
      <c r="F207" s="24" t="s">
        <v>98</v>
      </c>
      <c r="G207" s="24" t="s">
        <v>98</v>
      </c>
      <c r="H207" s="24" t="s">
        <v>177</v>
      </c>
    </row>
    <row r="208" spans="1:8" x14ac:dyDescent="0.25">
      <c r="A208" s="24" t="s">
        <v>588</v>
      </c>
      <c r="B208" s="24" t="s">
        <v>589</v>
      </c>
      <c r="C208" s="24" t="s">
        <v>590</v>
      </c>
      <c r="D208">
        <v>0</v>
      </c>
      <c r="E208" s="24" t="s">
        <v>564</v>
      </c>
      <c r="F208" s="24" t="s">
        <v>95</v>
      </c>
      <c r="G208" s="24" t="s">
        <v>95</v>
      </c>
      <c r="H208" s="24" t="s">
        <v>177</v>
      </c>
    </row>
    <row r="209" spans="1:8" x14ac:dyDescent="0.25">
      <c r="A209" s="24" t="s">
        <v>591</v>
      </c>
      <c r="B209" s="24" t="s">
        <v>592</v>
      </c>
      <c r="C209" s="24" t="s">
        <v>593</v>
      </c>
      <c r="D209">
        <v>0</v>
      </c>
      <c r="E209" s="24" t="s">
        <v>564</v>
      </c>
      <c r="F209" s="24" t="s">
        <v>95</v>
      </c>
      <c r="G209" s="24" t="s">
        <v>594</v>
      </c>
      <c r="H209" s="24" t="s">
        <v>177</v>
      </c>
    </row>
    <row r="210" spans="1:8" x14ac:dyDescent="0.25">
      <c r="A210" s="24" t="s">
        <v>595</v>
      </c>
      <c r="B210" s="24" t="s">
        <v>170</v>
      </c>
      <c r="C210" s="24" t="s">
        <v>596</v>
      </c>
      <c r="D210">
        <v>0</v>
      </c>
      <c r="E210" s="24" t="s">
        <v>564</v>
      </c>
      <c r="F210" s="24" t="s">
        <v>95</v>
      </c>
      <c r="G210" s="24" t="s">
        <v>95</v>
      </c>
      <c r="H210" s="24" t="s">
        <v>177</v>
      </c>
    </row>
    <row r="211" spans="1:8" x14ac:dyDescent="0.25">
      <c r="A211" s="24" t="s">
        <v>597</v>
      </c>
      <c r="B211" s="24" t="s">
        <v>170</v>
      </c>
      <c r="C211" s="24" t="s">
        <v>598</v>
      </c>
      <c r="D211">
        <v>0</v>
      </c>
      <c r="E211" s="24" t="s">
        <v>176</v>
      </c>
      <c r="F211" s="24" t="s">
        <v>95</v>
      </c>
      <c r="G211" s="24" t="s">
        <v>95</v>
      </c>
      <c r="H211" s="24" t="s">
        <v>177</v>
      </c>
    </row>
    <row r="212" spans="1:8" x14ac:dyDescent="0.25">
      <c r="A212" s="24" t="s">
        <v>599</v>
      </c>
      <c r="B212" s="24" t="s">
        <v>600</v>
      </c>
      <c r="C212" s="24" t="s">
        <v>601</v>
      </c>
      <c r="D212">
        <v>0</v>
      </c>
      <c r="E212" s="24" t="s">
        <v>564</v>
      </c>
      <c r="F212" s="24" t="s">
        <v>95</v>
      </c>
      <c r="G212" s="24" t="s">
        <v>95</v>
      </c>
      <c r="H212" s="24" t="s">
        <v>177</v>
      </c>
    </row>
    <row r="213" spans="1:8" x14ac:dyDescent="0.25">
      <c r="A213" s="24" t="s">
        <v>602</v>
      </c>
      <c r="B213" s="24" t="s">
        <v>603</v>
      </c>
      <c r="C213" s="24" t="s">
        <v>604</v>
      </c>
      <c r="D213">
        <v>0</v>
      </c>
      <c r="E213" s="24" t="s">
        <v>564</v>
      </c>
      <c r="F213" s="24" t="s">
        <v>95</v>
      </c>
      <c r="G213" s="24" t="s">
        <v>95</v>
      </c>
      <c r="H213" s="24" t="s">
        <v>177</v>
      </c>
    </row>
    <row r="214" spans="1:8" x14ac:dyDescent="0.25">
      <c r="A214" s="24" t="s">
        <v>605</v>
      </c>
      <c r="B214" s="24" t="s">
        <v>606</v>
      </c>
      <c r="C214" s="24" t="s">
        <v>607</v>
      </c>
      <c r="D214">
        <v>0</v>
      </c>
      <c r="E214" s="24" t="s">
        <v>564</v>
      </c>
      <c r="F214" s="24" t="s">
        <v>95</v>
      </c>
      <c r="G214" s="24" t="s">
        <v>95</v>
      </c>
      <c r="H214" s="24" t="s">
        <v>177</v>
      </c>
    </row>
    <row r="215" spans="1:8" x14ac:dyDescent="0.25">
      <c r="A215" s="24" t="s">
        <v>608</v>
      </c>
      <c r="B215" s="24" t="s">
        <v>609</v>
      </c>
      <c r="C215" s="24" t="s">
        <v>610</v>
      </c>
      <c r="D215">
        <v>0</v>
      </c>
      <c r="E215" s="24" t="s">
        <v>564</v>
      </c>
      <c r="F215" s="24" t="s">
        <v>95</v>
      </c>
      <c r="G215" s="24" t="s">
        <v>95</v>
      </c>
      <c r="H215" s="24" t="s">
        <v>177</v>
      </c>
    </row>
    <row r="216" spans="1:8" x14ac:dyDescent="0.25">
      <c r="A216" s="24" t="s">
        <v>611</v>
      </c>
      <c r="B216" s="24" t="s">
        <v>170</v>
      </c>
      <c r="C216" s="24" t="s">
        <v>612</v>
      </c>
      <c r="D216">
        <v>0</v>
      </c>
      <c r="E216" s="24" t="s">
        <v>564</v>
      </c>
      <c r="F216" s="24" t="s">
        <v>95</v>
      </c>
      <c r="G216" s="24" t="s">
        <v>95</v>
      </c>
      <c r="H216" s="24" t="s">
        <v>177</v>
      </c>
    </row>
    <row r="217" spans="1:8" x14ac:dyDescent="0.25">
      <c r="A217" s="24" t="s">
        <v>613</v>
      </c>
      <c r="B217" s="24" t="s">
        <v>614</v>
      </c>
      <c r="C217" s="24" t="s">
        <v>615</v>
      </c>
      <c r="D217">
        <v>0</v>
      </c>
      <c r="E217" s="24" t="s">
        <v>564</v>
      </c>
      <c r="F217" s="24" t="s">
        <v>95</v>
      </c>
      <c r="G217" s="24" t="s">
        <v>95</v>
      </c>
      <c r="H217" s="24" t="s">
        <v>177</v>
      </c>
    </row>
    <row r="218" spans="1:8" x14ac:dyDescent="0.25">
      <c r="A218" s="24" t="s">
        <v>616</v>
      </c>
      <c r="B218" s="24" t="s">
        <v>617</v>
      </c>
      <c r="C218" s="24" t="s">
        <v>618</v>
      </c>
      <c r="D218">
        <v>0</v>
      </c>
      <c r="E218" s="24" t="s">
        <v>564</v>
      </c>
      <c r="F218" s="24" t="s">
        <v>95</v>
      </c>
      <c r="G218" s="24" t="s">
        <v>95</v>
      </c>
      <c r="H218" s="24" t="s">
        <v>619</v>
      </c>
    </row>
    <row r="219" spans="1:8" x14ac:dyDescent="0.25">
      <c r="A219" s="24" t="s">
        <v>620</v>
      </c>
      <c r="B219" s="24" t="s">
        <v>621</v>
      </c>
      <c r="C219" s="24" t="s">
        <v>622</v>
      </c>
      <c r="D219">
        <v>0</v>
      </c>
      <c r="E219" s="24" t="s">
        <v>623</v>
      </c>
      <c r="F219" s="24" t="s">
        <v>98</v>
      </c>
      <c r="G219" s="24" t="s">
        <v>98</v>
      </c>
      <c r="H219" s="24" t="s">
        <v>177</v>
      </c>
    </row>
    <row r="220" spans="1:8" x14ac:dyDescent="0.25">
      <c r="A220" s="24" t="s">
        <v>624</v>
      </c>
      <c r="B220" s="24" t="s">
        <v>625</v>
      </c>
      <c r="C220" s="24" t="s">
        <v>626</v>
      </c>
      <c r="D220">
        <v>0</v>
      </c>
      <c r="E220" s="24" t="s">
        <v>623</v>
      </c>
      <c r="F220" s="24" t="s">
        <v>98</v>
      </c>
      <c r="G220" s="24" t="s">
        <v>98</v>
      </c>
      <c r="H220" s="24" t="s">
        <v>177</v>
      </c>
    </row>
    <row r="221" spans="1:8" x14ac:dyDescent="0.25">
      <c r="A221" s="24" t="s">
        <v>627</v>
      </c>
      <c r="B221" s="24" t="s">
        <v>170</v>
      </c>
      <c r="C221" s="24" t="s">
        <v>628</v>
      </c>
      <c r="D221">
        <v>0</v>
      </c>
      <c r="E221" s="24" t="s">
        <v>623</v>
      </c>
      <c r="F221" s="24" t="s">
        <v>98</v>
      </c>
      <c r="G221" s="24" t="s">
        <v>98</v>
      </c>
      <c r="H221" s="24" t="s">
        <v>177</v>
      </c>
    </row>
    <row r="222" spans="1:8" x14ac:dyDescent="0.25">
      <c r="A222" s="24" t="s">
        <v>629</v>
      </c>
      <c r="B222" s="24" t="s">
        <v>630</v>
      </c>
      <c r="C222" s="24" t="s">
        <v>631</v>
      </c>
      <c r="D222">
        <v>0</v>
      </c>
      <c r="E222" s="24" t="s">
        <v>623</v>
      </c>
      <c r="F222" s="24" t="s">
        <v>98</v>
      </c>
      <c r="G222" s="24" t="s">
        <v>98</v>
      </c>
      <c r="H222" s="24" t="s">
        <v>177</v>
      </c>
    </row>
    <row r="223" spans="1:8" x14ac:dyDescent="0.25">
      <c r="A223" s="24" t="s">
        <v>632</v>
      </c>
      <c r="B223" s="24" t="s">
        <v>633</v>
      </c>
      <c r="C223" s="24" t="s">
        <v>634</v>
      </c>
      <c r="D223">
        <v>0</v>
      </c>
      <c r="E223" s="24" t="s">
        <v>623</v>
      </c>
      <c r="F223" s="24" t="s">
        <v>98</v>
      </c>
      <c r="G223" s="24" t="s">
        <v>98</v>
      </c>
      <c r="H223" s="24" t="s">
        <v>177</v>
      </c>
    </row>
    <row r="224" spans="1:8" x14ac:dyDescent="0.25">
      <c r="A224" s="24" t="s">
        <v>635</v>
      </c>
      <c r="B224" s="24" t="s">
        <v>636</v>
      </c>
      <c r="C224" s="24" t="s">
        <v>637</v>
      </c>
      <c r="D224">
        <v>0</v>
      </c>
      <c r="E224" s="24" t="s">
        <v>564</v>
      </c>
      <c r="F224" s="24" t="s">
        <v>95</v>
      </c>
      <c r="G224" s="24" t="s">
        <v>95</v>
      </c>
      <c r="H224" s="24" t="s">
        <v>177</v>
      </c>
    </row>
    <row r="225" spans="1:8" x14ac:dyDescent="0.25">
      <c r="A225" s="24" t="s">
        <v>638</v>
      </c>
      <c r="B225" s="24" t="s">
        <v>639</v>
      </c>
      <c r="C225" s="24" t="s">
        <v>640</v>
      </c>
      <c r="D225">
        <v>0</v>
      </c>
      <c r="E225" s="24" t="s">
        <v>564</v>
      </c>
      <c r="F225" s="24" t="s">
        <v>95</v>
      </c>
      <c r="G225" s="24" t="s">
        <v>95</v>
      </c>
      <c r="H225" s="24" t="s">
        <v>177</v>
      </c>
    </row>
    <row r="226" spans="1:8" x14ac:dyDescent="0.25">
      <c r="A226" s="24" t="s">
        <v>641</v>
      </c>
      <c r="B226" s="24" t="s">
        <v>642</v>
      </c>
      <c r="C226" s="24" t="s">
        <v>643</v>
      </c>
      <c r="D226">
        <v>0</v>
      </c>
      <c r="E226" s="24" t="s">
        <v>564</v>
      </c>
      <c r="F226" s="24" t="s">
        <v>95</v>
      </c>
      <c r="G226" s="24" t="s">
        <v>95</v>
      </c>
      <c r="H226" s="24" t="s">
        <v>177</v>
      </c>
    </row>
    <row r="227" spans="1:8" x14ac:dyDescent="0.25">
      <c r="A227" s="24" t="s">
        <v>644</v>
      </c>
      <c r="B227" s="24" t="s">
        <v>645</v>
      </c>
      <c r="C227" s="24" t="s">
        <v>646</v>
      </c>
      <c r="D227">
        <v>0</v>
      </c>
      <c r="E227" s="24" t="s">
        <v>564</v>
      </c>
      <c r="F227" s="24" t="s">
        <v>95</v>
      </c>
      <c r="G227" s="24" t="s">
        <v>95</v>
      </c>
      <c r="H227" s="24" t="s">
        <v>177</v>
      </c>
    </row>
    <row r="228" spans="1:8" x14ac:dyDescent="0.25">
      <c r="A228" s="24" t="s">
        <v>647</v>
      </c>
      <c r="B228" s="24" t="s">
        <v>648</v>
      </c>
      <c r="C228" s="24" t="s">
        <v>649</v>
      </c>
      <c r="D228">
        <v>0</v>
      </c>
      <c r="E228" s="24" t="s">
        <v>564</v>
      </c>
      <c r="F228" s="24" t="s">
        <v>95</v>
      </c>
      <c r="G228" s="24" t="s">
        <v>95</v>
      </c>
      <c r="H228" s="24" t="s">
        <v>177</v>
      </c>
    </row>
    <row r="229" spans="1:8" x14ac:dyDescent="0.25">
      <c r="A229" s="24" t="s">
        <v>650</v>
      </c>
      <c r="B229" s="24" t="s">
        <v>651</v>
      </c>
      <c r="C229" s="24" t="s">
        <v>652</v>
      </c>
      <c r="D229">
        <v>0</v>
      </c>
      <c r="E229" s="24" t="s">
        <v>623</v>
      </c>
      <c r="F229" s="24" t="s">
        <v>95</v>
      </c>
      <c r="G229" s="24" t="s">
        <v>95</v>
      </c>
      <c r="H229" s="24" t="s">
        <v>177</v>
      </c>
    </row>
    <row r="230" spans="1:8" x14ac:dyDescent="0.25">
      <c r="A230" s="24" t="s">
        <v>653</v>
      </c>
      <c r="B230" s="24" t="s">
        <v>654</v>
      </c>
      <c r="C230" s="24" t="s">
        <v>655</v>
      </c>
      <c r="D230">
        <v>0</v>
      </c>
      <c r="E230" s="24" t="s">
        <v>3</v>
      </c>
      <c r="F230" s="24" t="s">
        <v>95</v>
      </c>
      <c r="G230" s="24" t="s">
        <v>95</v>
      </c>
      <c r="H230" s="24" t="s">
        <v>177</v>
      </c>
    </row>
    <row r="231" spans="1:8" x14ac:dyDescent="0.25">
      <c r="A231" s="24" t="s">
        <v>656</v>
      </c>
      <c r="B231" s="24" t="s">
        <v>657</v>
      </c>
      <c r="C231" s="24" t="s">
        <v>658</v>
      </c>
      <c r="D231">
        <v>0</v>
      </c>
      <c r="E231" s="24" t="s">
        <v>564</v>
      </c>
      <c r="F231" s="24" t="s">
        <v>95</v>
      </c>
      <c r="G231" s="24" t="s">
        <v>95</v>
      </c>
      <c r="H231" s="24" t="s">
        <v>177</v>
      </c>
    </row>
    <row r="232" spans="1:8" x14ac:dyDescent="0.25">
      <c r="A232" s="24" t="s">
        <v>659</v>
      </c>
      <c r="B232" s="24" t="s">
        <v>660</v>
      </c>
      <c r="C232" s="24" t="s">
        <v>661</v>
      </c>
      <c r="D232">
        <v>0</v>
      </c>
      <c r="E232" s="24" t="s">
        <v>564</v>
      </c>
      <c r="F232" s="24" t="s">
        <v>95</v>
      </c>
      <c r="G232" s="24" t="s">
        <v>95</v>
      </c>
      <c r="H232" s="24" t="s">
        <v>177</v>
      </c>
    </row>
    <row r="233" spans="1:8" x14ac:dyDescent="0.25">
      <c r="A233" s="24" t="s">
        <v>662</v>
      </c>
      <c r="B233" s="24" t="s">
        <v>663</v>
      </c>
      <c r="C233" s="24" t="s">
        <v>664</v>
      </c>
      <c r="D233">
        <v>0</v>
      </c>
      <c r="E233" s="24" t="s">
        <v>564</v>
      </c>
      <c r="F233" s="24" t="s">
        <v>95</v>
      </c>
      <c r="G233" s="24" t="s">
        <v>95</v>
      </c>
      <c r="H233" s="24" t="s">
        <v>177</v>
      </c>
    </row>
    <row r="234" spans="1:8" x14ac:dyDescent="0.25">
      <c r="A234" s="24" t="s">
        <v>665</v>
      </c>
      <c r="B234" s="24" t="s">
        <v>666</v>
      </c>
      <c r="C234" s="24" t="s">
        <v>667</v>
      </c>
      <c r="D234">
        <v>0</v>
      </c>
      <c r="E234" s="24" t="s">
        <v>564</v>
      </c>
      <c r="F234" s="24" t="s">
        <v>95</v>
      </c>
      <c r="G234" s="24" t="s">
        <v>95</v>
      </c>
      <c r="H234" s="24" t="s">
        <v>177</v>
      </c>
    </row>
    <row r="235" spans="1:8" x14ac:dyDescent="0.25">
      <c r="A235" s="24" t="s">
        <v>668</v>
      </c>
      <c r="B235" s="24" t="s">
        <v>669</v>
      </c>
      <c r="C235" s="24" t="s">
        <v>670</v>
      </c>
      <c r="D235">
        <v>0</v>
      </c>
      <c r="E235" s="24" t="s">
        <v>564</v>
      </c>
      <c r="F235" s="24" t="s">
        <v>95</v>
      </c>
      <c r="G235" s="24" t="s">
        <v>95</v>
      </c>
      <c r="H235" s="24" t="s">
        <v>177</v>
      </c>
    </row>
    <row r="236" spans="1:8" x14ac:dyDescent="0.25">
      <c r="A236" s="24" t="s">
        <v>671</v>
      </c>
      <c r="B236" s="24" t="s">
        <v>170</v>
      </c>
      <c r="C236" s="24" t="s">
        <v>672</v>
      </c>
      <c r="D236">
        <v>0</v>
      </c>
      <c r="E236" s="24" t="s">
        <v>564</v>
      </c>
      <c r="F236" s="24" t="s">
        <v>98</v>
      </c>
      <c r="G236" s="24" t="s">
        <v>98</v>
      </c>
      <c r="H236" s="24" t="s">
        <v>177</v>
      </c>
    </row>
    <row r="237" spans="1:8" x14ac:dyDescent="0.25">
      <c r="A237" s="24" t="s">
        <v>673</v>
      </c>
      <c r="B237" s="24" t="s">
        <v>674</v>
      </c>
      <c r="C237" s="24" t="s">
        <v>675</v>
      </c>
      <c r="D237">
        <v>0</v>
      </c>
      <c r="E237" s="24" t="s">
        <v>623</v>
      </c>
      <c r="F237" s="24" t="s">
        <v>98</v>
      </c>
      <c r="G237" s="24" t="s">
        <v>98</v>
      </c>
      <c r="H237" s="24" t="s">
        <v>177</v>
      </c>
    </row>
    <row r="238" spans="1:8" x14ac:dyDescent="0.25">
      <c r="A238" s="24" t="s">
        <v>676</v>
      </c>
      <c r="B238" s="24" t="s">
        <v>677</v>
      </c>
      <c r="C238" s="24" t="s">
        <v>678</v>
      </c>
      <c r="D238">
        <v>0</v>
      </c>
      <c r="E238" s="24" t="s">
        <v>623</v>
      </c>
      <c r="F238" s="24" t="s">
        <v>95</v>
      </c>
      <c r="G238" s="24" t="s">
        <v>95</v>
      </c>
      <c r="H238" s="24" t="s">
        <v>177</v>
      </c>
    </row>
    <row r="239" spans="1:8" x14ac:dyDescent="0.25">
      <c r="A239" s="24" t="s">
        <v>679</v>
      </c>
      <c r="B239" s="24" t="s">
        <v>680</v>
      </c>
      <c r="C239" s="24" t="s">
        <v>681</v>
      </c>
      <c r="D239">
        <v>0</v>
      </c>
      <c r="E239" s="24" t="s">
        <v>623</v>
      </c>
      <c r="F239" s="24" t="s">
        <v>95</v>
      </c>
      <c r="G239" s="24" t="s">
        <v>95</v>
      </c>
      <c r="H239" s="24" t="s">
        <v>177</v>
      </c>
    </row>
    <row r="240" spans="1:8" x14ac:dyDescent="0.25">
      <c r="A240" s="24" t="s">
        <v>682</v>
      </c>
      <c r="B240" s="24" t="s">
        <v>683</v>
      </c>
      <c r="C240" s="24" t="s">
        <v>684</v>
      </c>
      <c r="D240">
        <v>0</v>
      </c>
      <c r="E240" s="24" t="s">
        <v>623</v>
      </c>
      <c r="F240" s="24" t="s">
        <v>98</v>
      </c>
      <c r="G240" s="24" t="s">
        <v>98</v>
      </c>
      <c r="H240" s="24" t="s">
        <v>177</v>
      </c>
    </row>
    <row r="241" spans="1:8" x14ac:dyDescent="0.25">
      <c r="A241" s="24" t="s">
        <v>685</v>
      </c>
      <c r="B241" s="24" t="s">
        <v>170</v>
      </c>
      <c r="C241" s="24" t="s">
        <v>686</v>
      </c>
      <c r="D241">
        <v>0</v>
      </c>
      <c r="E241" s="24" t="s">
        <v>172</v>
      </c>
      <c r="F241" s="24" t="s">
        <v>95</v>
      </c>
      <c r="G241" s="24" t="s">
        <v>95</v>
      </c>
      <c r="H241" s="24" t="s">
        <v>173</v>
      </c>
    </row>
    <row r="242" spans="1:8" x14ac:dyDescent="0.25">
      <c r="A242" s="24" t="s">
        <v>687</v>
      </c>
      <c r="B242" s="24" t="s">
        <v>170</v>
      </c>
      <c r="C242" s="24" t="s">
        <v>688</v>
      </c>
      <c r="D242">
        <v>0</v>
      </c>
      <c r="E242" s="24" t="s">
        <v>172</v>
      </c>
      <c r="F242" s="24" t="s">
        <v>95</v>
      </c>
      <c r="G242" s="24" t="s">
        <v>95</v>
      </c>
      <c r="H242" s="24" t="s">
        <v>173</v>
      </c>
    </row>
    <row r="243" spans="1:8" x14ac:dyDescent="0.25">
      <c r="A243" s="24" t="s">
        <v>689</v>
      </c>
      <c r="B243" s="24" t="s">
        <v>170</v>
      </c>
      <c r="C243" s="24" t="s">
        <v>690</v>
      </c>
      <c r="D243">
        <v>0</v>
      </c>
      <c r="E243" s="24" t="s">
        <v>691</v>
      </c>
      <c r="F243" s="24" t="s">
        <v>95</v>
      </c>
      <c r="G243" s="24" t="s">
        <v>95</v>
      </c>
      <c r="H243" s="24" t="s">
        <v>173</v>
      </c>
    </row>
    <row r="244" spans="1:8" x14ac:dyDescent="0.25">
      <c r="A244" s="24" t="s">
        <v>692</v>
      </c>
      <c r="B244" s="24" t="s">
        <v>170</v>
      </c>
      <c r="C244" s="24" t="s">
        <v>693</v>
      </c>
      <c r="D244">
        <v>0</v>
      </c>
      <c r="E244" s="24" t="s">
        <v>172</v>
      </c>
      <c r="F244" s="24" t="s">
        <v>95</v>
      </c>
      <c r="G244" s="24" t="s">
        <v>95</v>
      </c>
      <c r="H244" s="24" t="s">
        <v>173</v>
      </c>
    </row>
    <row r="245" spans="1:8" x14ac:dyDescent="0.25">
      <c r="A245" s="24" t="s">
        <v>694</v>
      </c>
      <c r="B245" s="24" t="s">
        <v>170</v>
      </c>
      <c r="C245" s="24" t="s">
        <v>695</v>
      </c>
      <c r="D245">
        <v>0</v>
      </c>
      <c r="E245" s="24" t="s">
        <v>172</v>
      </c>
      <c r="F245" s="24" t="s">
        <v>95</v>
      </c>
      <c r="G245" s="24" t="s">
        <v>95</v>
      </c>
      <c r="H245" s="24" t="s">
        <v>173</v>
      </c>
    </row>
    <row r="246" spans="1:8" x14ac:dyDescent="0.25">
      <c r="A246" s="24" t="s">
        <v>696</v>
      </c>
      <c r="B246" s="24" t="s">
        <v>170</v>
      </c>
      <c r="C246" s="24" t="s">
        <v>697</v>
      </c>
      <c r="D246">
        <v>0</v>
      </c>
      <c r="E246" s="24" t="s">
        <v>172</v>
      </c>
      <c r="F246" s="24" t="s">
        <v>95</v>
      </c>
      <c r="G246" s="24" t="s">
        <v>95</v>
      </c>
      <c r="H246" s="24" t="s">
        <v>173</v>
      </c>
    </row>
    <row r="247" spans="1:8" x14ac:dyDescent="0.25">
      <c r="A247" s="24" t="s">
        <v>698</v>
      </c>
      <c r="B247" s="24" t="s">
        <v>170</v>
      </c>
      <c r="C247" s="24" t="s">
        <v>699</v>
      </c>
      <c r="D247">
        <v>0</v>
      </c>
      <c r="E247" s="24" t="s">
        <v>172</v>
      </c>
      <c r="F247" s="24" t="s">
        <v>95</v>
      </c>
      <c r="G247" s="24" t="s">
        <v>95</v>
      </c>
      <c r="H247" s="24" t="s">
        <v>173</v>
      </c>
    </row>
    <row r="248" spans="1:8" x14ac:dyDescent="0.25">
      <c r="A248" s="24" t="s">
        <v>700</v>
      </c>
      <c r="B248" s="24" t="s">
        <v>170</v>
      </c>
      <c r="C248" s="24" t="s">
        <v>701</v>
      </c>
      <c r="D248">
        <v>0</v>
      </c>
      <c r="E248" s="24" t="s">
        <v>172</v>
      </c>
      <c r="F248" s="24" t="s">
        <v>95</v>
      </c>
      <c r="G248" s="24" t="s">
        <v>95</v>
      </c>
      <c r="H248" s="24" t="s">
        <v>173</v>
      </c>
    </row>
    <row r="249" spans="1:8" x14ac:dyDescent="0.25">
      <c r="A249" s="24" t="s">
        <v>702</v>
      </c>
      <c r="B249" s="24" t="s">
        <v>170</v>
      </c>
      <c r="C249" s="24" t="s">
        <v>703</v>
      </c>
      <c r="D249">
        <v>0</v>
      </c>
      <c r="E249" s="24" t="s">
        <v>172</v>
      </c>
      <c r="F249" s="24" t="s">
        <v>95</v>
      </c>
      <c r="G249" s="24" t="s">
        <v>95</v>
      </c>
      <c r="H249" s="24" t="s">
        <v>173</v>
      </c>
    </row>
    <row r="250" spans="1:8" x14ac:dyDescent="0.25">
      <c r="A250" s="24" t="s">
        <v>704</v>
      </c>
      <c r="B250" s="24" t="s">
        <v>170</v>
      </c>
      <c r="C250" s="24" t="s">
        <v>705</v>
      </c>
      <c r="D250">
        <v>0</v>
      </c>
      <c r="E250" s="24" t="s">
        <v>172</v>
      </c>
      <c r="F250" s="24" t="s">
        <v>95</v>
      </c>
      <c r="G250" s="24" t="s">
        <v>95</v>
      </c>
      <c r="H250" s="24" t="s">
        <v>173</v>
      </c>
    </row>
    <row r="251" spans="1:8" x14ac:dyDescent="0.25">
      <c r="A251" s="24" t="s">
        <v>706</v>
      </c>
      <c r="B251" s="24" t="s">
        <v>170</v>
      </c>
      <c r="C251" s="24" t="s">
        <v>707</v>
      </c>
      <c r="D251">
        <v>0</v>
      </c>
      <c r="E251" s="24" t="s">
        <v>172</v>
      </c>
      <c r="F251" s="24" t="s">
        <v>95</v>
      </c>
      <c r="G251" s="24" t="s">
        <v>95</v>
      </c>
      <c r="H251" s="24" t="s">
        <v>173</v>
      </c>
    </row>
    <row r="252" spans="1:8" x14ac:dyDescent="0.25">
      <c r="A252" s="24" t="s">
        <v>708</v>
      </c>
      <c r="B252" s="24" t="s">
        <v>170</v>
      </c>
      <c r="C252" s="24" t="s">
        <v>709</v>
      </c>
      <c r="D252">
        <v>0</v>
      </c>
      <c r="E252" s="24" t="s">
        <v>172</v>
      </c>
      <c r="F252" s="24" t="s">
        <v>95</v>
      </c>
      <c r="G252" s="24" t="s">
        <v>95</v>
      </c>
      <c r="H252" s="24" t="s">
        <v>173</v>
      </c>
    </row>
    <row r="253" spans="1:8" x14ac:dyDescent="0.25">
      <c r="A253" s="24" t="s">
        <v>710</v>
      </c>
      <c r="B253" s="24" t="s">
        <v>170</v>
      </c>
      <c r="C253" s="24" t="s">
        <v>711</v>
      </c>
      <c r="D253">
        <v>0</v>
      </c>
      <c r="E253" s="24" t="s">
        <v>172</v>
      </c>
      <c r="F253" s="24" t="s">
        <v>95</v>
      </c>
      <c r="G253" s="24" t="s">
        <v>95</v>
      </c>
      <c r="H253" s="24" t="s">
        <v>173</v>
      </c>
    </row>
    <row r="254" spans="1:8" x14ac:dyDescent="0.25">
      <c r="A254" s="24" t="s">
        <v>712</v>
      </c>
      <c r="B254" s="24" t="s">
        <v>170</v>
      </c>
      <c r="C254" s="24" t="s">
        <v>713</v>
      </c>
      <c r="D254">
        <v>0</v>
      </c>
      <c r="E254" s="24" t="s">
        <v>172</v>
      </c>
      <c r="F254" s="24" t="s">
        <v>95</v>
      </c>
      <c r="G254" s="24" t="s">
        <v>95</v>
      </c>
      <c r="H254" s="24" t="s">
        <v>173</v>
      </c>
    </row>
    <row r="255" spans="1:8" x14ac:dyDescent="0.25">
      <c r="A255" s="24" t="s">
        <v>714</v>
      </c>
      <c r="B255" s="24" t="s">
        <v>170</v>
      </c>
      <c r="C255" s="24" t="s">
        <v>715</v>
      </c>
      <c r="D255">
        <v>0</v>
      </c>
      <c r="E255" s="24" t="s">
        <v>172</v>
      </c>
      <c r="F255" s="24" t="s">
        <v>95</v>
      </c>
      <c r="G255" s="24" t="s">
        <v>95</v>
      </c>
      <c r="H255" s="24" t="s">
        <v>173</v>
      </c>
    </row>
    <row r="256" spans="1:8" x14ac:dyDescent="0.25">
      <c r="A256" s="24" t="s">
        <v>716</v>
      </c>
      <c r="B256" s="24" t="s">
        <v>170</v>
      </c>
      <c r="C256" s="24" t="s">
        <v>717</v>
      </c>
      <c r="D256">
        <v>0</v>
      </c>
      <c r="E256" s="24" t="s">
        <v>172</v>
      </c>
      <c r="F256" s="24" t="s">
        <v>95</v>
      </c>
      <c r="G256" s="24" t="s">
        <v>95</v>
      </c>
      <c r="H256" s="24" t="s">
        <v>173</v>
      </c>
    </row>
    <row r="257" spans="1:8" x14ac:dyDescent="0.25">
      <c r="A257" s="24" t="s">
        <v>718</v>
      </c>
      <c r="B257" s="24" t="s">
        <v>170</v>
      </c>
      <c r="C257" s="24" t="s">
        <v>719</v>
      </c>
      <c r="D257">
        <v>0</v>
      </c>
      <c r="E257" s="24" t="s">
        <v>172</v>
      </c>
      <c r="F257" s="24" t="s">
        <v>95</v>
      </c>
      <c r="G257" s="24" t="s">
        <v>95</v>
      </c>
      <c r="H257" s="24" t="s">
        <v>173</v>
      </c>
    </row>
    <row r="258" spans="1:8" x14ac:dyDescent="0.25">
      <c r="A258" s="24" t="s">
        <v>720</v>
      </c>
      <c r="B258" s="24" t="s">
        <v>170</v>
      </c>
      <c r="C258" s="24" t="s">
        <v>721</v>
      </c>
      <c r="D258">
        <v>0</v>
      </c>
      <c r="E258" s="24" t="s">
        <v>172</v>
      </c>
      <c r="F258" s="24" t="s">
        <v>95</v>
      </c>
      <c r="G258" s="24" t="s">
        <v>95</v>
      </c>
      <c r="H258" s="24" t="s">
        <v>173</v>
      </c>
    </row>
    <row r="259" spans="1:8" x14ac:dyDescent="0.25">
      <c r="A259" s="24" t="s">
        <v>722</v>
      </c>
      <c r="B259" s="24" t="s">
        <v>170</v>
      </c>
      <c r="C259" s="24" t="s">
        <v>723</v>
      </c>
      <c r="D259">
        <v>0</v>
      </c>
      <c r="E259" s="24" t="s">
        <v>172</v>
      </c>
      <c r="F259" s="24" t="s">
        <v>95</v>
      </c>
      <c r="G259" s="24" t="s">
        <v>95</v>
      </c>
      <c r="H259" s="24" t="s">
        <v>173</v>
      </c>
    </row>
    <row r="260" spans="1:8" x14ac:dyDescent="0.25">
      <c r="A260" s="24" t="s">
        <v>724</v>
      </c>
      <c r="B260" s="24" t="s">
        <v>170</v>
      </c>
      <c r="C260" s="24" t="s">
        <v>725</v>
      </c>
      <c r="D260">
        <v>0</v>
      </c>
      <c r="E260" s="24" t="s">
        <v>172</v>
      </c>
      <c r="F260" s="24" t="s">
        <v>95</v>
      </c>
      <c r="G260" s="24" t="s">
        <v>95</v>
      </c>
      <c r="H260" s="24" t="s">
        <v>173</v>
      </c>
    </row>
    <row r="261" spans="1:8" x14ac:dyDescent="0.25">
      <c r="A261" s="24" t="s">
        <v>726</v>
      </c>
      <c r="B261" s="24" t="s">
        <v>170</v>
      </c>
      <c r="C261" s="24" t="s">
        <v>727</v>
      </c>
      <c r="D261">
        <v>0</v>
      </c>
      <c r="E261" s="24" t="s">
        <v>172</v>
      </c>
      <c r="F261" s="24" t="s">
        <v>95</v>
      </c>
      <c r="G261" s="24" t="s">
        <v>95</v>
      </c>
      <c r="H261" s="24" t="s">
        <v>173</v>
      </c>
    </row>
    <row r="262" spans="1:8" x14ac:dyDescent="0.25">
      <c r="A262" s="24" t="s">
        <v>728</v>
      </c>
      <c r="B262" s="24" t="s">
        <v>170</v>
      </c>
      <c r="C262" s="24" t="s">
        <v>729</v>
      </c>
      <c r="D262">
        <v>0</v>
      </c>
      <c r="E262" s="24" t="s">
        <v>172</v>
      </c>
      <c r="F262" s="24" t="s">
        <v>95</v>
      </c>
      <c r="G262" s="24" t="s">
        <v>95</v>
      </c>
      <c r="H262" s="24" t="s">
        <v>173</v>
      </c>
    </row>
    <row r="263" spans="1:8" x14ac:dyDescent="0.25">
      <c r="A263" s="24" t="s">
        <v>730</v>
      </c>
      <c r="B263" s="24" t="s">
        <v>170</v>
      </c>
      <c r="C263" s="24" t="s">
        <v>731</v>
      </c>
      <c r="D263">
        <v>0</v>
      </c>
      <c r="E263" s="24" t="s">
        <v>172</v>
      </c>
      <c r="F263" s="24" t="s">
        <v>95</v>
      </c>
      <c r="G263" s="24" t="s">
        <v>95</v>
      </c>
      <c r="H263" s="24" t="s">
        <v>173</v>
      </c>
    </row>
    <row r="264" spans="1:8" x14ac:dyDescent="0.25">
      <c r="A264" s="24" t="s">
        <v>732</v>
      </c>
      <c r="B264" s="24" t="s">
        <v>170</v>
      </c>
      <c r="C264" s="24" t="s">
        <v>733</v>
      </c>
      <c r="D264">
        <v>0</v>
      </c>
      <c r="E264" s="24" t="s">
        <v>172</v>
      </c>
      <c r="F264" s="24" t="s">
        <v>95</v>
      </c>
      <c r="G264" s="24" t="s">
        <v>95</v>
      </c>
      <c r="H264" s="24" t="s">
        <v>173</v>
      </c>
    </row>
    <row r="265" spans="1:8" x14ac:dyDescent="0.25">
      <c r="A265" s="24" t="s">
        <v>734</v>
      </c>
      <c r="B265" s="24" t="s">
        <v>170</v>
      </c>
      <c r="C265" s="24" t="s">
        <v>735</v>
      </c>
      <c r="D265">
        <v>0</v>
      </c>
      <c r="E265" s="24" t="s">
        <v>172</v>
      </c>
      <c r="F265" s="24" t="s">
        <v>95</v>
      </c>
      <c r="G265" s="24" t="s">
        <v>95</v>
      </c>
      <c r="H265" s="24" t="s">
        <v>173</v>
      </c>
    </row>
    <row r="266" spans="1:8" x14ac:dyDescent="0.25">
      <c r="A266" s="24" t="s">
        <v>736</v>
      </c>
      <c r="B266" s="24" t="s">
        <v>170</v>
      </c>
      <c r="C266" s="24" t="s">
        <v>737</v>
      </c>
      <c r="D266">
        <v>0</v>
      </c>
      <c r="E266" s="24" t="s">
        <v>172</v>
      </c>
      <c r="F266" s="24" t="s">
        <v>95</v>
      </c>
      <c r="G266" s="24" t="s">
        <v>95</v>
      </c>
      <c r="H266" s="24" t="s">
        <v>173</v>
      </c>
    </row>
    <row r="267" spans="1:8" x14ac:dyDescent="0.25">
      <c r="A267" s="24" t="s">
        <v>738</v>
      </c>
      <c r="B267" s="24" t="s">
        <v>170</v>
      </c>
      <c r="C267" s="24" t="s">
        <v>739</v>
      </c>
      <c r="D267">
        <v>0</v>
      </c>
      <c r="E267" s="24" t="s">
        <v>172</v>
      </c>
      <c r="F267" s="24" t="s">
        <v>95</v>
      </c>
      <c r="G267" s="24" t="s">
        <v>95</v>
      </c>
      <c r="H267" s="24" t="s">
        <v>173</v>
      </c>
    </row>
    <row r="268" spans="1:8" x14ac:dyDescent="0.25">
      <c r="A268" s="24" t="s">
        <v>740</v>
      </c>
      <c r="B268" s="24" t="s">
        <v>170</v>
      </c>
      <c r="C268" s="24" t="s">
        <v>741</v>
      </c>
      <c r="D268">
        <v>0</v>
      </c>
      <c r="E268" s="24" t="s">
        <v>172</v>
      </c>
      <c r="F268" s="24" t="s">
        <v>95</v>
      </c>
      <c r="G268" s="24" t="s">
        <v>95</v>
      </c>
      <c r="H268" s="24" t="s">
        <v>173</v>
      </c>
    </row>
    <row r="269" spans="1:8" x14ac:dyDescent="0.25">
      <c r="A269" s="24" t="s">
        <v>742</v>
      </c>
      <c r="B269" s="24" t="s">
        <v>170</v>
      </c>
      <c r="C269" s="24" t="s">
        <v>743</v>
      </c>
      <c r="D269">
        <v>0</v>
      </c>
      <c r="E269" s="24" t="s">
        <v>172</v>
      </c>
      <c r="F269" s="24" t="s">
        <v>95</v>
      </c>
      <c r="G269" s="24" t="s">
        <v>95</v>
      </c>
      <c r="H269" s="24" t="s">
        <v>173</v>
      </c>
    </row>
    <row r="270" spans="1:8" x14ac:dyDescent="0.25">
      <c r="A270" s="24" t="s">
        <v>744</v>
      </c>
      <c r="B270" s="24" t="s">
        <v>170</v>
      </c>
      <c r="C270" s="24" t="s">
        <v>745</v>
      </c>
      <c r="D270">
        <v>0</v>
      </c>
      <c r="E270" s="24" t="s">
        <v>172</v>
      </c>
      <c r="F270" s="24" t="s">
        <v>95</v>
      </c>
      <c r="G270" s="24" t="s">
        <v>95</v>
      </c>
      <c r="H270" s="24" t="s">
        <v>173</v>
      </c>
    </row>
    <row r="271" spans="1:8" x14ac:dyDescent="0.25">
      <c r="A271" s="24" t="s">
        <v>746</v>
      </c>
      <c r="B271" s="24" t="s">
        <v>170</v>
      </c>
      <c r="C271" s="24" t="s">
        <v>747</v>
      </c>
      <c r="D271">
        <v>0</v>
      </c>
      <c r="E271" s="24" t="s">
        <v>172</v>
      </c>
      <c r="F271" s="24" t="s">
        <v>95</v>
      </c>
      <c r="G271" s="24" t="s">
        <v>95</v>
      </c>
      <c r="H271" s="24" t="s">
        <v>173</v>
      </c>
    </row>
    <row r="272" spans="1:8" x14ac:dyDescent="0.25">
      <c r="A272" s="24" t="s">
        <v>748</v>
      </c>
      <c r="B272" s="24" t="s">
        <v>170</v>
      </c>
      <c r="C272" s="24" t="s">
        <v>749</v>
      </c>
      <c r="D272">
        <v>0</v>
      </c>
      <c r="E272" s="24" t="s">
        <v>172</v>
      </c>
      <c r="F272" s="24" t="s">
        <v>95</v>
      </c>
      <c r="G272" s="24" t="s">
        <v>95</v>
      </c>
      <c r="H272" s="24" t="s">
        <v>173</v>
      </c>
    </row>
    <row r="273" spans="1:8" x14ac:dyDescent="0.25">
      <c r="A273" s="24" t="s">
        <v>750</v>
      </c>
      <c r="B273" s="24" t="s">
        <v>170</v>
      </c>
      <c r="C273" s="24" t="s">
        <v>751</v>
      </c>
      <c r="D273">
        <v>0</v>
      </c>
      <c r="E273" s="24" t="s">
        <v>172</v>
      </c>
      <c r="F273" s="24" t="s">
        <v>95</v>
      </c>
      <c r="G273" s="24" t="s">
        <v>95</v>
      </c>
      <c r="H273" s="24" t="s">
        <v>173</v>
      </c>
    </row>
    <row r="274" spans="1:8" x14ac:dyDescent="0.25">
      <c r="A274" s="24" t="s">
        <v>752</v>
      </c>
      <c r="B274" s="24" t="s">
        <v>170</v>
      </c>
      <c r="C274" s="24" t="s">
        <v>753</v>
      </c>
      <c r="D274">
        <v>0</v>
      </c>
      <c r="E274" s="24" t="s">
        <v>172</v>
      </c>
      <c r="F274" s="24" t="s">
        <v>95</v>
      </c>
      <c r="G274" s="24" t="s">
        <v>95</v>
      </c>
      <c r="H274" s="24" t="s">
        <v>173</v>
      </c>
    </row>
    <row r="275" spans="1:8" x14ac:dyDescent="0.25">
      <c r="A275" s="24" t="s">
        <v>754</v>
      </c>
      <c r="B275" s="24" t="s">
        <v>170</v>
      </c>
      <c r="C275" s="24" t="s">
        <v>755</v>
      </c>
      <c r="D275">
        <v>0</v>
      </c>
      <c r="E275" s="24" t="s">
        <v>172</v>
      </c>
      <c r="F275" s="24" t="s">
        <v>95</v>
      </c>
      <c r="G275" s="24" t="s">
        <v>95</v>
      </c>
      <c r="H275" s="24" t="s">
        <v>173</v>
      </c>
    </row>
    <row r="276" spans="1:8" x14ac:dyDescent="0.25">
      <c r="A276" s="24" t="s">
        <v>756</v>
      </c>
      <c r="B276" s="24" t="s">
        <v>170</v>
      </c>
      <c r="C276" s="24" t="s">
        <v>757</v>
      </c>
      <c r="D276">
        <v>0</v>
      </c>
      <c r="E276" s="24" t="s">
        <v>172</v>
      </c>
      <c r="F276" s="24" t="s">
        <v>95</v>
      </c>
      <c r="G276" s="24" t="s">
        <v>95</v>
      </c>
      <c r="H276" s="24" t="s">
        <v>173</v>
      </c>
    </row>
    <row r="277" spans="1:8" x14ac:dyDescent="0.25">
      <c r="A277" s="24" t="s">
        <v>758</v>
      </c>
      <c r="B277" s="24" t="s">
        <v>170</v>
      </c>
      <c r="C277" s="24" t="s">
        <v>759</v>
      </c>
      <c r="D277">
        <v>0</v>
      </c>
      <c r="E277" s="24" t="s">
        <v>172</v>
      </c>
      <c r="F277" s="24" t="s">
        <v>95</v>
      </c>
      <c r="G277" s="24" t="s">
        <v>95</v>
      </c>
      <c r="H277" s="24" t="s">
        <v>173</v>
      </c>
    </row>
    <row r="278" spans="1:8" x14ac:dyDescent="0.25">
      <c r="A278" s="24" t="s">
        <v>760</v>
      </c>
      <c r="B278" s="24" t="s">
        <v>170</v>
      </c>
      <c r="C278" s="24" t="s">
        <v>761</v>
      </c>
      <c r="D278">
        <v>0</v>
      </c>
      <c r="E278" s="24" t="s">
        <v>180</v>
      </c>
      <c r="F278" s="24" t="s">
        <v>95</v>
      </c>
      <c r="G278" s="24" t="s">
        <v>95</v>
      </c>
      <c r="H278" s="24" t="s">
        <v>173</v>
      </c>
    </row>
    <row r="279" spans="1:8" x14ac:dyDescent="0.25">
      <c r="A279" s="24" t="s">
        <v>762</v>
      </c>
      <c r="B279" s="24" t="s">
        <v>170</v>
      </c>
      <c r="C279" s="24" t="s">
        <v>763</v>
      </c>
      <c r="D279">
        <v>0</v>
      </c>
      <c r="E279" s="24" t="s">
        <v>172</v>
      </c>
      <c r="F279" s="24" t="s">
        <v>95</v>
      </c>
      <c r="G279" s="24" t="s">
        <v>95</v>
      </c>
      <c r="H279" s="24" t="s">
        <v>173</v>
      </c>
    </row>
    <row r="280" spans="1:8" x14ac:dyDescent="0.25">
      <c r="A280" s="24" t="s">
        <v>764</v>
      </c>
      <c r="B280" s="24" t="s">
        <v>170</v>
      </c>
      <c r="C280" s="24" t="s">
        <v>765</v>
      </c>
      <c r="D280">
        <v>0</v>
      </c>
      <c r="E280" s="24" t="s">
        <v>172</v>
      </c>
      <c r="F280" s="24" t="s">
        <v>95</v>
      </c>
      <c r="G280" s="24" t="s">
        <v>95</v>
      </c>
      <c r="H280" s="24" t="s">
        <v>173</v>
      </c>
    </row>
    <row r="281" spans="1:8" x14ac:dyDescent="0.25">
      <c r="A281" s="24" t="s">
        <v>766</v>
      </c>
      <c r="B281" s="24" t="s">
        <v>170</v>
      </c>
      <c r="C281" s="24" t="s">
        <v>767</v>
      </c>
      <c r="D281">
        <v>0</v>
      </c>
      <c r="E281" s="24" t="s">
        <v>172</v>
      </c>
      <c r="F281" s="24" t="s">
        <v>95</v>
      </c>
      <c r="G281" s="24" t="s">
        <v>95</v>
      </c>
      <c r="H281" s="24" t="s">
        <v>173</v>
      </c>
    </row>
    <row r="282" spans="1:8" x14ac:dyDescent="0.25">
      <c r="A282" s="24" t="s">
        <v>768</v>
      </c>
      <c r="B282" s="24" t="s">
        <v>170</v>
      </c>
      <c r="C282" s="24" t="s">
        <v>769</v>
      </c>
      <c r="D282">
        <v>0</v>
      </c>
      <c r="E282" s="24" t="s">
        <v>172</v>
      </c>
      <c r="F282" s="24" t="s">
        <v>95</v>
      </c>
      <c r="G282" s="24" t="s">
        <v>95</v>
      </c>
      <c r="H282" s="24" t="s">
        <v>173</v>
      </c>
    </row>
    <row r="283" spans="1:8" x14ac:dyDescent="0.25">
      <c r="A283" s="24" t="s">
        <v>770</v>
      </c>
      <c r="B283" s="24" t="s">
        <v>170</v>
      </c>
      <c r="C283" s="24" t="s">
        <v>771</v>
      </c>
      <c r="D283">
        <v>0</v>
      </c>
      <c r="E283" s="24" t="s">
        <v>172</v>
      </c>
      <c r="F283" s="24" t="s">
        <v>95</v>
      </c>
      <c r="G283" s="24" t="s">
        <v>95</v>
      </c>
      <c r="H283" s="24" t="s">
        <v>173</v>
      </c>
    </row>
    <row r="284" spans="1:8" x14ac:dyDescent="0.25">
      <c r="A284" s="24" t="s">
        <v>772</v>
      </c>
      <c r="B284" s="24" t="s">
        <v>170</v>
      </c>
      <c r="C284" s="24" t="s">
        <v>773</v>
      </c>
      <c r="D284">
        <v>0</v>
      </c>
      <c r="E284" s="24" t="s">
        <v>172</v>
      </c>
      <c r="F284" s="24" t="s">
        <v>95</v>
      </c>
      <c r="G284" s="24" t="s">
        <v>95</v>
      </c>
      <c r="H284" s="24" t="s">
        <v>173</v>
      </c>
    </row>
    <row r="285" spans="1:8" x14ac:dyDescent="0.25">
      <c r="A285" s="24" t="s">
        <v>774</v>
      </c>
      <c r="B285" s="24" t="s">
        <v>170</v>
      </c>
      <c r="C285" s="24" t="s">
        <v>775</v>
      </c>
      <c r="D285">
        <v>0</v>
      </c>
      <c r="E285" s="24" t="s">
        <v>172</v>
      </c>
      <c r="F285" s="24" t="s">
        <v>95</v>
      </c>
      <c r="G285" s="24" t="s">
        <v>95</v>
      </c>
      <c r="H285" s="24" t="s">
        <v>173</v>
      </c>
    </row>
    <row r="286" spans="1:8" x14ac:dyDescent="0.25">
      <c r="A286" s="24" t="s">
        <v>776</v>
      </c>
      <c r="B286" s="24" t="s">
        <v>170</v>
      </c>
      <c r="C286" s="24" t="s">
        <v>777</v>
      </c>
      <c r="D286">
        <v>0</v>
      </c>
      <c r="E286" s="24" t="s">
        <v>172</v>
      </c>
      <c r="F286" s="24" t="s">
        <v>95</v>
      </c>
      <c r="G286" s="24" t="s">
        <v>95</v>
      </c>
      <c r="H286" s="24" t="s">
        <v>173</v>
      </c>
    </row>
    <row r="287" spans="1:8" x14ac:dyDescent="0.25">
      <c r="A287" s="24" t="s">
        <v>778</v>
      </c>
      <c r="B287" s="24" t="s">
        <v>170</v>
      </c>
      <c r="C287" s="24" t="s">
        <v>779</v>
      </c>
      <c r="D287">
        <v>0</v>
      </c>
      <c r="E287" s="24" t="s">
        <v>172</v>
      </c>
      <c r="F287" s="24" t="s">
        <v>95</v>
      </c>
      <c r="G287" s="24" t="s">
        <v>95</v>
      </c>
      <c r="H287" s="24" t="s">
        <v>173</v>
      </c>
    </row>
    <row r="288" spans="1:8" x14ac:dyDescent="0.25">
      <c r="A288" s="24" t="s">
        <v>780</v>
      </c>
      <c r="B288" s="24" t="s">
        <v>170</v>
      </c>
      <c r="C288" s="24" t="s">
        <v>781</v>
      </c>
      <c r="D288">
        <v>0</v>
      </c>
      <c r="E288" s="24" t="s">
        <v>172</v>
      </c>
      <c r="F288" s="24" t="s">
        <v>95</v>
      </c>
      <c r="G288" s="24" t="s">
        <v>95</v>
      </c>
      <c r="H288" s="24" t="s">
        <v>173</v>
      </c>
    </row>
    <row r="289" spans="1:8" x14ac:dyDescent="0.25">
      <c r="A289" s="24" t="s">
        <v>782</v>
      </c>
      <c r="B289" s="24" t="s">
        <v>170</v>
      </c>
      <c r="C289" s="24" t="s">
        <v>783</v>
      </c>
      <c r="D289">
        <v>0</v>
      </c>
      <c r="E289" s="24" t="s">
        <v>172</v>
      </c>
      <c r="F289" s="24" t="s">
        <v>95</v>
      </c>
      <c r="G289" s="24" t="s">
        <v>95</v>
      </c>
      <c r="H289" s="24" t="s">
        <v>173</v>
      </c>
    </row>
    <row r="290" spans="1:8" x14ac:dyDescent="0.25">
      <c r="A290" s="24" t="s">
        <v>784</v>
      </c>
      <c r="B290" s="24" t="s">
        <v>170</v>
      </c>
      <c r="C290" s="24" t="s">
        <v>785</v>
      </c>
      <c r="D290">
        <v>0</v>
      </c>
      <c r="E290" s="24" t="s">
        <v>172</v>
      </c>
      <c r="F290" s="24" t="s">
        <v>95</v>
      </c>
      <c r="G290" s="24" t="s">
        <v>95</v>
      </c>
      <c r="H290" s="24" t="s">
        <v>173</v>
      </c>
    </row>
    <row r="291" spans="1:8" x14ac:dyDescent="0.25">
      <c r="A291" s="24" t="s">
        <v>786</v>
      </c>
      <c r="B291" s="24" t="s">
        <v>170</v>
      </c>
      <c r="C291" s="24" t="s">
        <v>787</v>
      </c>
      <c r="D291">
        <v>0</v>
      </c>
      <c r="E291" s="24" t="s">
        <v>172</v>
      </c>
      <c r="F291" s="24" t="s">
        <v>95</v>
      </c>
      <c r="G291" s="24" t="s">
        <v>95</v>
      </c>
      <c r="H291" s="24" t="s">
        <v>173</v>
      </c>
    </row>
    <row r="292" spans="1:8" x14ac:dyDescent="0.25">
      <c r="A292" s="24" t="s">
        <v>788</v>
      </c>
      <c r="B292" s="24" t="s">
        <v>170</v>
      </c>
      <c r="C292" s="24" t="s">
        <v>789</v>
      </c>
      <c r="D292">
        <v>0</v>
      </c>
      <c r="E292" s="24" t="s">
        <v>172</v>
      </c>
      <c r="F292" s="24" t="s">
        <v>95</v>
      </c>
      <c r="G292" s="24" t="s">
        <v>95</v>
      </c>
      <c r="H292" s="24" t="s">
        <v>173</v>
      </c>
    </row>
    <row r="293" spans="1:8" x14ac:dyDescent="0.25">
      <c r="A293" s="24" t="s">
        <v>790</v>
      </c>
      <c r="B293" s="24" t="s">
        <v>170</v>
      </c>
      <c r="C293" s="24" t="s">
        <v>791</v>
      </c>
      <c r="D293">
        <v>0</v>
      </c>
      <c r="E293" s="24" t="s">
        <v>172</v>
      </c>
      <c r="F293" s="24" t="s">
        <v>95</v>
      </c>
      <c r="G293" s="24" t="s">
        <v>95</v>
      </c>
      <c r="H293" s="24" t="s">
        <v>173</v>
      </c>
    </row>
    <row r="294" spans="1:8" x14ac:dyDescent="0.25">
      <c r="A294" s="24" t="s">
        <v>792</v>
      </c>
      <c r="B294" s="24" t="s">
        <v>170</v>
      </c>
      <c r="C294" s="24" t="s">
        <v>791</v>
      </c>
      <c r="D294">
        <v>0</v>
      </c>
      <c r="E294" s="24" t="s">
        <v>172</v>
      </c>
      <c r="F294" s="24" t="s">
        <v>95</v>
      </c>
      <c r="G294" s="24" t="s">
        <v>95</v>
      </c>
      <c r="H294" s="24" t="s">
        <v>173</v>
      </c>
    </row>
    <row r="295" spans="1:8" x14ac:dyDescent="0.25">
      <c r="A295" s="24" t="s">
        <v>793</v>
      </c>
      <c r="B295" s="24" t="s">
        <v>170</v>
      </c>
      <c r="C295" s="24" t="s">
        <v>794</v>
      </c>
      <c r="D295">
        <v>0</v>
      </c>
      <c r="E295" s="24" t="s">
        <v>172</v>
      </c>
      <c r="F295" s="24" t="s">
        <v>95</v>
      </c>
      <c r="G295" s="24" t="s">
        <v>95</v>
      </c>
      <c r="H295" s="24" t="s">
        <v>173</v>
      </c>
    </row>
    <row r="296" spans="1:8" x14ac:dyDescent="0.25">
      <c r="A296" s="24" t="s">
        <v>795</v>
      </c>
      <c r="B296" s="24" t="s">
        <v>170</v>
      </c>
      <c r="C296" s="24" t="s">
        <v>796</v>
      </c>
      <c r="D296">
        <v>0</v>
      </c>
      <c r="E296" s="24" t="s">
        <v>172</v>
      </c>
      <c r="F296" s="24" t="s">
        <v>95</v>
      </c>
      <c r="G296" s="24" t="s">
        <v>95</v>
      </c>
      <c r="H296" s="24" t="s">
        <v>173</v>
      </c>
    </row>
    <row r="297" spans="1:8" x14ac:dyDescent="0.25">
      <c r="A297" s="24" t="s">
        <v>797</v>
      </c>
      <c r="B297" s="24" t="s">
        <v>170</v>
      </c>
      <c r="C297" s="24" t="s">
        <v>798</v>
      </c>
      <c r="D297">
        <v>0</v>
      </c>
      <c r="E297" s="24" t="s">
        <v>172</v>
      </c>
      <c r="F297" s="24" t="s">
        <v>95</v>
      </c>
      <c r="G297" s="24" t="s">
        <v>95</v>
      </c>
      <c r="H297" s="24" t="s">
        <v>173</v>
      </c>
    </row>
    <row r="298" spans="1:8" x14ac:dyDescent="0.25">
      <c r="A298" s="24" t="s">
        <v>799</v>
      </c>
      <c r="B298" s="24" t="s">
        <v>170</v>
      </c>
      <c r="C298" s="24" t="s">
        <v>800</v>
      </c>
      <c r="D298">
        <v>0</v>
      </c>
      <c r="E298" s="24" t="s">
        <v>172</v>
      </c>
      <c r="F298" s="24" t="s">
        <v>95</v>
      </c>
      <c r="G298" s="24" t="s">
        <v>95</v>
      </c>
      <c r="H298" s="24" t="s">
        <v>173</v>
      </c>
    </row>
    <row r="299" spans="1:8" x14ac:dyDescent="0.25">
      <c r="A299" s="24" t="s">
        <v>801</v>
      </c>
      <c r="B299" s="24" t="s">
        <v>170</v>
      </c>
      <c r="C299" s="24" t="s">
        <v>802</v>
      </c>
      <c r="D299">
        <v>0</v>
      </c>
      <c r="E299" s="24" t="s">
        <v>172</v>
      </c>
      <c r="F299" s="24" t="s">
        <v>95</v>
      </c>
      <c r="G299" s="24" t="s">
        <v>95</v>
      </c>
      <c r="H299" s="24" t="s">
        <v>173</v>
      </c>
    </row>
    <row r="300" spans="1:8" x14ac:dyDescent="0.25">
      <c r="A300" s="24" t="s">
        <v>803</v>
      </c>
      <c r="B300" s="24" t="s">
        <v>170</v>
      </c>
      <c r="C300" s="24" t="s">
        <v>804</v>
      </c>
      <c r="D300">
        <v>0</v>
      </c>
      <c r="E300" s="24" t="s">
        <v>276</v>
      </c>
      <c r="F300" s="24" t="s">
        <v>95</v>
      </c>
      <c r="G300" s="24" t="s">
        <v>95</v>
      </c>
      <c r="H300" s="24" t="s">
        <v>173</v>
      </c>
    </row>
    <row r="301" spans="1:8" x14ac:dyDescent="0.25">
      <c r="A301" s="24" t="s">
        <v>805</v>
      </c>
      <c r="B301" s="24" t="s">
        <v>170</v>
      </c>
      <c r="C301" s="24" t="s">
        <v>806</v>
      </c>
      <c r="D301">
        <v>0</v>
      </c>
      <c r="E301" s="24" t="s">
        <v>172</v>
      </c>
      <c r="F301" s="24" t="s">
        <v>95</v>
      </c>
      <c r="G301" s="24" t="s">
        <v>95</v>
      </c>
      <c r="H301" s="24" t="s">
        <v>173</v>
      </c>
    </row>
    <row r="302" spans="1:8" x14ac:dyDescent="0.25">
      <c r="A302" s="24" t="s">
        <v>807</v>
      </c>
      <c r="B302" s="24" t="s">
        <v>170</v>
      </c>
      <c r="C302" s="24" t="s">
        <v>808</v>
      </c>
      <c r="D302">
        <v>0</v>
      </c>
      <c r="E302" s="24" t="s">
        <v>172</v>
      </c>
      <c r="F302" s="24" t="s">
        <v>95</v>
      </c>
      <c r="G302" s="24" t="s">
        <v>95</v>
      </c>
      <c r="H302" s="24" t="s">
        <v>173</v>
      </c>
    </row>
    <row r="303" spans="1:8" x14ac:dyDescent="0.25">
      <c r="A303" s="24" t="s">
        <v>809</v>
      </c>
      <c r="B303" s="24" t="s">
        <v>170</v>
      </c>
      <c r="C303" s="24" t="s">
        <v>810</v>
      </c>
      <c r="D303">
        <v>0</v>
      </c>
      <c r="E303" s="24" t="s">
        <v>172</v>
      </c>
      <c r="F303" s="24" t="s">
        <v>95</v>
      </c>
      <c r="G303" s="24" t="s">
        <v>95</v>
      </c>
      <c r="H303" s="24" t="s">
        <v>173</v>
      </c>
    </row>
    <row r="304" spans="1:8" x14ac:dyDescent="0.25">
      <c r="A304" s="24" t="s">
        <v>811</v>
      </c>
      <c r="B304" s="24" t="s">
        <v>170</v>
      </c>
      <c r="C304" s="24" t="s">
        <v>812</v>
      </c>
      <c r="D304">
        <v>0</v>
      </c>
      <c r="E304" s="24" t="s">
        <v>172</v>
      </c>
      <c r="F304" s="24" t="s">
        <v>95</v>
      </c>
      <c r="G304" s="24" t="s">
        <v>95</v>
      </c>
      <c r="H304" s="24" t="s">
        <v>173</v>
      </c>
    </row>
    <row r="305" spans="1:8" x14ac:dyDescent="0.25">
      <c r="A305" s="24" t="s">
        <v>813</v>
      </c>
      <c r="B305" s="24" t="s">
        <v>170</v>
      </c>
      <c r="C305" s="24" t="s">
        <v>814</v>
      </c>
      <c r="D305">
        <v>0</v>
      </c>
      <c r="E305" s="24" t="s">
        <v>172</v>
      </c>
      <c r="F305" s="24" t="s">
        <v>95</v>
      </c>
      <c r="G305" s="24" t="s">
        <v>95</v>
      </c>
      <c r="H305" s="24" t="s">
        <v>173</v>
      </c>
    </row>
    <row r="306" spans="1:8" x14ac:dyDescent="0.25">
      <c r="A306" s="24" t="s">
        <v>815</v>
      </c>
      <c r="B306" s="24" t="s">
        <v>170</v>
      </c>
      <c r="C306" s="24" t="s">
        <v>816</v>
      </c>
      <c r="D306">
        <v>0</v>
      </c>
      <c r="E306" s="24" t="s">
        <v>172</v>
      </c>
      <c r="F306" s="24" t="s">
        <v>95</v>
      </c>
      <c r="G306" s="24" t="s">
        <v>95</v>
      </c>
      <c r="H306" s="24" t="s">
        <v>173</v>
      </c>
    </row>
    <row r="307" spans="1:8" x14ac:dyDescent="0.25">
      <c r="A307" s="24" t="s">
        <v>817</v>
      </c>
      <c r="B307" s="24" t="s">
        <v>170</v>
      </c>
      <c r="C307" s="24" t="s">
        <v>818</v>
      </c>
      <c r="D307">
        <v>0</v>
      </c>
      <c r="E307" s="24" t="s">
        <v>172</v>
      </c>
      <c r="F307" s="24" t="s">
        <v>95</v>
      </c>
      <c r="G307" s="24" t="s">
        <v>95</v>
      </c>
      <c r="H307" s="24" t="s">
        <v>173</v>
      </c>
    </row>
    <row r="308" spans="1:8" x14ac:dyDescent="0.25">
      <c r="A308" s="24" t="s">
        <v>819</v>
      </c>
      <c r="B308" s="24" t="s">
        <v>170</v>
      </c>
      <c r="C308" s="24" t="s">
        <v>820</v>
      </c>
      <c r="D308">
        <v>0</v>
      </c>
      <c r="E308" s="24" t="s">
        <v>172</v>
      </c>
      <c r="F308" s="24" t="s">
        <v>95</v>
      </c>
      <c r="G308" s="24" t="s">
        <v>95</v>
      </c>
      <c r="H308" s="24" t="s">
        <v>173</v>
      </c>
    </row>
    <row r="309" spans="1:8" x14ac:dyDescent="0.25">
      <c r="A309" s="24" t="s">
        <v>821</v>
      </c>
      <c r="B309" s="24" t="s">
        <v>170</v>
      </c>
      <c r="C309" s="24" t="s">
        <v>822</v>
      </c>
      <c r="D309">
        <v>0</v>
      </c>
      <c r="E309" s="24" t="s">
        <v>172</v>
      </c>
      <c r="F309" s="24" t="s">
        <v>95</v>
      </c>
      <c r="G309" s="24" t="s">
        <v>95</v>
      </c>
      <c r="H309" s="24" t="s">
        <v>173</v>
      </c>
    </row>
    <row r="310" spans="1:8" x14ac:dyDescent="0.25">
      <c r="A310" s="24" t="s">
        <v>823</v>
      </c>
      <c r="B310" s="24" t="s">
        <v>170</v>
      </c>
      <c r="C310" s="24" t="s">
        <v>824</v>
      </c>
      <c r="D310">
        <v>0</v>
      </c>
      <c r="E310" s="24" t="s">
        <v>172</v>
      </c>
      <c r="F310" s="24" t="s">
        <v>95</v>
      </c>
      <c r="G310" s="24" t="s">
        <v>95</v>
      </c>
      <c r="H310" s="24" t="s">
        <v>173</v>
      </c>
    </row>
    <row r="311" spans="1:8" x14ac:dyDescent="0.25">
      <c r="A311" s="24" t="s">
        <v>825</v>
      </c>
      <c r="B311" s="24" t="s">
        <v>170</v>
      </c>
      <c r="C311" s="24" t="s">
        <v>826</v>
      </c>
      <c r="D311">
        <v>0</v>
      </c>
      <c r="E311" s="24" t="s">
        <v>172</v>
      </c>
      <c r="F311" s="24" t="s">
        <v>95</v>
      </c>
      <c r="G311" s="24" t="s">
        <v>95</v>
      </c>
      <c r="H311" s="24" t="s">
        <v>173</v>
      </c>
    </row>
    <row r="312" spans="1:8" x14ac:dyDescent="0.25">
      <c r="A312" s="24" t="s">
        <v>827</v>
      </c>
      <c r="B312" s="24" t="s">
        <v>170</v>
      </c>
      <c r="C312" s="24" t="s">
        <v>828</v>
      </c>
      <c r="D312">
        <v>0</v>
      </c>
      <c r="E312" s="24" t="s">
        <v>172</v>
      </c>
      <c r="F312" s="24" t="s">
        <v>95</v>
      </c>
      <c r="G312" s="24" t="s">
        <v>95</v>
      </c>
      <c r="H312" s="24" t="s">
        <v>173</v>
      </c>
    </row>
    <row r="313" spans="1:8" x14ac:dyDescent="0.25">
      <c r="A313" s="24" t="s">
        <v>829</v>
      </c>
      <c r="B313" s="24" t="s">
        <v>170</v>
      </c>
      <c r="C313" s="24" t="s">
        <v>830</v>
      </c>
      <c r="D313">
        <v>0</v>
      </c>
      <c r="E313" s="24" t="s">
        <v>172</v>
      </c>
      <c r="F313" s="24" t="s">
        <v>95</v>
      </c>
      <c r="G313" s="24" t="s">
        <v>95</v>
      </c>
      <c r="H313" s="24" t="s">
        <v>173</v>
      </c>
    </row>
    <row r="314" spans="1:8" x14ac:dyDescent="0.25">
      <c r="A314" s="24" t="s">
        <v>831</v>
      </c>
      <c r="B314" s="24" t="s">
        <v>170</v>
      </c>
      <c r="C314" s="24" t="s">
        <v>832</v>
      </c>
      <c r="D314">
        <v>0</v>
      </c>
      <c r="E314" s="24" t="s">
        <v>172</v>
      </c>
      <c r="F314" s="24" t="s">
        <v>95</v>
      </c>
      <c r="G314" s="24" t="s">
        <v>95</v>
      </c>
      <c r="H314" s="24" t="s">
        <v>173</v>
      </c>
    </row>
    <row r="315" spans="1:8" x14ac:dyDescent="0.25">
      <c r="A315" s="24" t="s">
        <v>833</v>
      </c>
      <c r="B315" s="24" t="s">
        <v>170</v>
      </c>
      <c r="C315" s="24" t="s">
        <v>834</v>
      </c>
      <c r="D315">
        <v>0</v>
      </c>
      <c r="E315" s="24" t="s">
        <v>172</v>
      </c>
      <c r="F315" s="24" t="s">
        <v>95</v>
      </c>
      <c r="G315" s="24" t="s">
        <v>95</v>
      </c>
      <c r="H315" s="24" t="s">
        <v>173</v>
      </c>
    </row>
    <row r="316" spans="1:8" x14ac:dyDescent="0.25">
      <c r="A316" s="24" t="s">
        <v>835</v>
      </c>
      <c r="B316" s="24" t="s">
        <v>170</v>
      </c>
      <c r="C316" s="24" t="s">
        <v>836</v>
      </c>
      <c r="D316">
        <v>0</v>
      </c>
      <c r="E316" s="24" t="s">
        <v>172</v>
      </c>
      <c r="F316" s="24" t="s">
        <v>95</v>
      </c>
      <c r="G316" s="24" t="s">
        <v>95</v>
      </c>
      <c r="H316" s="24" t="s">
        <v>173</v>
      </c>
    </row>
    <row r="317" spans="1:8" x14ac:dyDescent="0.25">
      <c r="A317" s="24" t="s">
        <v>837</v>
      </c>
      <c r="B317" s="24" t="s">
        <v>170</v>
      </c>
      <c r="C317" s="24" t="s">
        <v>838</v>
      </c>
      <c r="D317">
        <v>0</v>
      </c>
      <c r="E317" s="24" t="s">
        <v>172</v>
      </c>
      <c r="F317" s="24" t="s">
        <v>95</v>
      </c>
      <c r="G317" s="24" t="s">
        <v>95</v>
      </c>
      <c r="H317" s="24" t="s">
        <v>173</v>
      </c>
    </row>
    <row r="318" spans="1:8" x14ac:dyDescent="0.25">
      <c r="A318" s="24" t="s">
        <v>839</v>
      </c>
      <c r="B318" s="24" t="s">
        <v>170</v>
      </c>
      <c r="C318" s="24" t="s">
        <v>840</v>
      </c>
      <c r="D318">
        <v>0</v>
      </c>
      <c r="E318" s="24" t="s">
        <v>172</v>
      </c>
      <c r="F318" s="24" t="s">
        <v>95</v>
      </c>
      <c r="G318" s="24" t="s">
        <v>95</v>
      </c>
      <c r="H318" s="24" t="s">
        <v>173</v>
      </c>
    </row>
    <row r="319" spans="1:8" x14ac:dyDescent="0.25">
      <c r="A319" s="24" t="s">
        <v>841</v>
      </c>
      <c r="B319" s="24" t="s">
        <v>170</v>
      </c>
      <c r="C319" s="24" t="s">
        <v>842</v>
      </c>
      <c r="D319">
        <v>0</v>
      </c>
      <c r="E319" s="24" t="s">
        <v>172</v>
      </c>
      <c r="F319" s="24" t="s">
        <v>95</v>
      </c>
      <c r="G319" s="24" t="s">
        <v>95</v>
      </c>
      <c r="H319" s="24" t="s">
        <v>173</v>
      </c>
    </row>
    <row r="320" spans="1:8" x14ac:dyDescent="0.25">
      <c r="A320" s="24" t="s">
        <v>843</v>
      </c>
      <c r="B320" s="24" t="s">
        <v>170</v>
      </c>
      <c r="C320" s="24" t="s">
        <v>844</v>
      </c>
      <c r="D320">
        <v>0</v>
      </c>
      <c r="E320" s="24" t="s">
        <v>172</v>
      </c>
      <c r="F320" s="24" t="s">
        <v>95</v>
      </c>
      <c r="G320" s="24" t="s">
        <v>95</v>
      </c>
      <c r="H320" s="24" t="s">
        <v>173</v>
      </c>
    </row>
    <row r="321" spans="1:8" x14ac:dyDescent="0.25">
      <c r="A321" s="24" t="s">
        <v>845</v>
      </c>
      <c r="B321" s="24" t="s">
        <v>170</v>
      </c>
      <c r="C321" s="24" t="s">
        <v>846</v>
      </c>
      <c r="D321">
        <v>0</v>
      </c>
      <c r="E321" s="24" t="s">
        <v>172</v>
      </c>
      <c r="F321" s="24" t="s">
        <v>95</v>
      </c>
      <c r="G321" s="24" t="s">
        <v>95</v>
      </c>
      <c r="H321" s="24" t="s">
        <v>173</v>
      </c>
    </row>
    <row r="322" spans="1:8" x14ac:dyDescent="0.25">
      <c r="A322" s="24" t="s">
        <v>847</v>
      </c>
      <c r="B322" s="24" t="s">
        <v>170</v>
      </c>
      <c r="C322" s="24" t="s">
        <v>848</v>
      </c>
      <c r="D322">
        <v>0</v>
      </c>
      <c r="E322" s="24" t="s">
        <v>172</v>
      </c>
      <c r="F322" s="24" t="s">
        <v>95</v>
      </c>
      <c r="G322" s="24" t="s">
        <v>95</v>
      </c>
      <c r="H322" s="24" t="s">
        <v>173</v>
      </c>
    </row>
    <row r="323" spans="1:8" x14ac:dyDescent="0.25">
      <c r="A323" s="24" t="s">
        <v>849</v>
      </c>
      <c r="B323" s="24" t="s">
        <v>170</v>
      </c>
      <c r="C323" s="24" t="s">
        <v>850</v>
      </c>
      <c r="D323">
        <v>0</v>
      </c>
      <c r="E323" s="24" t="s">
        <v>172</v>
      </c>
      <c r="F323" s="24" t="s">
        <v>95</v>
      </c>
      <c r="G323" s="24" t="s">
        <v>95</v>
      </c>
      <c r="H323" s="24" t="s">
        <v>173</v>
      </c>
    </row>
    <row r="324" spans="1:8" x14ac:dyDescent="0.25">
      <c r="A324" s="24" t="s">
        <v>851</v>
      </c>
      <c r="B324" s="24" t="s">
        <v>170</v>
      </c>
      <c r="C324" s="24" t="s">
        <v>852</v>
      </c>
      <c r="D324">
        <v>0</v>
      </c>
      <c r="E324" s="24" t="s">
        <v>172</v>
      </c>
      <c r="F324" s="24" t="s">
        <v>95</v>
      </c>
      <c r="G324" s="24" t="s">
        <v>95</v>
      </c>
      <c r="H324" s="24" t="s">
        <v>173</v>
      </c>
    </row>
    <row r="325" spans="1:8" x14ac:dyDescent="0.25">
      <c r="A325" s="24" t="s">
        <v>853</v>
      </c>
      <c r="B325" s="24" t="s">
        <v>170</v>
      </c>
      <c r="C325" s="24" t="s">
        <v>854</v>
      </c>
      <c r="D325">
        <v>0</v>
      </c>
      <c r="E325" s="24" t="s">
        <v>172</v>
      </c>
      <c r="F325" s="24" t="s">
        <v>95</v>
      </c>
      <c r="G325" s="24" t="s">
        <v>95</v>
      </c>
      <c r="H325" s="24" t="s">
        <v>173</v>
      </c>
    </row>
    <row r="326" spans="1:8" x14ac:dyDescent="0.25">
      <c r="A326" s="24" t="s">
        <v>855</v>
      </c>
      <c r="B326" s="24" t="s">
        <v>170</v>
      </c>
      <c r="C326" s="24" t="s">
        <v>856</v>
      </c>
      <c r="D326">
        <v>0</v>
      </c>
      <c r="E326" s="24" t="s">
        <v>172</v>
      </c>
      <c r="F326" s="24" t="s">
        <v>95</v>
      </c>
      <c r="G326" s="24" t="s">
        <v>95</v>
      </c>
      <c r="H326" s="24" t="s">
        <v>173</v>
      </c>
    </row>
    <row r="327" spans="1:8" x14ac:dyDescent="0.25">
      <c r="A327" s="24" t="s">
        <v>857</v>
      </c>
      <c r="B327" s="24" t="s">
        <v>170</v>
      </c>
      <c r="C327" s="24" t="s">
        <v>858</v>
      </c>
      <c r="D327">
        <v>0</v>
      </c>
      <c r="E327" s="24" t="s">
        <v>172</v>
      </c>
      <c r="F327" s="24" t="s">
        <v>95</v>
      </c>
      <c r="G327" s="24" t="s">
        <v>95</v>
      </c>
      <c r="H327" s="24" t="s">
        <v>173</v>
      </c>
    </row>
    <row r="328" spans="1:8" x14ac:dyDescent="0.25">
      <c r="A328" s="24" t="s">
        <v>859</v>
      </c>
      <c r="B328" s="24" t="s">
        <v>170</v>
      </c>
      <c r="C328" s="24" t="s">
        <v>860</v>
      </c>
      <c r="D328">
        <v>0</v>
      </c>
      <c r="E328" s="24" t="s">
        <v>172</v>
      </c>
      <c r="F328" s="24" t="s">
        <v>95</v>
      </c>
      <c r="G328" s="24" t="s">
        <v>95</v>
      </c>
      <c r="H328" s="24" t="s">
        <v>173</v>
      </c>
    </row>
    <row r="329" spans="1:8" x14ac:dyDescent="0.25">
      <c r="A329" s="24" t="s">
        <v>861</v>
      </c>
      <c r="B329" s="24" t="s">
        <v>170</v>
      </c>
      <c r="C329" s="24" t="s">
        <v>862</v>
      </c>
      <c r="D329">
        <v>0</v>
      </c>
      <c r="E329" s="24" t="s">
        <v>172</v>
      </c>
      <c r="F329" s="24" t="s">
        <v>95</v>
      </c>
      <c r="G329" s="24" t="s">
        <v>95</v>
      </c>
      <c r="H329" s="24" t="s">
        <v>173</v>
      </c>
    </row>
    <row r="330" spans="1:8" x14ac:dyDescent="0.25">
      <c r="A330" s="24" t="s">
        <v>863</v>
      </c>
      <c r="B330" s="24" t="s">
        <v>170</v>
      </c>
      <c r="C330" s="24" t="s">
        <v>864</v>
      </c>
      <c r="D330">
        <v>0</v>
      </c>
      <c r="E330" s="24" t="s">
        <v>172</v>
      </c>
      <c r="F330" s="24" t="s">
        <v>95</v>
      </c>
      <c r="G330" s="24" t="s">
        <v>95</v>
      </c>
      <c r="H330" s="24" t="s">
        <v>173</v>
      </c>
    </row>
    <row r="331" spans="1:8" x14ac:dyDescent="0.25">
      <c r="A331" s="24" t="s">
        <v>865</v>
      </c>
      <c r="B331" s="24" t="s">
        <v>170</v>
      </c>
      <c r="C331" s="24" t="s">
        <v>866</v>
      </c>
      <c r="D331">
        <v>0</v>
      </c>
      <c r="E331" s="24" t="s">
        <v>172</v>
      </c>
      <c r="F331" s="24" t="s">
        <v>95</v>
      </c>
      <c r="G331" s="24" t="s">
        <v>95</v>
      </c>
      <c r="H331" s="24" t="s">
        <v>173</v>
      </c>
    </row>
    <row r="332" spans="1:8" x14ac:dyDescent="0.25">
      <c r="A332" s="24" t="s">
        <v>867</v>
      </c>
      <c r="B332" s="24" t="s">
        <v>170</v>
      </c>
      <c r="C332" s="24" t="s">
        <v>868</v>
      </c>
      <c r="D332">
        <v>0</v>
      </c>
      <c r="E332" s="24" t="s">
        <v>172</v>
      </c>
      <c r="F332" s="24" t="s">
        <v>95</v>
      </c>
      <c r="G332" s="24" t="s">
        <v>95</v>
      </c>
      <c r="H332" s="24" t="s">
        <v>173</v>
      </c>
    </row>
    <row r="333" spans="1:8" x14ac:dyDescent="0.25">
      <c r="A333" s="24" t="s">
        <v>869</v>
      </c>
      <c r="B333" s="24" t="s">
        <v>170</v>
      </c>
      <c r="C333" s="24" t="s">
        <v>870</v>
      </c>
      <c r="D333">
        <v>0</v>
      </c>
      <c r="E333" s="24" t="s">
        <v>172</v>
      </c>
      <c r="F333" s="24" t="s">
        <v>95</v>
      </c>
      <c r="G333" s="24" t="s">
        <v>95</v>
      </c>
      <c r="H333" s="24" t="s">
        <v>173</v>
      </c>
    </row>
    <row r="334" spans="1:8" x14ac:dyDescent="0.25">
      <c r="A334" s="24" t="s">
        <v>871</v>
      </c>
      <c r="B334" s="24" t="s">
        <v>170</v>
      </c>
      <c r="C334" s="24" t="s">
        <v>872</v>
      </c>
      <c r="D334">
        <v>0</v>
      </c>
      <c r="E334" s="24" t="s">
        <v>185</v>
      </c>
      <c r="F334" s="24" t="s">
        <v>95</v>
      </c>
      <c r="G334" s="24" t="s">
        <v>95</v>
      </c>
      <c r="H334" s="24" t="s">
        <v>173</v>
      </c>
    </row>
    <row r="335" spans="1:8" x14ac:dyDescent="0.25">
      <c r="A335" s="24" t="s">
        <v>873</v>
      </c>
      <c r="B335" s="24" t="s">
        <v>170</v>
      </c>
      <c r="C335" s="24" t="s">
        <v>874</v>
      </c>
      <c r="D335">
        <v>0</v>
      </c>
      <c r="E335" s="24" t="s">
        <v>185</v>
      </c>
      <c r="F335" s="24" t="s">
        <v>95</v>
      </c>
      <c r="G335" s="24" t="s">
        <v>95</v>
      </c>
      <c r="H335" s="24" t="s">
        <v>173</v>
      </c>
    </row>
    <row r="336" spans="1:8" x14ac:dyDescent="0.25">
      <c r="A336" s="24" t="s">
        <v>875</v>
      </c>
      <c r="B336" s="24" t="s">
        <v>170</v>
      </c>
      <c r="C336" s="24" t="s">
        <v>876</v>
      </c>
      <c r="D336">
        <v>0</v>
      </c>
      <c r="E336" s="24" t="s">
        <v>185</v>
      </c>
      <c r="F336" s="24" t="s">
        <v>95</v>
      </c>
      <c r="G336" s="24" t="s">
        <v>95</v>
      </c>
      <c r="H336" s="24" t="s">
        <v>173</v>
      </c>
    </row>
    <row r="337" spans="1:8" x14ac:dyDescent="0.25">
      <c r="A337" s="24" t="s">
        <v>877</v>
      </c>
      <c r="B337" s="24" t="s">
        <v>170</v>
      </c>
      <c r="C337" s="24" t="s">
        <v>878</v>
      </c>
      <c r="D337">
        <v>0</v>
      </c>
      <c r="E337" s="24" t="s">
        <v>185</v>
      </c>
      <c r="F337" s="24" t="s">
        <v>95</v>
      </c>
      <c r="G337" s="24" t="s">
        <v>95</v>
      </c>
      <c r="H337" s="24" t="s">
        <v>173</v>
      </c>
    </row>
    <row r="338" spans="1:8" x14ac:dyDescent="0.25">
      <c r="A338" s="24" t="s">
        <v>879</v>
      </c>
      <c r="B338" s="24" t="s">
        <v>170</v>
      </c>
      <c r="C338" s="24" t="s">
        <v>880</v>
      </c>
      <c r="D338">
        <v>0</v>
      </c>
      <c r="E338" s="24" t="s">
        <v>172</v>
      </c>
      <c r="F338" s="24" t="s">
        <v>95</v>
      </c>
      <c r="G338" s="24" t="s">
        <v>95</v>
      </c>
      <c r="H338" s="24" t="s">
        <v>173</v>
      </c>
    </row>
    <row r="339" spans="1:8" x14ac:dyDescent="0.25">
      <c r="A339" s="24" t="s">
        <v>881</v>
      </c>
      <c r="B339" s="24" t="s">
        <v>170</v>
      </c>
      <c r="C339" s="24" t="s">
        <v>882</v>
      </c>
      <c r="D339">
        <v>0</v>
      </c>
      <c r="E339" s="24" t="s">
        <v>172</v>
      </c>
      <c r="F339" s="24" t="s">
        <v>95</v>
      </c>
      <c r="G339" s="24" t="s">
        <v>95</v>
      </c>
      <c r="H339" s="24" t="s">
        <v>173</v>
      </c>
    </row>
    <row r="340" spans="1:8" x14ac:dyDescent="0.25">
      <c r="A340" s="24" t="s">
        <v>883</v>
      </c>
      <c r="B340" s="24" t="s">
        <v>170</v>
      </c>
      <c r="C340" s="24" t="s">
        <v>884</v>
      </c>
      <c r="D340">
        <v>0</v>
      </c>
      <c r="E340" s="24" t="s">
        <v>172</v>
      </c>
      <c r="F340" s="24" t="s">
        <v>95</v>
      </c>
      <c r="G340" s="24" t="s">
        <v>95</v>
      </c>
      <c r="H340" s="24" t="s">
        <v>173</v>
      </c>
    </row>
    <row r="341" spans="1:8" x14ac:dyDescent="0.25">
      <c r="A341" s="24" t="s">
        <v>885</v>
      </c>
      <c r="B341" s="24" t="s">
        <v>170</v>
      </c>
      <c r="C341" s="24" t="s">
        <v>886</v>
      </c>
      <c r="D341">
        <v>0</v>
      </c>
      <c r="E341" s="24" t="s">
        <v>172</v>
      </c>
      <c r="F341" s="24" t="s">
        <v>95</v>
      </c>
      <c r="G341" s="24" t="s">
        <v>95</v>
      </c>
      <c r="H341" s="24" t="s">
        <v>173</v>
      </c>
    </row>
    <row r="342" spans="1:8" x14ac:dyDescent="0.25">
      <c r="A342" s="24" t="s">
        <v>887</v>
      </c>
      <c r="B342" s="24" t="s">
        <v>170</v>
      </c>
      <c r="C342" s="24" t="s">
        <v>888</v>
      </c>
      <c r="D342">
        <v>0</v>
      </c>
      <c r="E342" s="24" t="s">
        <v>172</v>
      </c>
      <c r="F342" s="24" t="s">
        <v>95</v>
      </c>
      <c r="G342" s="24" t="s">
        <v>95</v>
      </c>
      <c r="H342" s="24" t="s">
        <v>173</v>
      </c>
    </row>
    <row r="343" spans="1:8" x14ac:dyDescent="0.25">
      <c r="A343" s="24" t="s">
        <v>889</v>
      </c>
      <c r="B343" s="24" t="s">
        <v>170</v>
      </c>
      <c r="C343" s="24" t="s">
        <v>890</v>
      </c>
      <c r="D343">
        <v>0</v>
      </c>
      <c r="E343" s="24" t="s">
        <v>172</v>
      </c>
      <c r="F343" s="24" t="s">
        <v>95</v>
      </c>
      <c r="G343" s="24" t="s">
        <v>95</v>
      </c>
      <c r="H343" s="24" t="s">
        <v>173</v>
      </c>
    </row>
    <row r="344" spans="1:8" x14ac:dyDescent="0.25">
      <c r="A344" s="24" t="s">
        <v>891</v>
      </c>
      <c r="B344" s="24" t="s">
        <v>170</v>
      </c>
      <c r="C344" s="24" t="s">
        <v>892</v>
      </c>
      <c r="D344">
        <v>0</v>
      </c>
      <c r="E344" s="24" t="s">
        <v>172</v>
      </c>
      <c r="F344" s="24" t="s">
        <v>95</v>
      </c>
      <c r="G344" s="24" t="s">
        <v>95</v>
      </c>
      <c r="H344" s="24" t="s">
        <v>173</v>
      </c>
    </row>
    <row r="345" spans="1:8" x14ac:dyDescent="0.25">
      <c r="A345" s="24" t="s">
        <v>893</v>
      </c>
      <c r="B345" s="24" t="s">
        <v>170</v>
      </c>
      <c r="C345" s="24" t="s">
        <v>894</v>
      </c>
      <c r="D345">
        <v>0</v>
      </c>
      <c r="E345" s="24" t="s">
        <v>172</v>
      </c>
      <c r="F345" s="24" t="s">
        <v>95</v>
      </c>
      <c r="G345" s="24" t="s">
        <v>95</v>
      </c>
      <c r="H345" s="24" t="s">
        <v>173</v>
      </c>
    </row>
    <row r="346" spans="1:8" x14ac:dyDescent="0.25">
      <c r="A346" s="24" t="s">
        <v>895</v>
      </c>
      <c r="B346" s="24" t="s">
        <v>170</v>
      </c>
      <c r="C346" s="24" t="s">
        <v>896</v>
      </c>
      <c r="D346">
        <v>0</v>
      </c>
      <c r="E346" s="24" t="s">
        <v>172</v>
      </c>
      <c r="F346" s="24" t="s">
        <v>95</v>
      </c>
      <c r="G346" s="24" t="s">
        <v>95</v>
      </c>
      <c r="H346" s="24" t="s">
        <v>173</v>
      </c>
    </row>
    <row r="347" spans="1:8" x14ac:dyDescent="0.25">
      <c r="A347" s="24" t="s">
        <v>897</v>
      </c>
      <c r="B347" s="24" t="s">
        <v>170</v>
      </c>
      <c r="C347" s="24" t="s">
        <v>898</v>
      </c>
      <c r="D347">
        <v>0</v>
      </c>
      <c r="E347" s="24" t="s">
        <v>172</v>
      </c>
      <c r="F347" s="24" t="s">
        <v>95</v>
      </c>
      <c r="G347" s="24" t="s">
        <v>95</v>
      </c>
      <c r="H347" s="24" t="s">
        <v>173</v>
      </c>
    </row>
    <row r="348" spans="1:8" x14ac:dyDescent="0.25">
      <c r="A348" s="24" t="s">
        <v>899</v>
      </c>
      <c r="B348" s="24" t="s">
        <v>170</v>
      </c>
      <c r="C348" s="24" t="s">
        <v>757</v>
      </c>
      <c r="D348">
        <v>0</v>
      </c>
      <c r="E348" s="24" t="s">
        <v>172</v>
      </c>
      <c r="F348" s="24" t="s">
        <v>95</v>
      </c>
      <c r="G348" s="24" t="s">
        <v>95</v>
      </c>
      <c r="H348" s="24" t="s">
        <v>173</v>
      </c>
    </row>
    <row r="349" spans="1:8" x14ac:dyDescent="0.25">
      <c r="A349" s="24" t="s">
        <v>900</v>
      </c>
      <c r="B349" s="24" t="s">
        <v>170</v>
      </c>
      <c r="C349" s="24" t="s">
        <v>901</v>
      </c>
      <c r="D349">
        <v>0</v>
      </c>
      <c r="E349" s="24" t="s">
        <v>172</v>
      </c>
      <c r="F349" s="24" t="s">
        <v>95</v>
      </c>
      <c r="G349" s="24" t="s">
        <v>95</v>
      </c>
      <c r="H349" s="24" t="s">
        <v>173</v>
      </c>
    </row>
    <row r="350" spans="1:8" x14ac:dyDescent="0.25">
      <c r="A350" s="24" t="s">
        <v>902</v>
      </c>
      <c r="B350" s="24" t="s">
        <v>170</v>
      </c>
      <c r="C350" s="24" t="s">
        <v>903</v>
      </c>
      <c r="D350">
        <v>0</v>
      </c>
      <c r="E350" s="24" t="s">
        <v>172</v>
      </c>
      <c r="F350" s="24" t="s">
        <v>95</v>
      </c>
      <c r="G350" s="24" t="s">
        <v>95</v>
      </c>
      <c r="H350" s="24" t="s">
        <v>173</v>
      </c>
    </row>
    <row r="351" spans="1:8" x14ac:dyDescent="0.25">
      <c r="A351" s="24" t="s">
        <v>904</v>
      </c>
      <c r="B351" s="24" t="s">
        <v>170</v>
      </c>
      <c r="C351" s="24" t="s">
        <v>905</v>
      </c>
      <c r="D351">
        <v>0</v>
      </c>
      <c r="E351" s="24" t="s">
        <v>172</v>
      </c>
      <c r="F351" s="24" t="s">
        <v>95</v>
      </c>
      <c r="G351" s="24" t="s">
        <v>95</v>
      </c>
      <c r="H351" s="24" t="s">
        <v>173</v>
      </c>
    </row>
    <row r="352" spans="1:8" x14ac:dyDescent="0.25">
      <c r="A352" s="24" t="s">
        <v>906</v>
      </c>
      <c r="B352" s="24" t="s">
        <v>170</v>
      </c>
      <c r="C352" s="24" t="s">
        <v>907</v>
      </c>
      <c r="D352">
        <v>0</v>
      </c>
      <c r="E352" s="24" t="s">
        <v>172</v>
      </c>
      <c r="F352" s="24" t="s">
        <v>95</v>
      </c>
      <c r="G352" s="24" t="s">
        <v>95</v>
      </c>
      <c r="H352" s="24" t="s">
        <v>173</v>
      </c>
    </row>
    <row r="353" spans="1:8" x14ac:dyDescent="0.25">
      <c r="A353" s="24" t="s">
        <v>908</v>
      </c>
      <c r="B353" s="24" t="s">
        <v>170</v>
      </c>
      <c r="C353" s="24" t="s">
        <v>909</v>
      </c>
      <c r="D353">
        <v>0</v>
      </c>
      <c r="E353" s="24" t="s">
        <v>172</v>
      </c>
      <c r="F353" s="24" t="s">
        <v>95</v>
      </c>
      <c r="G353" s="24" t="s">
        <v>95</v>
      </c>
      <c r="H353" s="24" t="s">
        <v>173</v>
      </c>
    </row>
    <row r="354" spans="1:8" x14ac:dyDescent="0.25">
      <c r="A354" s="24" t="s">
        <v>910</v>
      </c>
      <c r="B354" s="24" t="s">
        <v>170</v>
      </c>
      <c r="C354" s="24" t="s">
        <v>911</v>
      </c>
      <c r="D354">
        <v>0</v>
      </c>
      <c r="E354" s="24" t="s">
        <v>172</v>
      </c>
      <c r="F354" s="24" t="s">
        <v>95</v>
      </c>
      <c r="G354" s="24" t="s">
        <v>95</v>
      </c>
      <c r="H354" s="24" t="s">
        <v>173</v>
      </c>
    </row>
    <row r="355" spans="1:8" x14ac:dyDescent="0.25">
      <c r="A355" s="24" t="s">
        <v>912</v>
      </c>
      <c r="B355" s="24" t="s">
        <v>913</v>
      </c>
      <c r="C355" s="24" t="s">
        <v>914</v>
      </c>
      <c r="D355">
        <v>0</v>
      </c>
      <c r="E355" s="24" t="s">
        <v>180</v>
      </c>
      <c r="F355" s="24" t="s">
        <v>95</v>
      </c>
      <c r="G355" s="24" t="s">
        <v>915</v>
      </c>
      <c r="H355" s="24" t="s">
        <v>177</v>
      </c>
    </row>
    <row r="356" spans="1:8" x14ac:dyDescent="0.25">
      <c r="A356" s="24" t="s">
        <v>916</v>
      </c>
      <c r="B356" s="24" t="s">
        <v>917</v>
      </c>
      <c r="C356" s="24" t="s">
        <v>918</v>
      </c>
      <c r="D356">
        <v>0</v>
      </c>
      <c r="E356" s="24" t="s">
        <v>180</v>
      </c>
      <c r="F356" s="24" t="s">
        <v>95</v>
      </c>
      <c r="G356" s="24" t="s">
        <v>95</v>
      </c>
      <c r="H356" s="24" t="s">
        <v>177</v>
      </c>
    </row>
    <row r="357" spans="1:8" x14ac:dyDescent="0.25">
      <c r="A357" s="24" t="s">
        <v>919</v>
      </c>
      <c r="B357" s="24" t="s">
        <v>920</v>
      </c>
      <c r="C357" s="24" t="s">
        <v>921</v>
      </c>
      <c r="D357">
        <v>0</v>
      </c>
      <c r="E357" s="24" t="s">
        <v>180</v>
      </c>
      <c r="F357" s="24" t="s">
        <v>95</v>
      </c>
      <c r="G357" s="24" t="s">
        <v>915</v>
      </c>
      <c r="H357" s="24" t="s">
        <v>177</v>
      </c>
    </row>
    <row r="358" spans="1:8" x14ac:dyDescent="0.25">
      <c r="A358" s="24" t="s">
        <v>922</v>
      </c>
      <c r="B358" s="24" t="s">
        <v>923</v>
      </c>
      <c r="C358" s="24" t="s">
        <v>924</v>
      </c>
      <c r="D358">
        <v>0</v>
      </c>
      <c r="E358" s="24" t="s">
        <v>180</v>
      </c>
      <c r="F358" s="24" t="s">
        <v>95</v>
      </c>
      <c r="G358" s="24" t="s">
        <v>95</v>
      </c>
      <c r="H358" s="24" t="s">
        <v>177</v>
      </c>
    </row>
    <row r="359" spans="1:8" x14ac:dyDescent="0.25">
      <c r="A359" s="24" t="s">
        <v>925</v>
      </c>
      <c r="B359" s="24" t="s">
        <v>170</v>
      </c>
      <c r="C359" s="24" t="s">
        <v>926</v>
      </c>
      <c r="D359">
        <v>0</v>
      </c>
      <c r="E359" s="24" t="s">
        <v>180</v>
      </c>
      <c r="F359" s="24" t="s">
        <v>95</v>
      </c>
      <c r="G359" s="24" t="s">
        <v>95</v>
      </c>
      <c r="H359" s="24" t="s">
        <v>177</v>
      </c>
    </row>
    <row r="360" spans="1:8" x14ac:dyDescent="0.25">
      <c r="A360" s="24" t="s">
        <v>927</v>
      </c>
      <c r="B360" s="24" t="s">
        <v>928</v>
      </c>
      <c r="C360" s="24" t="s">
        <v>929</v>
      </c>
      <c r="D360">
        <v>0</v>
      </c>
      <c r="E360" s="24" t="s">
        <v>180</v>
      </c>
      <c r="F360" s="24" t="s">
        <v>95</v>
      </c>
      <c r="G360" s="24" t="s">
        <v>95</v>
      </c>
      <c r="H360" s="24" t="s">
        <v>177</v>
      </c>
    </row>
    <row r="361" spans="1:8" x14ac:dyDescent="0.25">
      <c r="A361" s="24" t="s">
        <v>930</v>
      </c>
      <c r="B361" s="24" t="s">
        <v>170</v>
      </c>
      <c r="C361" s="24" t="s">
        <v>931</v>
      </c>
      <c r="D361">
        <v>0</v>
      </c>
      <c r="E361" s="24" t="s">
        <v>180</v>
      </c>
      <c r="F361" s="24" t="s">
        <v>98</v>
      </c>
      <c r="G361" s="24" t="s">
        <v>98</v>
      </c>
      <c r="H361" s="24" t="s">
        <v>177</v>
      </c>
    </row>
    <row r="362" spans="1:8" x14ac:dyDescent="0.25">
      <c r="A362" s="24" t="s">
        <v>932</v>
      </c>
      <c r="B362" s="24" t="s">
        <v>933</v>
      </c>
      <c r="C362" s="24" t="s">
        <v>934</v>
      </c>
      <c r="D362">
        <v>0</v>
      </c>
      <c r="E362" s="24" t="s">
        <v>180</v>
      </c>
      <c r="F362" s="24" t="s">
        <v>95</v>
      </c>
      <c r="G362" s="24" t="s">
        <v>95</v>
      </c>
      <c r="H362" s="24" t="s">
        <v>177</v>
      </c>
    </row>
    <row r="363" spans="1:8" x14ac:dyDescent="0.25">
      <c r="A363" s="24" t="s">
        <v>935</v>
      </c>
      <c r="B363" s="24" t="s">
        <v>936</v>
      </c>
      <c r="C363" s="24" t="s">
        <v>937</v>
      </c>
      <c r="D363">
        <v>0</v>
      </c>
      <c r="E363" s="24" t="s">
        <v>180</v>
      </c>
      <c r="F363" s="24" t="s">
        <v>95</v>
      </c>
      <c r="G363" s="24" t="s">
        <v>95</v>
      </c>
      <c r="H363" s="24" t="s">
        <v>177</v>
      </c>
    </row>
    <row r="364" spans="1:8" x14ac:dyDescent="0.25">
      <c r="A364" s="24" t="s">
        <v>938</v>
      </c>
      <c r="B364" s="24" t="s">
        <v>939</v>
      </c>
      <c r="C364" s="24" t="s">
        <v>940</v>
      </c>
      <c r="D364">
        <v>0</v>
      </c>
      <c r="E364" s="24" t="s">
        <v>180</v>
      </c>
      <c r="F364" s="24" t="s">
        <v>95</v>
      </c>
      <c r="G364" s="24" t="s">
        <v>95</v>
      </c>
      <c r="H364" s="24" t="s">
        <v>177</v>
      </c>
    </row>
    <row r="365" spans="1:8" x14ac:dyDescent="0.25">
      <c r="A365" s="24" t="s">
        <v>941</v>
      </c>
      <c r="B365" s="24" t="s">
        <v>942</v>
      </c>
      <c r="C365" s="24" t="s">
        <v>943</v>
      </c>
      <c r="D365">
        <v>0</v>
      </c>
      <c r="E365" s="24" t="s">
        <v>180</v>
      </c>
      <c r="F365" s="24" t="s">
        <v>95</v>
      </c>
      <c r="G365" s="24" t="s">
        <v>95</v>
      </c>
      <c r="H365" s="24" t="s">
        <v>177</v>
      </c>
    </row>
    <row r="366" spans="1:8" x14ac:dyDescent="0.25">
      <c r="A366" s="24" t="s">
        <v>944</v>
      </c>
      <c r="B366" s="24" t="s">
        <v>945</v>
      </c>
      <c r="C366" s="24" t="s">
        <v>946</v>
      </c>
      <c r="D366">
        <v>0</v>
      </c>
      <c r="E366" s="24" t="s">
        <v>180</v>
      </c>
      <c r="F366" s="24" t="s">
        <v>95</v>
      </c>
      <c r="G366" s="24" t="s">
        <v>95</v>
      </c>
      <c r="H366" s="24" t="s">
        <v>177</v>
      </c>
    </row>
    <row r="367" spans="1:8" x14ac:dyDescent="0.25">
      <c r="A367" s="24" t="s">
        <v>947</v>
      </c>
      <c r="B367" s="24" t="s">
        <v>948</v>
      </c>
      <c r="C367" s="24" t="s">
        <v>949</v>
      </c>
      <c r="D367">
        <v>0</v>
      </c>
      <c r="E367" s="24" t="s">
        <v>180</v>
      </c>
      <c r="F367" s="24" t="s">
        <v>98</v>
      </c>
      <c r="G367" s="24" t="s">
        <v>98</v>
      </c>
      <c r="H367" s="24" t="s">
        <v>950</v>
      </c>
    </row>
    <row r="368" spans="1:8" x14ac:dyDescent="0.25">
      <c r="A368" s="24" t="s">
        <v>951</v>
      </c>
      <c r="B368" s="24" t="s">
        <v>952</v>
      </c>
      <c r="C368" s="24" t="s">
        <v>953</v>
      </c>
      <c r="D368">
        <v>0</v>
      </c>
      <c r="E368" s="24" t="s">
        <v>180</v>
      </c>
      <c r="F368" s="24" t="s">
        <v>98</v>
      </c>
      <c r="G368" s="24" t="s">
        <v>98</v>
      </c>
      <c r="H368" s="24" t="s">
        <v>950</v>
      </c>
    </row>
    <row r="369" spans="1:8" x14ac:dyDescent="0.25">
      <c r="A369" s="24" t="s">
        <v>954</v>
      </c>
      <c r="B369" s="24" t="s">
        <v>955</v>
      </c>
      <c r="C369" s="24" t="s">
        <v>956</v>
      </c>
      <c r="D369">
        <v>0</v>
      </c>
      <c r="E369" s="24" t="s">
        <v>180</v>
      </c>
      <c r="F369" s="24" t="s">
        <v>98</v>
      </c>
      <c r="G369" s="24" t="s">
        <v>98</v>
      </c>
      <c r="H369" s="24" t="s">
        <v>177</v>
      </c>
    </row>
    <row r="370" spans="1:8" x14ac:dyDescent="0.25">
      <c r="A370" s="24" t="s">
        <v>957</v>
      </c>
      <c r="B370" s="24" t="s">
        <v>958</v>
      </c>
      <c r="C370" s="24" t="s">
        <v>959</v>
      </c>
      <c r="D370">
        <v>0</v>
      </c>
      <c r="E370" s="24" t="s">
        <v>180</v>
      </c>
      <c r="F370" s="24" t="s">
        <v>95</v>
      </c>
      <c r="G370" s="24" t="s">
        <v>95</v>
      </c>
      <c r="H370" s="24" t="s">
        <v>177</v>
      </c>
    </row>
    <row r="371" spans="1:8" x14ac:dyDescent="0.25">
      <c r="A371" s="24" t="s">
        <v>960</v>
      </c>
      <c r="B371" s="24" t="s">
        <v>961</v>
      </c>
      <c r="C371" s="24" t="s">
        <v>962</v>
      </c>
      <c r="D371">
        <v>0</v>
      </c>
      <c r="E371" s="24" t="s">
        <v>180</v>
      </c>
      <c r="F371" s="24" t="s">
        <v>95</v>
      </c>
      <c r="G371" s="24" t="s">
        <v>95</v>
      </c>
      <c r="H371" s="24" t="s">
        <v>177</v>
      </c>
    </row>
    <row r="372" spans="1:8" x14ac:dyDescent="0.25">
      <c r="A372" s="24" t="s">
        <v>963</v>
      </c>
      <c r="B372" s="24" t="s">
        <v>170</v>
      </c>
      <c r="C372" s="24" t="s">
        <v>964</v>
      </c>
      <c r="D372">
        <v>0</v>
      </c>
      <c r="E372" s="24" t="s">
        <v>180</v>
      </c>
      <c r="F372" s="24" t="s">
        <v>95</v>
      </c>
      <c r="G372" s="24" t="s">
        <v>95</v>
      </c>
      <c r="H372" s="24" t="s">
        <v>177</v>
      </c>
    </row>
    <row r="373" spans="1:8" x14ac:dyDescent="0.25">
      <c r="A373" s="24" t="s">
        <v>965</v>
      </c>
      <c r="B373" s="24" t="s">
        <v>966</v>
      </c>
      <c r="C373" s="24" t="s">
        <v>967</v>
      </c>
      <c r="D373">
        <v>0</v>
      </c>
      <c r="E373" s="24" t="s">
        <v>180</v>
      </c>
      <c r="F373" s="24" t="s">
        <v>98</v>
      </c>
      <c r="G373" s="24" t="s">
        <v>98</v>
      </c>
      <c r="H373" s="24" t="s">
        <v>177</v>
      </c>
    </row>
    <row r="374" spans="1:8" x14ac:dyDescent="0.25">
      <c r="A374" s="24" t="s">
        <v>968</v>
      </c>
      <c r="B374" s="24" t="s">
        <v>969</v>
      </c>
      <c r="C374" s="24" t="s">
        <v>970</v>
      </c>
      <c r="D374">
        <v>0</v>
      </c>
      <c r="E374" s="24" t="s">
        <v>180</v>
      </c>
      <c r="F374" s="24" t="s">
        <v>971</v>
      </c>
      <c r="G374" s="24" t="s">
        <v>971</v>
      </c>
      <c r="H374" s="24" t="s">
        <v>177</v>
      </c>
    </row>
    <row r="375" spans="1:8" x14ac:dyDescent="0.25">
      <c r="A375" s="24" t="s">
        <v>972</v>
      </c>
      <c r="B375" s="24" t="s">
        <v>973</v>
      </c>
      <c r="C375" s="24" t="s">
        <v>974</v>
      </c>
      <c r="D375">
        <v>0</v>
      </c>
      <c r="E375" s="24" t="s">
        <v>180</v>
      </c>
      <c r="F375" s="24" t="s">
        <v>98</v>
      </c>
      <c r="G375" s="24" t="s">
        <v>98</v>
      </c>
      <c r="H375" s="24" t="s">
        <v>177</v>
      </c>
    </row>
    <row r="376" spans="1:8" x14ac:dyDescent="0.25">
      <c r="A376" s="24" t="s">
        <v>975</v>
      </c>
      <c r="B376" s="24" t="s">
        <v>976</v>
      </c>
      <c r="C376" s="24" t="s">
        <v>977</v>
      </c>
      <c r="D376">
        <v>0</v>
      </c>
      <c r="E376" s="24" t="s">
        <v>180</v>
      </c>
      <c r="F376" s="24" t="s">
        <v>98</v>
      </c>
      <c r="G376" s="24" t="s">
        <v>98</v>
      </c>
      <c r="H376" s="24" t="s">
        <v>177</v>
      </c>
    </row>
    <row r="377" spans="1:8" x14ac:dyDescent="0.25">
      <c r="A377" s="24" t="s">
        <v>978</v>
      </c>
      <c r="B377" s="24" t="s">
        <v>170</v>
      </c>
      <c r="C377" s="24" t="s">
        <v>979</v>
      </c>
      <c r="D377">
        <v>0</v>
      </c>
      <c r="E377" s="24" t="s">
        <v>172</v>
      </c>
      <c r="F377" s="24" t="s">
        <v>95</v>
      </c>
      <c r="G377" s="24" t="s">
        <v>95</v>
      </c>
      <c r="H377" s="24" t="s">
        <v>173</v>
      </c>
    </row>
    <row r="378" spans="1:8" x14ac:dyDescent="0.25">
      <c r="A378" s="24" t="s">
        <v>980</v>
      </c>
      <c r="B378" s="24" t="s">
        <v>170</v>
      </c>
      <c r="C378" s="24" t="s">
        <v>981</v>
      </c>
      <c r="D378">
        <v>0</v>
      </c>
      <c r="E378" s="24" t="s">
        <v>172</v>
      </c>
      <c r="F378" s="24" t="s">
        <v>95</v>
      </c>
      <c r="G378" s="24" t="s">
        <v>95</v>
      </c>
      <c r="H378" s="24" t="s">
        <v>173</v>
      </c>
    </row>
    <row r="379" spans="1:8" x14ac:dyDescent="0.25">
      <c r="A379" s="24" t="s">
        <v>982</v>
      </c>
      <c r="B379" s="24" t="s">
        <v>170</v>
      </c>
      <c r="C379" s="24" t="s">
        <v>983</v>
      </c>
      <c r="D379">
        <v>0</v>
      </c>
      <c r="E379" s="24" t="s">
        <v>172</v>
      </c>
      <c r="F379" s="24" t="s">
        <v>95</v>
      </c>
      <c r="G379" s="24" t="s">
        <v>95</v>
      </c>
      <c r="H379" s="24" t="s">
        <v>173</v>
      </c>
    </row>
    <row r="380" spans="1:8" x14ac:dyDescent="0.25">
      <c r="A380" s="24" t="s">
        <v>984</v>
      </c>
      <c r="B380" s="24" t="s">
        <v>170</v>
      </c>
      <c r="C380" s="24" t="s">
        <v>985</v>
      </c>
      <c r="D380">
        <v>0</v>
      </c>
      <c r="E380" s="24" t="s">
        <v>172</v>
      </c>
      <c r="F380" s="24" t="s">
        <v>95</v>
      </c>
      <c r="G380" s="24" t="s">
        <v>95</v>
      </c>
      <c r="H380" s="24" t="s">
        <v>173</v>
      </c>
    </row>
    <row r="381" spans="1:8" x14ac:dyDescent="0.25">
      <c r="A381" s="24" t="s">
        <v>986</v>
      </c>
      <c r="B381" s="24" t="s">
        <v>170</v>
      </c>
      <c r="C381" s="24" t="s">
        <v>987</v>
      </c>
      <c r="D381">
        <v>0</v>
      </c>
      <c r="E381" s="24" t="s">
        <v>172</v>
      </c>
      <c r="F381" s="24" t="s">
        <v>95</v>
      </c>
      <c r="G381" s="24" t="s">
        <v>95</v>
      </c>
      <c r="H381" s="24" t="s">
        <v>173</v>
      </c>
    </row>
    <row r="382" spans="1:8" x14ac:dyDescent="0.25">
      <c r="A382" s="24" t="s">
        <v>988</v>
      </c>
      <c r="B382" s="24" t="s">
        <v>170</v>
      </c>
      <c r="C382" s="24" t="s">
        <v>989</v>
      </c>
      <c r="D382">
        <v>0</v>
      </c>
      <c r="E382" s="24" t="s">
        <v>172</v>
      </c>
      <c r="F382" s="24" t="s">
        <v>95</v>
      </c>
      <c r="G382" s="24" t="s">
        <v>95</v>
      </c>
      <c r="H382" s="24" t="s">
        <v>173</v>
      </c>
    </row>
    <row r="383" spans="1:8" x14ac:dyDescent="0.25">
      <c r="A383" s="24" t="s">
        <v>990</v>
      </c>
      <c r="B383" s="24" t="s">
        <v>170</v>
      </c>
      <c r="C383" s="24" t="s">
        <v>991</v>
      </c>
      <c r="D383">
        <v>0</v>
      </c>
      <c r="E383" s="24" t="s">
        <v>172</v>
      </c>
      <c r="F383" s="24" t="s">
        <v>95</v>
      </c>
      <c r="G383" s="24" t="s">
        <v>95</v>
      </c>
      <c r="H383" s="24" t="s">
        <v>173</v>
      </c>
    </row>
    <row r="384" spans="1:8" x14ac:dyDescent="0.25">
      <c r="A384" s="24" t="s">
        <v>992</v>
      </c>
      <c r="B384" s="24" t="s">
        <v>170</v>
      </c>
      <c r="C384" s="24" t="s">
        <v>993</v>
      </c>
      <c r="D384">
        <v>0</v>
      </c>
      <c r="E384" s="24" t="s">
        <v>172</v>
      </c>
      <c r="F384" s="24" t="s">
        <v>95</v>
      </c>
      <c r="G384" s="24" t="s">
        <v>95</v>
      </c>
      <c r="H384" s="24" t="s">
        <v>173</v>
      </c>
    </row>
    <row r="385" spans="1:8" x14ac:dyDescent="0.25">
      <c r="A385" s="24" t="s">
        <v>994</v>
      </c>
      <c r="B385" s="24" t="s">
        <v>170</v>
      </c>
      <c r="C385" s="24" t="s">
        <v>995</v>
      </c>
      <c r="D385">
        <v>0</v>
      </c>
      <c r="E385" s="24" t="s">
        <v>172</v>
      </c>
      <c r="F385" s="24" t="s">
        <v>95</v>
      </c>
      <c r="G385" s="24" t="s">
        <v>95</v>
      </c>
      <c r="H385" s="24" t="s">
        <v>173</v>
      </c>
    </row>
    <row r="386" spans="1:8" x14ac:dyDescent="0.25">
      <c r="A386" s="24" t="s">
        <v>996</v>
      </c>
      <c r="B386" s="24" t="s">
        <v>170</v>
      </c>
      <c r="C386" s="24" t="s">
        <v>997</v>
      </c>
      <c r="D386">
        <v>0</v>
      </c>
      <c r="E386" s="24" t="s">
        <v>172</v>
      </c>
      <c r="F386" s="24" t="s">
        <v>95</v>
      </c>
      <c r="G386" s="24" t="s">
        <v>95</v>
      </c>
      <c r="H386" s="24" t="s">
        <v>173</v>
      </c>
    </row>
    <row r="387" spans="1:8" x14ac:dyDescent="0.25">
      <c r="A387" s="24" t="s">
        <v>998</v>
      </c>
      <c r="B387" s="24" t="s">
        <v>170</v>
      </c>
      <c r="C387" s="24" t="s">
        <v>999</v>
      </c>
      <c r="D387">
        <v>0</v>
      </c>
      <c r="E387" s="24" t="s">
        <v>172</v>
      </c>
      <c r="F387" s="24" t="s">
        <v>95</v>
      </c>
      <c r="G387" s="24" t="s">
        <v>95</v>
      </c>
      <c r="H387" s="24" t="s">
        <v>173</v>
      </c>
    </row>
    <row r="388" spans="1:8" x14ac:dyDescent="0.25">
      <c r="A388" s="24" t="s">
        <v>1000</v>
      </c>
      <c r="B388" s="24" t="s">
        <v>170</v>
      </c>
      <c r="C388" s="24" t="s">
        <v>1001</v>
      </c>
      <c r="D388">
        <v>0</v>
      </c>
      <c r="E388" s="24" t="s">
        <v>172</v>
      </c>
      <c r="F388" s="24" t="s">
        <v>95</v>
      </c>
      <c r="G388" s="24" t="s">
        <v>95</v>
      </c>
      <c r="H388" s="24" t="s">
        <v>173</v>
      </c>
    </row>
    <row r="389" spans="1:8" x14ac:dyDescent="0.25">
      <c r="A389" s="24" t="s">
        <v>1002</v>
      </c>
      <c r="B389" s="24" t="s">
        <v>170</v>
      </c>
      <c r="C389" s="24" t="s">
        <v>1003</v>
      </c>
      <c r="D389">
        <v>0</v>
      </c>
      <c r="E389" s="24" t="s">
        <v>172</v>
      </c>
      <c r="F389" s="24" t="s">
        <v>95</v>
      </c>
      <c r="G389" s="24" t="s">
        <v>95</v>
      </c>
      <c r="H389" s="24" t="s">
        <v>173</v>
      </c>
    </row>
    <row r="390" spans="1:8" x14ac:dyDescent="0.25">
      <c r="A390" s="24" t="s">
        <v>1004</v>
      </c>
      <c r="B390" s="24" t="s">
        <v>170</v>
      </c>
      <c r="C390" s="24" t="s">
        <v>1005</v>
      </c>
      <c r="D390">
        <v>0</v>
      </c>
      <c r="E390" s="24" t="s">
        <v>172</v>
      </c>
      <c r="F390" s="24" t="s">
        <v>95</v>
      </c>
      <c r="G390" s="24" t="s">
        <v>95</v>
      </c>
      <c r="H390" s="24" t="s">
        <v>173</v>
      </c>
    </row>
    <row r="391" spans="1:8" x14ac:dyDescent="0.25">
      <c r="A391" s="24" t="s">
        <v>1006</v>
      </c>
      <c r="B391" s="24" t="s">
        <v>170</v>
      </c>
      <c r="C391" s="24" t="s">
        <v>1007</v>
      </c>
      <c r="D391">
        <v>0</v>
      </c>
      <c r="E391" s="24" t="s">
        <v>172</v>
      </c>
      <c r="F391" s="24" t="s">
        <v>95</v>
      </c>
      <c r="G391" s="24" t="s">
        <v>95</v>
      </c>
      <c r="H391" s="24" t="s">
        <v>173</v>
      </c>
    </row>
    <row r="392" spans="1:8" x14ac:dyDescent="0.25">
      <c r="A392" s="24" t="s">
        <v>1008</v>
      </c>
      <c r="B392" s="24" t="s">
        <v>170</v>
      </c>
      <c r="C392" s="24" t="s">
        <v>1009</v>
      </c>
      <c r="D392">
        <v>0</v>
      </c>
      <c r="E392" s="24" t="s">
        <v>172</v>
      </c>
      <c r="F392" s="24" t="s">
        <v>95</v>
      </c>
      <c r="G392" s="24" t="s">
        <v>95</v>
      </c>
      <c r="H392" s="24" t="s">
        <v>173</v>
      </c>
    </row>
    <row r="393" spans="1:8" x14ac:dyDescent="0.25">
      <c r="A393" s="24" t="s">
        <v>1010</v>
      </c>
      <c r="B393" s="24" t="s">
        <v>170</v>
      </c>
      <c r="C393" s="24" t="s">
        <v>1011</v>
      </c>
      <c r="D393">
        <v>0</v>
      </c>
      <c r="E393" s="24" t="s">
        <v>172</v>
      </c>
      <c r="F393" s="24" t="s">
        <v>95</v>
      </c>
      <c r="G393" s="24" t="s">
        <v>95</v>
      </c>
      <c r="H393" s="24" t="s">
        <v>173</v>
      </c>
    </row>
    <row r="394" spans="1:8" x14ac:dyDescent="0.25">
      <c r="A394" s="24" t="s">
        <v>1012</v>
      </c>
      <c r="B394" s="24" t="s">
        <v>170</v>
      </c>
      <c r="C394" s="24" t="s">
        <v>1013</v>
      </c>
      <c r="D394">
        <v>0</v>
      </c>
      <c r="E394" s="24" t="s">
        <v>172</v>
      </c>
      <c r="F394" s="24" t="s">
        <v>95</v>
      </c>
      <c r="G394" s="24" t="s">
        <v>95</v>
      </c>
      <c r="H394" s="24" t="s">
        <v>173</v>
      </c>
    </row>
    <row r="395" spans="1:8" x14ac:dyDescent="0.25">
      <c r="A395" s="24" t="s">
        <v>1014</v>
      </c>
      <c r="B395" s="24" t="s">
        <v>170</v>
      </c>
      <c r="C395" s="24" t="s">
        <v>1015</v>
      </c>
      <c r="D395">
        <v>0</v>
      </c>
      <c r="E395" s="24" t="s">
        <v>172</v>
      </c>
      <c r="F395" s="24" t="s">
        <v>95</v>
      </c>
      <c r="G395" s="24" t="s">
        <v>95</v>
      </c>
      <c r="H395" s="24" t="s">
        <v>173</v>
      </c>
    </row>
    <row r="396" spans="1:8" x14ac:dyDescent="0.25">
      <c r="A396" s="24" t="s">
        <v>1016</v>
      </c>
      <c r="B396" s="24" t="s">
        <v>170</v>
      </c>
      <c r="C396" s="24" t="s">
        <v>1017</v>
      </c>
      <c r="D396">
        <v>0</v>
      </c>
      <c r="E396" s="24" t="s">
        <v>172</v>
      </c>
      <c r="F396" s="24" t="s">
        <v>95</v>
      </c>
      <c r="G396" s="24" t="s">
        <v>95</v>
      </c>
      <c r="H396" s="24" t="s">
        <v>173</v>
      </c>
    </row>
    <row r="397" spans="1:8" x14ac:dyDescent="0.25">
      <c r="A397" s="24" t="s">
        <v>1018</v>
      </c>
      <c r="B397" s="24" t="s">
        <v>170</v>
      </c>
      <c r="C397" s="24" t="s">
        <v>1019</v>
      </c>
      <c r="D397">
        <v>0</v>
      </c>
      <c r="E397" s="24" t="s">
        <v>172</v>
      </c>
      <c r="F397" s="24" t="s">
        <v>95</v>
      </c>
      <c r="G397" s="24" t="s">
        <v>95</v>
      </c>
      <c r="H397" s="24" t="s">
        <v>173</v>
      </c>
    </row>
    <row r="398" spans="1:8" x14ac:dyDescent="0.25">
      <c r="A398" s="24" t="s">
        <v>1020</v>
      </c>
      <c r="B398" s="24" t="s">
        <v>170</v>
      </c>
      <c r="C398" s="24" t="s">
        <v>1021</v>
      </c>
      <c r="D398">
        <v>0</v>
      </c>
      <c r="E398" s="24" t="s">
        <v>172</v>
      </c>
      <c r="F398" s="24" t="s">
        <v>95</v>
      </c>
      <c r="G398" s="24" t="s">
        <v>95</v>
      </c>
      <c r="H398" s="24" t="s">
        <v>173</v>
      </c>
    </row>
    <row r="399" spans="1:8" x14ac:dyDescent="0.25">
      <c r="A399" s="24" t="s">
        <v>1022</v>
      </c>
      <c r="B399" s="24" t="s">
        <v>170</v>
      </c>
      <c r="C399" s="24" t="s">
        <v>1023</v>
      </c>
      <c r="D399">
        <v>0</v>
      </c>
      <c r="E399" s="24" t="s">
        <v>172</v>
      </c>
      <c r="F399" s="24" t="s">
        <v>95</v>
      </c>
      <c r="G399" s="24" t="s">
        <v>95</v>
      </c>
      <c r="H399" s="24" t="s">
        <v>173</v>
      </c>
    </row>
    <row r="400" spans="1:8" x14ac:dyDescent="0.25">
      <c r="A400" s="24" t="s">
        <v>1024</v>
      </c>
      <c r="B400" s="24" t="s">
        <v>170</v>
      </c>
      <c r="C400" s="24" t="s">
        <v>1025</v>
      </c>
      <c r="D400">
        <v>0</v>
      </c>
      <c r="E400" s="24" t="s">
        <v>172</v>
      </c>
      <c r="F400" s="24" t="s">
        <v>95</v>
      </c>
      <c r="G400" s="24" t="s">
        <v>95</v>
      </c>
      <c r="H400" s="24" t="s">
        <v>173</v>
      </c>
    </row>
    <row r="401" spans="1:8" x14ac:dyDescent="0.25">
      <c r="A401" s="24" t="s">
        <v>1026</v>
      </c>
      <c r="B401" s="24" t="s">
        <v>170</v>
      </c>
      <c r="C401" s="24" t="s">
        <v>1027</v>
      </c>
      <c r="D401">
        <v>0</v>
      </c>
      <c r="E401" s="24" t="s">
        <v>172</v>
      </c>
      <c r="F401" s="24" t="s">
        <v>95</v>
      </c>
      <c r="G401" s="24" t="s">
        <v>95</v>
      </c>
      <c r="H401" s="24" t="s">
        <v>173</v>
      </c>
    </row>
    <row r="402" spans="1:8" x14ac:dyDescent="0.25">
      <c r="A402" s="24" t="s">
        <v>1028</v>
      </c>
      <c r="B402" s="24" t="s">
        <v>170</v>
      </c>
      <c r="C402" s="24" t="s">
        <v>1029</v>
      </c>
      <c r="D402">
        <v>0</v>
      </c>
      <c r="E402" s="24" t="s">
        <v>172</v>
      </c>
      <c r="F402" s="24" t="s">
        <v>95</v>
      </c>
      <c r="G402" s="24" t="s">
        <v>95</v>
      </c>
      <c r="H402" s="24" t="s">
        <v>173</v>
      </c>
    </row>
    <row r="403" spans="1:8" x14ac:dyDescent="0.25">
      <c r="A403" s="24" t="s">
        <v>1030</v>
      </c>
      <c r="B403" s="24" t="s">
        <v>170</v>
      </c>
      <c r="C403" s="24" t="s">
        <v>1031</v>
      </c>
      <c r="D403">
        <v>0</v>
      </c>
      <c r="E403" s="24" t="s">
        <v>172</v>
      </c>
      <c r="F403" s="24" t="s">
        <v>95</v>
      </c>
      <c r="G403" s="24" t="s">
        <v>95</v>
      </c>
      <c r="H403" s="24" t="s">
        <v>173</v>
      </c>
    </row>
    <row r="404" spans="1:8" x14ac:dyDescent="0.25">
      <c r="A404" s="24" t="s">
        <v>1032</v>
      </c>
      <c r="B404" s="24" t="s">
        <v>170</v>
      </c>
      <c r="C404" s="24" t="s">
        <v>1033</v>
      </c>
      <c r="D404">
        <v>0</v>
      </c>
      <c r="E404" s="24" t="s">
        <v>172</v>
      </c>
      <c r="F404" s="24" t="s">
        <v>95</v>
      </c>
      <c r="G404" s="24" t="s">
        <v>95</v>
      </c>
      <c r="H404" s="24" t="s">
        <v>173</v>
      </c>
    </row>
    <row r="405" spans="1:8" x14ac:dyDescent="0.25">
      <c r="A405" s="24" t="s">
        <v>1034</v>
      </c>
      <c r="B405" s="24" t="s">
        <v>170</v>
      </c>
      <c r="C405" s="24" t="s">
        <v>1035</v>
      </c>
      <c r="D405">
        <v>0</v>
      </c>
      <c r="E405" s="24" t="s">
        <v>172</v>
      </c>
      <c r="F405" s="24" t="s">
        <v>95</v>
      </c>
      <c r="G405" s="24" t="s">
        <v>95</v>
      </c>
      <c r="H405" s="24" t="s">
        <v>173</v>
      </c>
    </row>
    <row r="406" spans="1:8" x14ac:dyDescent="0.25">
      <c r="A406" s="24" t="s">
        <v>1036</v>
      </c>
      <c r="B406" s="24" t="s">
        <v>170</v>
      </c>
      <c r="C406" s="24" t="s">
        <v>1037</v>
      </c>
      <c r="D406">
        <v>0</v>
      </c>
      <c r="E406" s="24" t="s">
        <v>172</v>
      </c>
      <c r="F406" s="24" t="s">
        <v>95</v>
      </c>
      <c r="G406" s="24" t="s">
        <v>95</v>
      </c>
      <c r="H406" s="24" t="s">
        <v>173</v>
      </c>
    </row>
    <row r="407" spans="1:8" x14ac:dyDescent="0.25">
      <c r="A407" s="24" t="s">
        <v>1038</v>
      </c>
      <c r="B407" s="24" t="s">
        <v>170</v>
      </c>
      <c r="C407" s="24" t="s">
        <v>1039</v>
      </c>
      <c r="D407">
        <v>0</v>
      </c>
      <c r="E407" s="24" t="s">
        <v>172</v>
      </c>
      <c r="F407" s="24" t="s">
        <v>95</v>
      </c>
      <c r="G407" s="24" t="s">
        <v>95</v>
      </c>
      <c r="H407" s="24" t="s">
        <v>173</v>
      </c>
    </row>
    <row r="408" spans="1:8" x14ac:dyDescent="0.25">
      <c r="A408" s="24" t="s">
        <v>1040</v>
      </c>
      <c r="B408" s="24" t="s">
        <v>170</v>
      </c>
      <c r="C408" s="24" t="s">
        <v>1041</v>
      </c>
      <c r="D408">
        <v>0</v>
      </c>
      <c r="E408" s="24" t="s">
        <v>172</v>
      </c>
      <c r="F408" s="24" t="s">
        <v>95</v>
      </c>
      <c r="G408" s="24" t="s">
        <v>95</v>
      </c>
      <c r="H408" s="24" t="s">
        <v>173</v>
      </c>
    </row>
    <row r="409" spans="1:8" x14ac:dyDescent="0.25">
      <c r="A409" s="24" t="s">
        <v>1042</v>
      </c>
      <c r="B409" s="24" t="s">
        <v>170</v>
      </c>
      <c r="C409" s="24" t="s">
        <v>1043</v>
      </c>
      <c r="D409">
        <v>0</v>
      </c>
      <c r="E409" s="24" t="s">
        <v>172</v>
      </c>
      <c r="F409" s="24" t="s">
        <v>95</v>
      </c>
      <c r="G409" s="24" t="s">
        <v>95</v>
      </c>
      <c r="H409" s="24" t="s">
        <v>173</v>
      </c>
    </row>
    <row r="410" spans="1:8" x14ac:dyDescent="0.25">
      <c r="A410" s="24" t="s">
        <v>1044</v>
      </c>
      <c r="B410" s="24" t="s">
        <v>170</v>
      </c>
      <c r="C410" s="24" t="s">
        <v>1045</v>
      </c>
      <c r="D410">
        <v>0</v>
      </c>
      <c r="E410" s="24" t="s">
        <v>172</v>
      </c>
      <c r="F410" s="24" t="s">
        <v>95</v>
      </c>
      <c r="G410" s="24" t="s">
        <v>95</v>
      </c>
      <c r="H410" s="24" t="s">
        <v>173</v>
      </c>
    </row>
    <row r="411" spans="1:8" x14ac:dyDescent="0.25">
      <c r="A411" s="24" t="s">
        <v>1046</v>
      </c>
      <c r="B411" s="24" t="s">
        <v>170</v>
      </c>
      <c r="C411" s="24" t="s">
        <v>1047</v>
      </c>
      <c r="D411">
        <v>0</v>
      </c>
      <c r="E411" s="24" t="s">
        <v>172</v>
      </c>
      <c r="F411" s="24" t="s">
        <v>95</v>
      </c>
      <c r="G411" s="24" t="s">
        <v>95</v>
      </c>
      <c r="H411" s="24" t="s">
        <v>173</v>
      </c>
    </row>
    <row r="412" spans="1:8" x14ac:dyDescent="0.25">
      <c r="A412" s="24" t="s">
        <v>1048</v>
      </c>
      <c r="B412" s="24" t="s">
        <v>170</v>
      </c>
      <c r="C412" s="24" t="s">
        <v>1049</v>
      </c>
      <c r="D412">
        <v>0</v>
      </c>
      <c r="E412" s="24" t="s">
        <v>172</v>
      </c>
      <c r="F412" s="24" t="s">
        <v>95</v>
      </c>
      <c r="G412" s="24" t="s">
        <v>95</v>
      </c>
      <c r="H412" s="24" t="s">
        <v>173</v>
      </c>
    </row>
    <row r="413" spans="1:8" x14ac:dyDescent="0.25">
      <c r="A413" s="24" t="s">
        <v>1050</v>
      </c>
      <c r="B413" s="24" t="s">
        <v>170</v>
      </c>
      <c r="C413" s="24" t="s">
        <v>1051</v>
      </c>
      <c r="D413">
        <v>0</v>
      </c>
      <c r="E413" s="24" t="s">
        <v>172</v>
      </c>
      <c r="F413" s="24" t="s">
        <v>95</v>
      </c>
      <c r="G413" s="24" t="s">
        <v>95</v>
      </c>
      <c r="H413" s="24" t="s">
        <v>173</v>
      </c>
    </row>
    <row r="414" spans="1:8" x14ac:dyDescent="0.25">
      <c r="A414" s="24" t="s">
        <v>1052</v>
      </c>
      <c r="B414" s="24" t="s">
        <v>170</v>
      </c>
      <c r="C414" s="24" t="s">
        <v>1053</v>
      </c>
      <c r="D414">
        <v>0</v>
      </c>
      <c r="E414" s="24" t="s">
        <v>172</v>
      </c>
      <c r="F414" s="24" t="s">
        <v>95</v>
      </c>
      <c r="G414" s="24" t="s">
        <v>95</v>
      </c>
      <c r="H414" s="24" t="s">
        <v>173</v>
      </c>
    </row>
    <row r="415" spans="1:8" x14ac:dyDescent="0.25">
      <c r="A415" s="24" t="s">
        <v>1054</v>
      </c>
      <c r="B415" s="24" t="s">
        <v>170</v>
      </c>
      <c r="C415" s="24" t="s">
        <v>1055</v>
      </c>
      <c r="D415">
        <v>0</v>
      </c>
      <c r="E415" s="24" t="s">
        <v>172</v>
      </c>
      <c r="F415" s="24" t="s">
        <v>95</v>
      </c>
      <c r="G415" s="24" t="s">
        <v>95</v>
      </c>
      <c r="H415" s="24" t="s">
        <v>173</v>
      </c>
    </row>
    <row r="416" spans="1:8" x14ac:dyDescent="0.25">
      <c r="A416" s="24" t="s">
        <v>1056</v>
      </c>
      <c r="B416" s="24" t="s">
        <v>170</v>
      </c>
      <c r="C416" s="24" t="s">
        <v>1057</v>
      </c>
      <c r="D416">
        <v>0</v>
      </c>
      <c r="E416" s="24" t="s">
        <v>172</v>
      </c>
      <c r="F416" s="24" t="s">
        <v>95</v>
      </c>
      <c r="G416" s="24" t="s">
        <v>95</v>
      </c>
      <c r="H416" s="24" t="s">
        <v>173</v>
      </c>
    </row>
    <row r="417" spans="1:8" x14ac:dyDescent="0.25">
      <c r="A417" s="24" t="s">
        <v>1058</v>
      </c>
      <c r="B417" s="24" t="s">
        <v>170</v>
      </c>
      <c r="C417" s="24" t="s">
        <v>1059</v>
      </c>
      <c r="D417">
        <v>0</v>
      </c>
      <c r="E417" s="24" t="s">
        <v>172</v>
      </c>
      <c r="F417" s="24" t="s">
        <v>95</v>
      </c>
      <c r="G417" s="24" t="s">
        <v>95</v>
      </c>
      <c r="H417" s="24" t="s">
        <v>173</v>
      </c>
    </row>
    <row r="418" spans="1:8" x14ac:dyDescent="0.25">
      <c r="A418" s="24" t="s">
        <v>1060</v>
      </c>
      <c r="B418" s="24" t="s">
        <v>170</v>
      </c>
      <c r="C418" s="24" t="s">
        <v>1061</v>
      </c>
      <c r="D418">
        <v>0</v>
      </c>
      <c r="E418" s="24" t="s">
        <v>172</v>
      </c>
      <c r="F418" s="24" t="s">
        <v>95</v>
      </c>
      <c r="G418" s="24" t="s">
        <v>95</v>
      </c>
      <c r="H418" s="24" t="s">
        <v>173</v>
      </c>
    </row>
    <row r="419" spans="1:8" x14ac:dyDescent="0.25">
      <c r="A419" s="24" t="s">
        <v>1062</v>
      </c>
      <c r="B419" s="24" t="s">
        <v>170</v>
      </c>
      <c r="C419" s="24" t="s">
        <v>1063</v>
      </c>
      <c r="D419">
        <v>0</v>
      </c>
      <c r="E419" s="24" t="s">
        <v>172</v>
      </c>
      <c r="F419" s="24" t="s">
        <v>95</v>
      </c>
      <c r="G419" s="24" t="s">
        <v>95</v>
      </c>
      <c r="H419" s="24" t="s">
        <v>173</v>
      </c>
    </row>
    <row r="420" spans="1:8" x14ac:dyDescent="0.25">
      <c r="A420" s="24" t="s">
        <v>1064</v>
      </c>
      <c r="B420" s="24" t="s">
        <v>170</v>
      </c>
      <c r="C420" s="24" t="s">
        <v>1065</v>
      </c>
      <c r="D420">
        <v>0</v>
      </c>
      <c r="E420" s="24" t="s">
        <v>172</v>
      </c>
      <c r="F420" s="24" t="s">
        <v>95</v>
      </c>
      <c r="G420" s="24" t="s">
        <v>95</v>
      </c>
      <c r="H420" s="24" t="s">
        <v>173</v>
      </c>
    </row>
    <row r="421" spans="1:8" x14ac:dyDescent="0.25">
      <c r="A421" s="24" t="s">
        <v>1066</v>
      </c>
      <c r="B421" s="24" t="s">
        <v>170</v>
      </c>
      <c r="C421" s="24" t="s">
        <v>1067</v>
      </c>
      <c r="D421">
        <v>0</v>
      </c>
      <c r="E421" s="24" t="s">
        <v>172</v>
      </c>
      <c r="F421" s="24" t="s">
        <v>95</v>
      </c>
      <c r="G421" s="24" t="s">
        <v>95</v>
      </c>
      <c r="H421" s="24" t="s">
        <v>173</v>
      </c>
    </row>
    <row r="422" spans="1:8" x14ac:dyDescent="0.25">
      <c r="A422" s="24" t="s">
        <v>1068</v>
      </c>
      <c r="B422" s="24" t="s">
        <v>170</v>
      </c>
      <c r="C422" s="24" t="s">
        <v>1069</v>
      </c>
      <c r="D422">
        <v>0</v>
      </c>
      <c r="E422" s="24" t="s">
        <v>172</v>
      </c>
      <c r="F422" s="24" t="s">
        <v>95</v>
      </c>
      <c r="G422" s="24" t="s">
        <v>95</v>
      </c>
      <c r="H422" s="24" t="s">
        <v>173</v>
      </c>
    </row>
    <row r="423" spans="1:8" x14ac:dyDescent="0.25">
      <c r="A423" s="24" t="s">
        <v>1070</v>
      </c>
      <c r="B423" s="24" t="s">
        <v>170</v>
      </c>
      <c r="C423" s="24" t="s">
        <v>1071</v>
      </c>
      <c r="D423">
        <v>0</v>
      </c>
      <c r="E423" s="24" t="s">
        <v>172</v>
      </c>
      <c r="F423" s="24" t="s">
        <v>95</v>
      </c>
      <c r="G423" s="24" t="s">
        <v>95</v>
      </c>
      <c r="H423" s="24" t="s">
        <v>173</v>
      </c>
    </row>
    <row r="424" spans="1:8" x14ac:dyDescent="0.25">
      <c r="A424" s="24" t="s">
        <v>1072</v>
      </c>
      <c r="B424" s="24" t="s">
        <v>170</v>
      </c>
      <c r="C424" s="24" t="s">
        <v>1073</v>
      </c>
      <c r="D424">
        <v>0</v>
      </c>
      <c r="E424" s="24" t="s">
        <v>172</v>
      </c>
      <c r="F424" s="24" t="s">
        <v>95</v>
      </c>
      <c r="G424" s="24" t="s">
        <v>95</v>
      </c>
      <c r="H424" s="24" t="s">
        <v>173</v>
      </c>
    </row>
    <row r="425" spans="1:8" x14ac:dyDescent="0.25">
      <c r="A425" s="24" t="s">
        <v>1074</v>
      </c>
      <c r="B425" s="24" t="s">
        <v>170</v>
      </c>
      <c r="C425" s="24" t="s">
        <v>1075</v>
      </c>
      <c r="D425">
        <v>0</v>
      </c>
      <c r="E425" s="24" t="s">
        <v>172</v>
      </c>
      <c r="F425" s="24" t="s">
        <v>95</v>
      </c>
      <c r="G425" s="24" t="s">
        <v>95</v>
      </c>
      <c r="H425" s="24" t="s">
        <v>173</v>
      </c>
    </row>
    <row r="426" spans="1:8" x14ac:dyDescent="0.25">
      <c r="A426" s="24" t="s">
        <v>1076</v>
      </c>
      <c r="B426" s="24" t="s">
        <v>170</v>
      </c>
      <c r="C426" s="24" t="s">
        <v>1077</v>
      </c>
      <c r="D426">
        <v>0</v>
      </c>
      <c r="E426" s="24" t="s">
        <v>172</v>
      </c>
      <c r="F426" s="24" t="s">
        <v>95</v>
      </c>
      <c r="G426" s="24" t="s">
        <v>95</v>
      </c>
      <c r="H426" s="24" t="s">
        <v>173</v>
      </c>
    </row>
    <row r="427" spans="1:8" x14ac:dyDescent="0.25">
      <c r="A427" s="24" t="s">
        <v>1078</v>
      </c>
      <c r="B427" s="24" t="s">
        <v>170</v>
      </c>
      <c r="C427" s="24" t="s">
        <v>1079</v>
      </c>
      <c r="D427">
        <v>0</v>
      </c>
      <c r="E427" s="24" t="s">
        <v>185</v>
      </c>
      <c r="F427" s="24" t="s">
        <v>95</v>
      </c>
      <c r="G427" s="24" t="s">
        <v>95</v>
      </c>
      <c r="H427" s="24" t="s">
        <v>173</v>
      </c>
    </row>
    <row r="428" spans="1:8" x14ac:dyDescent="0.25">
      <c r="A428" s="24" t="s">
        <v>1080</v>
      </c>
      <c r="B428" s="24" t="s">
        <v>170</v>
      </c>
      <c r="C428" s="24" t="s">
        <v>1081</v>
      </c>
      <c r="D428">
        <v>0</v>
      </c>
      <c r="E428" s="24" t="s">
        <v>185</v>
      </c>
      <c r="F428" s="24" t="s">
        <v>95</v>
      </c>
      <c r="G428" s="24" t="s">
        <v>95</v>
      </c>
      <c r="H428" s="24" t="s">
        <v>173</v>
      </c>
    </row>
    <row r="429" spans="1:8" x14ac:dyDescent="0.25">
      <c r="A429" s="24" t="s">
        <v>1082</v>
      </c>
      <c r="B429" s="24" t="s">
        <v>170</v>
      </c>
      <c r="C429" s="24" t="s">
        <v>1083</v>
      </c>
      <c r="D429">
        <v>0</v>
      </c>
      <c r="E429" s="24" t="s">
        <v>172</v>
      </c>
      <c r="F429" s="24" t="s">
        <v>95</v>
      </c>
      <c r="G429" s="24" t="s">
        <v>95</v>
      </c>
      <c r="H429" s="24" t="s">
        <v>173</v>
      </c>
    </row>
    <row r="430" spans="1:8" x14ac:dyDescent="0.25">
      <c r="A430" s="24" t="s">
        <v>1084</v>
      </c>
      <c r="B430" s="24" t="s">
        <v>170</v>
      </c>
      <c r="C430" s="24" t="s">
        <v>1085</v>
      </c>
      <c r="D430">
        <v>0</v>
      </c>
      <c r="E430" s="24" t="s">
        <v>172</v>
      </c>
      <c r="F430" s="24" t="s">
        <v>95</v>
      </c>
      <c r="G430" s="24" t="s">
        <v>95</v>
      </c>
      <c r="H430" s="24" t="s">
        <v>173</v>
      </c>
    </row>
    <row r="431" spans="1:8" x14ac:dyDescent="0.25">
      <c r="A431" s="24" t="s">
        <v>1086</v>
      </c>
      <c r="B431" s="24" t="s">
        <v>170</v>
      </c>
      <c r="C431" s="24" t="s">
        <v>1087</v>
      </c>
      <c r="D431">
        <v>0</v>
      </c>
      <c r="E431" s="24" t="s">
        <v>172</v>
      </c>
      <c r="F431" s="24" t="s">
        <v>95</v>
      </c>
      <c r="G431" s="24" t="s">
        <v>95</v>
      </c>
      <c r="H431" s="24" t="s">
        <v>173</v>
      </c>
    </row>
    <row r="432" spans="1:8" x14ac:dyDescent="0.25">
      <c r="A432" s="24" t="s">
        <v>1088</v>
      </c>
      <c r="B432" s="24" t="s">
        <v>170</v>
      </c>
      <c r="C432" s="24" t="s">
        <v>1089</v>
      </c>
      <c r="D432">
        <v>0</v>
      </c>
      <c r="E432" s="24" t="s">
        <v>172</v>
      </c>
      <c r="F432" s="24" t="s">
        <v>95</v>
      </c>
      <c r="G432" s="24" t="s">
        <v>95</v>
      </c>
      <c r="H432" s="24" t="s">
        <v>173</v>
      </c>
    </row>
    <row r="433" spans="1:8" x14ac:dyDescent="0.25">
      <c r="A433" s="24" t="s">
        <v>1090</v>
      </c>
      <c r="B433" s="24" t="s">
        <v>170</v>
      </c>
      <c r="C433" s="24" t="s">
        <v>1091</v>
      </c>
      <c r="D433">
        <v>0</v>
      </c>
      <c r="E433" s="24" t="s">
        <v>172</v>
      </c>
      <c r="F433" s="24" t="s">
        <v>95</v>
      </c>
      <c r="G433" s="24" t="s">
        <v>95</v>
      </c>
      <c r="H433" s="24" t="s">
        <v>173</v>
      </c>
    </row>
    <row r="434" spans="1:8" x14ac:dyDescent="0.25">
      <c r="A434" s="24" t="s">
        <v>1092</v>
      </c>
      <c r="B434" s="24" t="s">
        <v>170</v>
      </c>
      <c r="C434" s="24" t="s">
        <v>1093</v>
      </c>
      <c r="D434">
        <v>0</v>
      </c>
      <c r="E434" s="24" t="s">
        <v>172</v>
      </c>
      <c r="F434" s="24" t="s">
        <v>95</v>
      </c>
      <c r="G434" s="24" t="s">
        <v>95</v>
      </c>
      <c r="H434" s="24" t="s">
        <v>173</v>
      </c>
    </row>
    <row r="435" spans="1:8" x14ac:dyDescent="0.25">
      <c r="A435" s="24" t="s">
        <v>1094</v>
      </c>
      <c r="B435" s="24" t="s">
        <v>170</v>
      </c>
      <c r="C435" s="24" t="s">
        <v>1095</v>
      </c>
      <c r="D435">
        <v>0</v>
      </c>
      <c r="E435" s="24" t="s">
        <v>172</v>
      </c>
      <c r="F435" s="24" t="s">
        <v>95</v>
      </c>
      <c r="G435" s="24" t="s">
        <v>95</v>
      </c>
      <c r="H435" s="24" t="s">
        <v>173</v>
      </c>
    </row>
    <row r="436" spans="1:8" x14ac:dyDescent="0.25">
      <c r="A436" s="24" t="s">
        <v>1096</v>
      </c>
      <c r="B436" s="24" t="s">
        <v>1097</v>
      </c>
      <c r="C436" s="24" t="s">
        <v>1098</v>
      </c>
      <c r="D436">
        <v>0</v>
      </c>
      <c r="E436" s="24" t="s">
        <v>3</v>
      </c>
      <c r="F436" s="24" t="s">
        <v>98</v>
      </c>
      <c r="G436" s="24" t="s">
        <v>98</v>
      </c>
      <c r="H436" s="24" t="s">
        <v>177</v>
      </c>
    </row>
    <row r="437" spans="1:8" x14ac:dyDescent="0.25">
      <c r="A437" s="24" t="s">
        <v>1099</v>
      </c>
      <c r="B437" s="24" t="s">
        <v>1100</v>
      </c>
      <c r="C437" s="24" t="s">
        <v>1101</v>
      </c>
      <c r="D437">
        <v>0</v>
      </c>
      <c r="E437" s="24" t="s">
        <v>3</v>
      </c>
      <c r="F437" s="24" t="s">
        <v>98</v>
      </c>
      <c r="G437" s="24" t="s">
        <v>98</v>
      </c>
      <c r="H437" s="24" t="s">
        <v>177</v>
      </c>
    </row>
    <row r="438" spans="1:8" x14ac:dyDescent="0.25">
      <c r="A438" s="24" t="s">
        <v>1102</v>
      </c>
      <c r="B438" s="24" t="s">
        <v>1103</v>
      </c>
      <c r="C438" s="24" t="s">
        <v>1104</v>
      </c>
      <c r="D438">
        <v>0</v>
      </c>
      <c r="E438" s="24" t="s">
        <v>180</v>
      </c>
      <c r="F438" s="24" t="s">
        <v>98</v>
      </c>
      <c r="G438" s="24" t="s">
        <v>98</v>
      </c>
      <c r="H438" s="24" t="s">
        <v>177</v>
      </c>
    </row>
    <row r="439" spans="1:8" x14ac:dyDescent="0.25">
      <c r="A439" s="24" t="s">
        <v>1105</v>
      </c>
      <c r="B439" s="24" t="s">
        <v>1106</v>
      </c>
      <c r="C439" s="24" t="s">
        <v>1107</v>
      </c>
      <c r="D439">
        <v>0</v>
      </c>
      <c r="E439" s="24" t="s">
        <v>251</v>
      </c>
      <c r="F439" s="24" t="s">
        <v>98</v>
      </c>
      <c r="G439" s="24" t="s">
        <v>98</v>
      </c>
      <c r="H439" s="24" t="s">
        <v>177</v>
      </c>
    </row>
    <row r="440" spans="1:8" x14ac:dyDescent="0.25">
      <c r="A440" s="24" t="s">
        <v>127</v>
      </c>
      <c r="B440" s="24" t="s">
        <v>1108</v>
      </c>
      <c r="C440" s="24" t="s">
        <v>128</v>
      </c>
      <c r="D440">
        <v>0</v>
      </c>
      <c r="E440" s="24" t="s">
        <v>251</v>
      </c>
      <c r="F440" s="24" t="s">
        <v>98</v>
      </c>
      <c r="G440" s="24" t="s">
        <v>1109</v>
      </c>
      <c r="H440" s="24" t="s">
        <v>177</v>
      </c>
    </row>
    <row r="441" spans="1:8" x14ac:dyDescent="0.25">
      <c r="A441" s="24" t="s">
        <v>1110</v>
      </c>
      <c r="B441" s="24" t="s">
        <v>1111</v>
      </c>
      <c r="C441" s="24" t="s">
        <v>1112</v>
      </c>
      <c r="D441">
        <v>0</v>
      </c>
      <c r="E441" s="24" t="s">
        <v>251</v>
      </c>
      <c r="F441" s="24" t="s">
        <v>98</v>
      </c>
      <c r="G441" s="24" t="s">
        <v>98</v>
      </c>
      <c r="H441" s="24" t="s">
        <v>177</v>
      </c>
    </row>
    <row r="442" spans="1:8" x14ac:dyDescent="0.25">
      <c r="A442" s="24" t="s">
        <v>1113</v>
      </c>
      <c r="B442" s="24" t="s">
        <v>170</v>
      </c>
      <c r="C442" s="24" t="s">
        <v>1114</v>
      </c>
      <c r="D442">
        <v>0</v>
      </c>
      <c r="E442" s="24" t="s">
        <v>251</v>
      </c>
      <c r="F442" s="24" t="s">
        <v>98</v>
      </c>
      <c r="G442" s="24" t="s">
        <v>98</v>
      </c>
      <c r="H442" s="24" t="s">
        <v>177</v>
      </c>
    </row>
    <row r="443" spans="1:8" x14ac:dyDescent="0.25">
      <c r="A443" s="24" t="s">
        <v>1115</v>
      </c>
      <c r="B443" s="24" t="s">
        <v>170</v>
      </c>
      <c r="C443" s="24" t="s">
        <v>1116</v>
      </c>
      <c r="D443">
        <v>0</v>
      </c>
      <c r="E443" s="24" t="s">
        <v>251</v>
      </c>
      <c r="F443" s="24" t="s">
        <v>98</v>
      </c>
      <c r="G443" s="24" t="s">
        <v>98</v>
      </c>
      <c r="H443" s="24" t="s">
        <v>177</v>
      </c>
    </row>
    <row r="444" spans="1:8" x14ac:dyDescent="0.25">
      <c r="A444" s="24" t="s">
        <v>1117</v>
      </c>
      <c r="B444" s="24" t="s">
        <v>1118</v>
      </c>
      <c r="C444" s="24" t="s">
        <v>1119</v>
      </c>
      <c r="D444">
        <v>0</v>
      </c>
      <c r="E444" s="24" t="s">
        <v>251</v>
      </c>
      <c r="F444" s="24" t="s">
        <v>98</v>
      </c>
      <c r="G444" s="24" t="s">
        <v>98</v>
      </c>
      <c r="H444" s="24" t="s">
        <v>177</v>
      </c>
    </row>
    <row r="445" spans="1:8" x14ac:dyDescent="0.25">
      <c r="A445" s="24" t="s">
        <v>1120</v>
      </c>
      <c r="B445" s="24" t="s">
        <v>1121</v>
      </c>
      <c r="C445" s="24" t="s">
        <v>1122</v>
      </c>
      <c r="D445">
        <v>0</v>
      </c>
      <c r="E445" s="24" t="s">
        <v>251</v>
      </c>
      <c r="F445" s="24" t="s">
        <v>98</v>
      </c>
      <c r="G445" s="24" t="s">
        <v>98</v>
      </c>
      <c r="H445" s="24" t="s">
        <v>177</v>
      </c>
    </row>
    <row r="446" spans="1:8" x14ac:dyDescent="0.25">
      <c r="A446" s="24" t="s">
        <v>1123</v>
      </c>
      <c r="B446" s="24" t="s">
        <v>170</v>
      </c>
      <c r="C446" s="24" t="s">
        <v>1124</v>
      </c>
      <c r="D446">
        <v>0</v>
      </c>
      <c r="E446" s="24" t="s">
        <v>3</v>
      </c>
      <c r="F446" s="24" t="s">
        <v>98</v>
      </c>
      <c r="G446" s="24" t="s">
        <v>98</v>
      </c>
      <c r="H446" s="24" t="s">
        <v>177</v>
      </c>
    </row>
    <row r="447" spans="1:8" x14ac:dyDescent="0.25">
      <c r="A447" s="24" t="s">
        <v>1125</v>
      </c>
      <c r="B447" s="24" t="s">
        <v>170</v>
      </c>
      <c r="C447" s="24" t="s">
        <v>1126</v>
      </c>
      <c r="D447">
        <v>0</v>
      </c>
      <c r="E447" s="24" t="s">
        <v>176</v>
      </c>
      <c r="F447" s="24" t="s">
        <v>95</v>
      </c>
      <c r="G447" s="24" t="s">
        <v>95</v>
      </c>
      <c r="H447" s="24" t="s">
        <v>177</v>
      </c>
    </row>
    <row r="448" spans="1:8" x14ac:dyDescent="0.25">
      <c r="A448" s="24" t="s">
        <v>1127</v>
      </c>
      <c r="B448" s="24" t="s">
        <v>1128</v>
      </c>
      <c r="C448" s="24" t="s">
        <v>1129</v>
      </c>
      <c r="D448">
        <v>0</v>
      </c>
      <c r="E448" s="24" t="s">
        <v>3</v>
      </c>
      <c r="F448" s="24" t="s">
        <v>98</v>
      </c>
      <c r="G448" s="24" t="s">
        <v>98</v>
      </c>
      <c r="H448" s="24" t="s">
        <v>177</v>
      </c>
    </row>
    <row r="449" spans="1:8" x14ac:dyDescent="0.25">
      <c r="A449" s="24" t="s">
        <v>1130</v>
      </c>
      <c r="B449" s="24" t="s">
        <v>1131</v>
      </c>
      <c r="C449" s="24" t="s">
        <v>1132</v>
      </c>
      <c r="D449">
        <v>0</v>
      </c>
      <c r="E449" s="24" t="s">
        <v>564</v>
      </c>
      <c r="F449" s="24" t="s">
        <v>95</v>
      </c>
      <c r="G449" s="24" t="s">
        <v>95</v>
      </c>
      <c r="H449" s="24" t="s">
        <v>177</v>
      </c>
    </row>
    <row r="450" spans="1:8" x14ac:dyDescent="0.25">
      <c r="A450" s="24" t="s">
        <v>1133</v>
      </c>
      <c r="B450" s="24" t="s">
        <v>1134</v>
      </c>
      <c r="C450" s="24" t="s">
        <v>1135</v>
      </c>
      <c r="D450">
        <v>0</v>
      </c>
      <c r="E450" s="24" t="s">
        <v>564</v>
      </c>
      <c r="F450" s="24" t="s">
        <v>95</v>
      </c>
      <c r="G450" s="24" t="s">
        <v>95</v>
      </c>
      <c r="H450" s="24" t="s">
        <v>177</v>
      </c>
    </row>
    <row r="451" spans="1:8" x14ac:dyDescent="0.25">
      <c r="A451" s="24" t="s">
        <v>1136</v>
      </c>
      <c r="B451" s="24" t="s">
        <v>1137</v>
      </c>
      <c r="C451" s="24" t="s">
        <v>1138</v>
      </c>
      <c r="D451">
        <v>0</v>
      </c>
      <c r="E451" s="24" t="s">
        <v>3</v>
      </c>
      <c r="F451" s="24" t="s">
        <v>95</v>
      </c>
      <c r="G451" s="24" t="s">
        <v>95</v>
      </c>
      <c r="H451" s="24" t="s">
        <v>1139</v>
      </c>
    </row>
    <row r="452" spans="1:8" x14ac:dyDescent="0.25">
      <c r="A452" s="24" t="s">
        <v>1140</v>
      </c>
      <c r="B452" s="24" t="s">
        <v>1141</v>
      </c>
      <c r="C452" s="24" t="s">
        <v>1142</v>
      </c>
      <c r="D452">
        <v>0</v>
      </c>
      <c r="E452" s="24" t="s">
        <v>3</v>
      </c>
      <c r="F452" s="24" t="s">
        <v>95</v>
      </c>
      <c r="G452" s="24" t="s">
        <v>95</v>
      </c>
      <c r="H452" s="24" t="s">
        <v>1139</v>
      </c>
    </row>
    <row r="453" spans="1:8" x14ac:dyDescent="0.25">
      <c r="A453" s="24" t="s">
        <v>1143</v>
      </c>
      <c r="B453" s="24" t="s">
        <v>1144</v>
      </c>
      <c r="C453" s="24" t="s">
        <v>1145</v>
      </c>
      <c r="D453">
        <v>0</v>
      </c>
      <c r="E453" s="24" t="s">
        <v>3</v>
      </c>
      <c r="F453" s="24" t="s">
        <v>95</v>
      </c>
      <c r="G453" s="24" t="s">
        <v>95</v>
      </c>
      <c r="H453" s="24" t="s">
        <v>1139</v>
      </c>
    </row>
    <row r="454" spans="1:8" x14ac:dyDescent="0.25">
      <c r="A454" s="24" t="s">
        <v>1146</v>
      </c>
      <c r="B454" s="24" t="s">
        <v>170</v>
      </c>
      <c r="C454" s="24" t="s">
        <v>1147</v>
      </c>
      <c r="D454">
        <v>0</v>
      </c>
      <c r="E454" s="24" t="s">
        <v>3</v>
      </c>
      <c r="F454" s="24" t="s">
        <v>95</v>
      </c>
      <c r="G454" s="24" t="s">
        <v>95</v>
      </c>
      <c r="H454" s="24" t="s">
        <v>1139</v>
      </c>
    </row>
    <row r="455" spans="1:8" x14ac:dyDescent="0.25">
      <c r="A455" s="24" t="s">
        <v>1148</v>
      </c>
      <c r="B455" s="24" t="s">
        <v>1149</v>
      </c>
      <c r="C455" s="24" t="s">
        <v>1150</v>
      </c>
      <c r="D455">
        <v>0</v>
      </c>
      <c r="E455" s="24" t="s">
        <v>3</v>
      </c>
      <c r="F455" s="24" t="s">
        <v>95</v>
      </c>
      <c r="G455" s="24" t="s">
        <v>95</v>
      </c>
      <c r="H455" s="24" t="s">
        <v>1139</v>
      </c>
    </row>
    <row r="456" spans="1:8" x14ac:dyDescent="0.25">
      <c r="A456" s="24" t="s">
        <v>1151</v>
      </c>
      <c r="B456" s="24" t="s">
        <v>1152</v>
      </c>
      <c r="C456" s="24" t="s">
        <v>1153</v>
      </c>
      <c r="D456">
        <v>0</v>
      </c>
      <c r="E456" s="24" t="s">
        <v>3</v>
      </c>
      <c r="F456" s="24" t="s">
        <v>95</v>
      </c>
      <c r="G456" s="24" t="s">
        <v>95</v>
      </c>
      <c r="H456" s="24" t="s">
        <v>1139</v>
      </c>
    </row>
    <row r="457" spans="1:8" x14ac:dyDescent="0.25">
      <c r="A457" s="24" t="s">
        <v>1154</v>
      </c>
      <c r="B457" s="24" t="s">
        <v>1155</v>
      </c>
      <c r="C457" s="24" t="s">
        <v>1156</v>
      </c>
      <c r="D457">
        <v>0</v>
      </c>
      <c r="E457" s="24" t="s">
        <v>3</v>
      </c>
      <c r="F457" s="24" t="s">
        <v>98</v>
      </c>
      <c r="G457" s="24" t="s">
        <v>98</v>
      </c>
      <c r="H457" s="24" t="s">
        <v>177</v>
      </c>
    </row>
    <row r="458" spans="1:8" x14ac:dyDescent="0.25">
      <c r="A458" s="24" t="s">
        <v>1157</v>
      </c>
      <c r="B458" s="24" t="s">
        <v>1158</v>
      </c>
      <c r="C458" s="24" t="s">
        <v>1159</v>
      </c>
      <c r="D458">
        <v>0</v>
      </c>
      <c r="E458" s="24" t="s">
        <v>3</v>
      </c>
      <c r="F458" s="24" t="s">
        <v>98</v>
      </c>
      <c r="G458" s="24" t="s">
        <v>98</v>
      </c>
      <c r="H458" s="24" t="s">
        <v>177</v>
      </c>
    </row>
    <row r="459" spans="1:8" x14ac:dyDescent="0.25">
      <c r="A459" s="24" t="s">
        <v>1160</v>
      </c>
      <c r="B459" s="24" t="s">
        <v>1161</v>
      </c>
      <c r="C459" s="24" t="s">
        <v>1162</v>
      </c>
      <c r="D459">
        <v>0</v>
      </c>
      <c r="E459" s="24" t="s">
        <v>180</v>
      </c>
      <c r="F459" s="24" t="s">
        <v>98</v>
      </c>
      <c r="G459" s="24" t="s">
        <v>98</v>
      </c>
      <c r="H459" s="24" t="s">
        <v>177</v>
      </c>
    </row>
    <row r="460" spans="1:8" x14ac:dyDescent="0.25">
      <c r="A460" s="24" t="s">
        <v>1163</v>
      </c>
      <c r="B460" s="24" t="s">
        <v>1164</v>
      </c>
      <c r="C460" s="24" t="s">
        <v>1165</v>
      </c>
      <c r="D460">
        <v>0</v>
      </c>
      <c r="E460" s="24" t="s">
        <v>180</v>
      </c>
      <c r="F460" s="24" t="s">
        <v>98</v>
      </c>
      <c r="G460" s="24" t="s">
        <v>98</v>
      </c>
      <c r="H460" s="24" t="s">
        <v>177</v>
      </c>
    </row>
    <row r="461" spans="1:8" x14ac:dyDescent="0.25">
      <c r="A461" s="24" t="s">
        <v>1166</v>
      </c>
      <c r="B461" s="24" t="s">
        <v>1167</v>
      </c>
      <c r="C461" s="24" t="s">
        <v>1168</v>
      </c>
      <c r="D461">
        <v>0</v>
      </c>
      <c r="E461" s="24" t="s">
        <v>180</v>
      </c>
      <c r="F461" s="24" t="s">
        <v>95</v>
      </c>
      <c r="G461" s="24" t="s">
        <v>95</v>
      </c>
      <c r="H461" s="24" t="s">
        <v>177</v>
      </c>
    </row>
    <row r="462" spans="1:8" x14ac:dyDescent="0.25">
      <c r="A462" s="24" t="s">
        <v>1169</v>
      </c>
      <c r="B462" s="24" t="s">
        <v>1170</v>
      </c>
      <c r="C462" s="24" t="s">
        <v>1171</v>
      </c>
      <c r="D462">
        <v>0</v>
      </c>
      <c r="E462" s="24" t="s">
        <v>180</v>
      </c>
      <c r="F462" s="24" t="s">
        <v>98</v>
      </c>
      <c r="G462" s="24" t="s">
        <v>98</v>
      </c>
      <c r="H462" s="24" t="s">
        <v>177</v>
      </c>
    </row>
    <row r="463" spans="1:8" x14ac:dyDescent="0.25">
      <c r="A463" s="24" t="s">
        <v>1172</v>
      </c>
      <c r="B463" s="24" t="s">
        <v>1173</v>
      </c>
      <c r="C463" s="24" t="s">
        <v>1174</v>
      </c>
      <c r="D463">
        <v>0</v>
      </c>
      <c r="E463" s="24" t="s">
        <v>180</v>
      </c>
      <c r="F463" s="24" t="s">
        <v>971</v>
      </c>
      <c r="G463" s="24" t="s">
        <v>971</v>
      </c>
      <c r="H463" s="24" t="s">
        <v>177</v>
      </c>
    </row>
    <row r="464" spans="1:8" x14ac:dyDescent="0.25">
      <c r="A464" s="24" t="s">
        <v>1175</v>
      </c>
      <c r="B464" s="24" t="s">
        <v>1176</v>
      </c>
      <c r="C464" s="24" t="s">
        <v>1177</v>
      </c>
      <c r="D464">
        <v>0</v>
      </c>
      <c r="E464" s="24" t="s">
        <v>251</v>
      </c>
      <c r="F464" s="24" t="s">
        <v>98</v>
      </c>
      <c r="G464" s="24" t="s">
        <v>98</v>
      </c>
      <c r="H464" s="24" t="s">
        <v>177</v>
      </c>
    </row>
    <row r="465" spans="1:8" x14ac:dyDescent="0.25">
      <c r="A465" s="24" t="s">
        <v>1178</v>
      </c>
      <c r="B465" s="24" t="s">
        <v>1179</v>
      </c>
      <c r="C465" s="24" t="s">
        <v>1180</v>
      </c>
      <c r="D465">
        <v>0</v>
      </c>
      <c r="E465" s="24" t="s">
        <v>3</v>
      </c>
      <c r="F465" s="24" t="s">
        <v>98</v>
      </c>
      <c r="G465" s="24" t="s">
        <v>98</v>
      </c>
      <c r="H465" s="24" t="s">
        <v>619</v>
      </c>
    </row>
    <row r="466" spans="1:8" x14ac:dyDescent="0.25">
      <c r="A466" s="24" t="s">
        <v>1181</v>
      </c>
      <c r="B466" s="24" t="s">
        <v>170</v>
      </c>
      <c r="C466" s="24" t="s">
        <v>1182</v>
      </c>
      <c r="D466">
        <v>0</v>
      </c>
      <c r="E466" s="24" t="s">
        <v>3</v>
      </c>
      <c r="F466" s="24" t="s">
        <v>98</v>
      </c>
      <c r="G466" s="24" t="s">
        <v>98</v>
      </c>
      <c r="H466" s="24" t="s">
        <v>177</v>
      </c>
    </row>
    <row r="467" spans="1:8" x14ac:dyDescent="0.25">
      <c r="A467" s="24" t="s">
        <v>1183</v>
      </c>
      <c r="B467" s="24" t="s">
        <v>1184</v>
      </c>
      <c r="C467" s="24" t="s">
        <v>1185</v>
      </c>
      <c r="D467">
        <v>0</v>
      </c>
      <c r="E467" s="24" t="s">
        <v>180</v>
      </c>
      <c r="F467" s="24" t="s">
        <v>98</v>
      </c>
      <c r="G467" s="24" t="s">
        <v>98</v>
      </c>
      <c r="H467" s="24" t="s">
        <v>177</v>
      </c>
    </row>
    <row r="468" spans="1:8" x14ac:dyDescent="0.25">
      <c r="A468" s="24" t="s">
        <v>1186</v>
      </c>
      <c r="B468" s="24" t="s">
        <v>1187</v>
      </c>
      <c r="C468" s="24" t="s">
        <v>1188</v>
      </c>
      <c r="D468">
        <v>0</v>
      </c>
      <c r="E468" s="24" t="s">
        <v>180</v>
      </c>
      <c r="F468" s="24" t="s">
        <v>98</v>
      </c>
      <c r="G468" s="24" t="s">
        <v>98</v>
      </c>
      <c r="H468" s="24" t="s">
        <v>177</v>
      </c>
    </row>
    <row r="469" spans="1:8" x14ac:dyDescent="0.25">
      <c r="A469" s="24" t="s">
        <v>1189</v>
      </c>
      <c r="B469" s="24" t="s">
        <v>1190</v>
      </c>
      <c r="C469" s="24" t="s">
        <v>1191</v>
      </c>
      <c r="D469">
        <v>0</v>
      </c>
      <c r="E469" s="24" t="s">
        <v>3</v>
      </c>
      <c r="F469" s="24" t="s">
        <v>971</v>
      </c>
      <c r="G469" s="24" t="s">
        <v>971</v>
      </c>
      <c r="H469" s="24" t="s">
        <v>950</v>
      </c>
    </row>
    <row r="470" spans="1:8" x14ac:dyDescent="0.25">
      <c r="A470" s="24" t="s">
        <v>1192</v>
      </c>
      <c r="B470" s="24" t="s">
        <v>1193</v>
      </c>
      <c r="C470" s="24" t="s">
        <v>1194</v>
      </c>
      <c r="D470">
        <v>0</v>
      </c>
      <c r="E470" s="24" t="s">
        <v>1195</v>
      </c>
      <c r="F470" s="24" t="s">
        <v>971</v>
      </c>
      <c r="G470" s="24" t="s">
        <v>971</v>
      </c>
      <c r="H470" s="24" t="s">
        <v>1196</v>
      </c>
    </row>
    <row r="471" spans="1:8" x14ac:dyDescent="0.25">
      <c r="A471" s="24" t="s">
        <v>1197</v>
      </c>
      <c r="B471" s="24" t="s">
        <v>1198</v>
      </c>
      <c r="C471" s="24" t="s">
        <v>1199</v>
      </c>
      <c r="D471">
        <v>80</v>
      </c>
      <c r="E471" s="24" t="s">
        <v>564</v>
      </c>
      <c r="F471" s="24" t="s">
        <v>98</v>
      </c>
      <c r="G471" s="24" t="s">
        <v>98</v>
      </c>
      <c r="H471" s="24" t="s">
        <v>177</v>
      </c>
    </row>
    <row r="472" spans="1:8" x14ac:dyDescent="0.25">
      <c r="A472" s="24" t="s">
        <v>1200</v>
      </c>
      <c r="B472" s="24" t="s">
        <v>1201</v>
      </c>
      <c r="C472" s="24" t="s">
        <v>1202</v>
      </c>
      <c r="D472">
        <v>0</v>
      </c>
      <c r="E472" s="24" t="s">
        <v>564</v>
      </c>
      <c r="F472" s="24" t="s">
        <v>98</v>
      </c>
      <c r="G472" s="24" t="s">
        <v>98</v>
      </c>
      <c r="H472" s="24" t="s">
        <v>177</v>
      </c>
    </row>
    <row r="473" spans="1:8" x14ac:dyDescent="0.25">
      <c r="A473" s="24" t="s">
        <v>1203</v>
      </c>
      <c r="B473" s="24" t="s">
        <v>1204</v>
      </c>
      <c r="C473" s="24" t="s">
        <v>1205</v>
      </c>
      <c r="D473">
        <v>0</v>
      </c>
      <c r="E473" s="24" t="s">
        <v>564</v>
      </c>
      <c r="F473" s="24" t="s">
        <v>98</v>
      </c>
      <c r="G473" s="24" t="s">
        <v>98</v>
      </c>
      <c r="H473" s="24" t="s">
        <v>177</v>
      </c>
    </row>
    <row r="474" spans="1:8" x14ac:dyDescent="0.25">
      <c r="A474" s="24" t="s">
        <v>1206</v>
      </c>
      <c r="B474" s="24" t="s">
        <v>1207</v>
      </c>
      <c r="C474" s="24" t="s">
        <v>1208</v>
      </c>
      <c r="D474">
        <v>0</v>
      </c>
      <c r="E474" s="24" t="s">
        <v>564</v>
      </c>
      <c r="F474" s="24" t="s">
        <v>95</v>
      </c>
      <c r="G474" s="24" t="s">
        <v>95</v>
      </c>
      <c r="H474" s="24" t="s">
        <v>177</v>
      </c>
    </row>
    <row r="475" spans="1:8" x14ac:dyDescent="0.25">
      <c r="A475" s="24" t="s">
        <v>1209</v>
      </c>
      <c r="B475" s="24" t="s">
        <v>170</v>
      </c>
      <c r="C475" s="24" t="s">
        <v>1210</v>
      </c>
      <c r="D475">
        <v>0</v>
      </c>
      <c r="E475" s="24" t="s">
        <v>564</v>
      </c>
      <c r="F475" s="24" t="s">
        <v>98</v>
      </c>
      <c r="G475" s="24" t="s">
        <v>98</v>
      </c>
      <c r="H475" s="24" t="s">
        <v>177</v>
      </c>
    </row>
    <row r="476" spans="1:8" x14ac:dyDescent="0.25">
      <c r="A476" s="24" t="s">
        <v>1211</v>
      </c>
      <c r="B476" s="24" t="s">
        <v>1212</v>
      </c>
      <c r="C476" s="24" t="s">
        <v>1213</v>
      </c>
      <c r="D476">
        <v>0</v>
      </c>
      <c r="E476" s="24" t="s">
        <v>564</v>
      </c>
      <c r="F476" s="24" t="s">
        <v>98</v>
      </c>
      <c r="G476" s="24" t="s">
        <v>98</v>
      </c>
      <c r="H476" s="24" t="s">
        <v>177</v>
      </c>
    </row>
    <row r="477" spans="1:8" x14ac:dyDescent="0.25">
      <c r="A477" s="24" t="s">
        <v>1214</v>
      </c>
      <c r="B477" s="24" t="s">
        <v>170</v>
      </c>
      <c r="C477" s="24" t="s">
        <v>1215</v>
      </c>
      <c r="D477">
        <v>0</v>
      </c>
      <c r="E477" s="24" t="s">
        <v>564</v>
      </c>
      <c r="F477" s="24" t="s">
        <v>98</v>
      </c>
      <c r="G477" s="24" t="s">
        <v>98</v>
      </c>
      <c r="H477" s="24" t="s">
        <v>177</v>
      </c>
    </row>
    <row r="478" spans="1:8" x14ac:dyDescent="0.25">
      <c r="A478" s="24" t="s">
        <v>1216</v>
      </c>
      <c r="B478" s="24" t="s">
        <v>170</v>
      </c>
      <c r="C478" s="24" t="s">
        <v>1217</v>
      </c>
      <c r="D478">
        <v>0</v>
      </c>
      <c r="E478" s="24" t="s">
        <v>564</v>
      </c>
      <c r="F478" s="24" t="s">
        <v>98</v>
      </c>
      <c r="G478" s="24" t="s">
        <v>98</v>
      </c>
      <c r="H478" s="24" t="s">
        <v>177</v>
      </c>
    </row>
    <row r="479" spans="1:8" x14ac:dyDescent="0.25">
      <c r="A479" s="24" t="s">
        <v>1218</v>
      </c>
      <c r="B479" s="24" t="s">
        <v>1219</v>
      </c>
      <c r="C479" s="24" t="s">
        <v>1220</v>
      </c>
      <c r="D479">
        <v>0</v>
      </c>
      <c r="E479" s="24" t="s">
        <v>564</v>
      </c>
      <c r="F479" s="24" t="s">
        <v>98</v>
      </c>
      <c r="G479" s="24" t="s">
        <v>98</v>
      </c>
      <c r="H479" s="24" t="s">
        <v>177</v>
      </c>
    </row>
    <row r="480" spans="1:8" x14ac:dyDescent="0.25">
      <c r="A480" s="24" t="s">
        <v>1221</v>
      </c>
      <c r="B480" s="24" t="s">
        <v>1222</v>
      </c>
      <c r="C480" s="24" t="s">
        <v>1223</v>
      </c>
      <c r="D480">
        <v>0</v>
      </c>
      <c r="E480" s="24" t="s">
        <v>564</v>
      </c>
      <c r="F480" s="24" t="s">
        <v>98</v>
      </c>
      <c r="G480" s="24" t="s">
        <v>98</v>
      </c>
      <c r="H480" s="24" t="s">
        <v>177</v>
      </c>
    </row>
    <row r="481" spans="1:8" x14ac:dyDescent="0.25">
      <c r="A481" s="24" t="s">
        <v>1224</v>
      </c>
      <c r="B481" s="24" t="s">
        <v>1225</v>
      </c>
      <c r="C481" s="24" t="s">
        <v>1226</v>
      </c>
      <c r="D481">
        <v>0</v>
      </c>
      <c r="E481" s="24" t="s">
        <v>564</v>
      </c>
      <c r="F481" s="24" t="s">
        <v>98</v>
      </c>
      <c r="G481" s="24" t="s">
        <v>98</v>
      </c>
      <c r="H481" s="24" t="s">
        <v>177</v>
      </c>
    </row>
    <row r="482" spans="1:8" x14ac:dyDescent="0.25">
      <c r="A482" s="24" t="s">
        <v>1227</v>
      </c>
      <c r="B482" s="24" t="s">
        <v>1228</v>
      </c>
      <c r="C482" s="24" t="s">
        <v>1229</v>
      </c>
      <c r="D482">
        <v>0</v>
      </c>
      <c r="E482" s="24" t="s">
        <v>3</v>
      </c>
      <c r="F482" s="24" t="s">
        <v>98</v>
      </c>
      <c r="G482" s="24" t="s">
        <v>98</v>
      </c>
      <c r="H482" s="24" t="s">
        <v>177</v>
      </c>
    </row>
    <row r="483" spans="1:8" x14ac:dyDescent="0.25">
      <c r="A483" s="24" t="s">
        <v>1230</v>
      </c>
      <c r="B483" s="24" t="s">
        <v>170</v>
      </c>
      <c r="C483" s="24" t="s">
        <v>1231</v>
      </c>
      <c r="D483">
        <v>0</v>
      </c>
      <c r="E483" s="24" t="s">
        <v>180</v>
      </c>
      <c r="F483" s="24" t="s">
        <v>971</v>
      </c>
      <c r="G483" s="24" t="s">
        <v>971</v>
      </c>
      <c r="H483" s="24" t="s">
        <v>177</v>
      </c>
    </row>
    <row r="484" spans="1:8" x14ac:dyDescent="0.25">
      <c r="A484" s="24" t="s">
        <v>1232</v>
      </c>
      <c r="B484" s="24" t="s">
        <v>170</v>
      </c>
      <c r="C484" s="24" t="s">
        <v>1233</v>
      </c>
      <c r="D484">
        <v>0</v>
      </c>
      <c r="E484" s="24" t="s">
        <v>180</v>
      </c>
      <c r="F484" s="24" t="s">
        <v>971</v>
      </c>
      <c r="G484" s="24" t="s">
        <v>971</v>
      </c>
      <c r="H484" s="24" t="s">
        <v>177</v>
      </c>
    </row>
    <row r="485" spans="1:8" x14ac:dyDescent="0.25">
      <c r="A485" s="24" t="s">
        <v>1234</v>
      </c>
      <c r="B485" s="24" t="s">
        <v>170</v>
      </c>
      <c r="C485" s="24" t="s">
        <v>1235</v>
      </c>
      <c r="D485">
        <v>0</v>
      </c>
      <c r="E485" s="24" t="s">
        <v>180</v>
      </c>
      <c r="F485" s="24" t="s">
        <v>98</v>
      </c>
      <c r="G485" s="24" t="s">
        <v>98</v>
      </c>
      <c r="H485" s="24" t="s">
        <v>177</v>
      </c>
    </row>
    <row r="486" spans="1:8" x14ac:dyDescent="0.25">
      <c r="A486" s="24" t="s">
        <v>1236</v>
      </c>
      <c r="B486" s="24" t="s">
        <v>170</v>
      </c>
      <c r="C486" s="24" t="s">
        <v>1237</v>
      </c>
      <c r="D486">
        <v>0</v>
      </c>
      <c r="E486" s="24" t="s">
        <v>180</v>
      </c>
      <c r="F486" s="24" t="s">
        <v>98</v>
      </c>
      <c r="G486" s="24" t="s">
        <v>98</v>
      </c>
      <c r="H486" s="24" t="s">
        <v>177</v>
      </c>
    </row>
    <row r="487" spans="1:8" x14ac:dyDescent="0.25">
      <c r="A487" s="24" t="s">
        <v>1238</v>
      </c>
      <c r="B487" s="24" t="s">
        <v>1239</v>
      </c>
      <c r="C487" s="24" t="s">
        <v>1240</v>
      </c>
      <c r="D487">
        <v>0</v>
      </c>
      <c r="E487" s="24" t="s">
        <v>180</v>
      </c>
      <c r="F487" s="24" t="s">
        <v>98</v>
      </c>
      <c r="G487" s="24" t="s">
        <v>98</v>
      </c>
      <c r="H487" s="24" t="s">
        <v>177</v>
      </c>
    </row>
    <row r="488" spans="1:8" x14ac:dyDescent="0.25">
      <c r="A488" s="24" t="s">
        <v>1241</v>
      </c>
      <c r="B488" s="24" t="s">
        <v>170</v>
      </c>
      <c r="C488" s="24" t="s">
        <v>1242</v>
      </c>
      <c r="D488">
        <v>0</v>
      </c>
      <c r="E488" s="24" t="s">
        <v>180</v>
      </c>
      <c r="F488" s="24" t="s">
        <v>98</v>
      </c>
      <c r="G488" s="24" t="s">
        <v>98</v>
      </c>
      <c r="H488" s="24" t="s">
        <v>177</v>
      </c>
    </row>
    <row r="489" spans="1:8" x14ac:dyDescent="0.25">
      <c r="A489" s="24" t="s">
        <v>1243</v>
      </c>
      <c r="B489" s="24" t="s">
        <v>170</v>
      </c>
      <c r="C489" s="24" t="s">
        <v>1244</v>
      </c>
      <c r="D489">
        <v>0</v>
      </c>
      <c r="E489" s="24" t="s">
        <v>180</v>
      </c>
      <c r="F489" s="24" t="s">
        <v>98</v>
      </c>
      <c r="G489" s="24" t="s">
        <v>98</v>
      </c>
      <c r="H489" s="24" t="s">
        <v>177</v>
      </c>
    </row>
    <row r="490" spans="1:8" x14ac:dyDescent="0.25">
      <c r="A490" s="24" t="s">
        <v>1245</v>
      </c>
      <c r="B490" s="24" t="s">
        <v>170</v>
      </c>
      <c r="C490" s="24" t="s">
        <v>1246</v>
      </c>
      <c r="D490">
        <v>0</v>
      </c>
      <c r="E490" s="24" t="s">
        <v>180</v>
      </c>
      <c r="F490" s="24" t="s">
        <v>98</v>
      </c>
      <c r="G490" s="24" t="s">
        <v>98</v>
      </c>
      <c r="H490" s="24" t="s">
        <v>177</v>
      </c>
    </row>
    <row r="491" spans="1:8" x14ac:dyDescent="0.25">
      <c r="A491" s="24" t="s">
        <v>1247</v>
      </c>
      <c r="B491" s="24" t="s">
        <v>1248</v>
      </c>
      <c r="C491" s="24" t="s">
        <v>1249</v>
      </c>
      <c r="D491">
        <v>0</v>
      </c>
      <c r="E491" s="24" t="s">
        <v>180</v>
      </c>
      <c r="F491" s="24" t="s">
        <v>98</v>
      </c>
      <c r="G491" s="24" t="s">
        <v>98</v>
      </c>
      <c r="H491" s="24" t="s">
        <v>177</v>
      </c>
    </row>
    <row r="492" spans="1:8" x14ac:dyDescent="0.25">
      <c r="A492" s="24" t="s">
        <v>1250</v>
      </c>
      <c r="B492" s="24" t="s">
        <v>1251</v>
      </c>
      <c r="C492" s="24" t="s">
        <v>1252</v>
      </c>
      <c r="D492">
        <v>0</v>
      </c>
      <c r="E492" s="24" t="s">
        <v>3</v>
      </c>
      <c r="F492" s="24" t="s">
        <v>98</v>
      </c>
      <c r="G492" s="24" t="s">
        <v>98</v>
      </c>
      <c r="H492" s="24" t="s">
        <v>177</v>
      </c>
    </row>
    <row r="493" spans="1:8" x14ac:dyDescent="0.25">
      <c r="A493" s="24" t="s">
        <v>1253</v>
      </c>
      <c r="B493" s="24" t="s">
        <v>1254</v>
      </c>
      <c r="C493" s="24" t="s">
        <v>1255</v>
      </c>
      <c r="D493">
        <v>0</v>
      </c>
      <c r="E493" s="24" t="s">
        <v>3</v>
      </c>
      <c r="F493" s="24" t="s">
        <v>95</v>
      </c>
      <c r="G493" s="24" t="s">
        <v>95</v>
      </c>
      <c r="H493" s="24" t="s">
        <v>619</v>
      </c>
    </row>
    <row r="494" spans="1:8" x14ac:dyDescent="0.25">
      <c r="A494" s="24" t="s">
        <v>1256</v>
      </c>
      <c r="B494" s="24" t="s">
        <v>1257</v>
      </c>
      <c r="C494" s="24" t="s">
        <v>1258</v>
      </c>
      <c r="D494">
        <v>0</v>
      </c>
      <c r="E494" s="24" t="s">
        <v>3</v>
      </c>
      <c r="F494" s="24" t="s">
        <v>98</v>
      </c>
      <c r="G494" s="24" t="s">
        <v>98</v>
      </c>
      <c r="H494" s="24" t="s">
        <v>177</v>
      </c>
    </row>
    <row r="495" spans="1:8" x14ac:dyDescent="0.25">
      <c r="A495" s="24" t="s">
        <v>1259</v>
      </c>
      <c r="B495" s="24" t="s">
        <v>1260</v>
      </c>
      <c r="C495" s="24" t="s">
        <v>1261</v>
      </c>
      <c r="D495">
        <v>0</v>
      </c>
      <c r="E495" s="24" t="s">
        <v>3</v>
      </c>
      <c r="F495" s="24" t="s">
        <v>98</v>
      </c>
      <c r="G495" s="24" t="s">
        <v>98</v>
      </c>
      <c r="H495" s="24" t="s">
        <v>177</v>
      </c>
    </row>
    <row r="496" spans="1:8" x14ac:dyDescent="0.25">
      <c r="A496" s="24" t="s">
        <v>1262</v>
      </c>
      <c r="B496" s="24" t="s">
        <v>1263</v>
      </c>
      <c r="C496" s="24" t="s">
        <v>1264</v>
      </c>
      <c r="D496">
        <v>0</v>
      </c>
      <c r="E496" s="24" t="s">
        <v>3</v>
      </c>
      <c r="F496" s="24" t="s">
        <v>95</v>
      </c>
      <c r="G496" s="24" t="s">
        <v>95</v>
      </c>
      <c r="H496" s="24" t="s">
        <v>619</v>
      </c>
    </row>
    <row r="497" spans="1:8" x14ac:dyDescent="0.25">
      <c r="A497" s="24" t="s">
        <v>1265</v>
      </c>
      <c r="B497" s="24" t="s">
        <v>170</v>
      </c>
      <c r="C497" s="24" t="s">
        <v>1266</v>
      </c>
      <c r="D497">
        <v>0</v>
      </c>
      <c r="E497" s="24" t="s">
        <v>180</v>
      </c>
      <c r="F497" s="24" t="s">
        <v>98</v>
      </c>
      <c r="G497" s="24" t="s">
        <v>98</v>
      </c>
      <c r="H497" s="24" t="s">
        <v>177</v>
      </c>
    </row>
    <row r="498" spans="1:8" x14ac:dyDescent="0.25">
      <c r="A498" s="24" t="s">
        <v>1267</v>
      </c>
      <c r="B498" s="24" t="s">
        <v>1268</v>
      </c>
      <c r="C498" s="24" t="s">
        <v>1269</v>
      </c>
      <c r="D498">
        <v>0</v>
      </c>
      <c r="E498" s="24" t="s">
        <v>180</v>
      </c>
      <c r="F498" s="24" t="s">
        <v>98</v>
      </c>
      <c r="G498" s="24" t="s">
        <v>98</v>
      </c>
      <c r="H498" s="24" t="s">
        <v>177</v>
      </c>
    </row>
    <row r="499" spans="1:8" x14ac:dyDescent="0.25">
      <c r="A499" s="24" t="s">
        <v>1270</v>
      </c>
      <c r="B499" s="24" t="s">
        <v>1271</v>
      </c>
      <c r="C499" s="24" t="s">
        <v>1272</v>
      </c>
      <c r="D499">
        <v>0</v>
      </c>
      <c r="E499" s="24" t="s">
        <v>180</v>
      </c>
      <c r="F499" s="24" t="s">
        <v>98</v>
      </c>
      <c r="G499" s="24" t="s">
        <v>98</v>
      </c>
      <c r="H499" s="24" t="s">
        <v>177</v>
      </c>
    </row>
    <row r="500" spans="1:8" x14ac:dyDescent="0.25">
      <c r="A500" s="24" t="s">
        <v>1273</v>
      </c>
      <c r="B500" s="24" t="s">
        <v>1274</v>
      </c>
      <c r="C500" s="24" t="s">
        <v>1275</v>
      </c>
      <c r="D500">
        <v>0</v>
      </c>
      <c r="E500" s="24" t="s">
        <v>180</v>
      </c>
      <c r="F500" s="24" t="s">
        <v>98</v>
      </c>
      <c r="G500" s="24" t="s">
        <v>98</v>
      </c>
      <c r="H500" s="24" t="s">
        <v>177</v>
      </c>
    </row>
    <row r="501" spans="1:8" x14ac:dyDescent="0.25">
      <c r="A501" s="24" t="s">
        <v>1276</v>
      </c>
      <c r="B501" s="24" t="s">
        <v>1277</v>
      </c>
      <c r="C501" s="24" t="s">
        <v>1278</v>
      </c>
      <c r="D501">
        <v>0</v>
      </c>
      <c r="E501" s="24" t="s">
        <v>180</v>
      </c>
      <c r="F501" s="24" t="s">
        <v>98</v>
      </c>
      <c r="G501" s="24" t="s">
        <v>98</v>
      </c>
      <c r="H501" s="24" t="s">
        <v>177</v>
      </c>
    </row>
    <row r="502" spans="1:8" x14ac:dyDescent="0.25">
      <c r="A502" s="24" t="s">
        <v>1279</v>
      </c>
      <c r="B502" s="24" t="s">
        <v>1280</v>
      </c>
      <c r="C502" s="24" t="s">
        <v>1281</v>
      </c>
      <c r="D502">
        <v>0</v>
      </c>
      <c r="E502" s="24" t="s">
        <v>180</v>
      </c>
      <c r="F502" s="24" t="s">
        <v>98</v>
      </c>
      <c r="G502" s="24" t="s">
        <v>98</v>
      </c>
      <c r="H502" s="24" t="s">
        <v>177</v>
      </c>
    </row>
    <row r="503" spans="1:8" x14ac:dyDescent="0.25">
      <c r="A503" s="24" t="s">
        <v>1282</v>
      </c>
      <c r="B503" s="24" t="s">
        <v>1283</v>
      </c>
      <c r="C503" s="24" t="s">
        <v>1284</v>
      </c>
      <c r="D503">
        <v>0</v>
      </c>
      <c r="E503" s="24" t="s">
        <v>180</v>
      </c>
      <c r="F503" s="24" t="s">
        <v>98</v>
      </c>
      <c r="G503" s="24" t="s">
        <v>98</v>
      </c>
      <c r="H503" s="24" t="s">
        <v>177</v>
      </c>
    </row>
    <row r="504" spans="1:8" x14ac:dyDescent="0.25">
      <c r="A504" s="24" t="s">
        <v>1285</v>
      </c>
      <c r="B504" s="24" t="s">
        <v>170</v>
      </c>
      <c r="C504" s="24" t="s">
        <v>1286</v>
      </c>
      <c r="D504">
        <v>0</v>
      </c>
      <c r="E504" s="24" t="s">
        <v>180</v>
      </c>
      <c r="F504" s="24" t="s">
        <v>98</v>
      </c>
      <c r="G504" s="24" t="s">
        <v>98</v>
      </c>
      <c r="H504" s="24" t="s">
        <v>177</v>
      </c>
    </row>
    <row r="505" spans="1:8" x14ac:dyDescent="0.25">
      <c r="A505" s="24" t="s">
        <v>1287</v>
      </c>
      <c r="B505" s="24" t="s">
        <v>170</v>
      </c>
      <c r="C505" s="24" t="s">
        <v>1288</v>
      </c>
      <c r="D505">
        <v>0</v>
      </c>
      <c r="E505" s="24" t="s">
        <v>180</v>
      </c>
      <c r="F505" s="24" t="s">
        <v>98</v>
      </c>
      <c r="G505" s="24" t="s">
        <v>98</v>
      </c>
      <c r="H505" s="24" t="s">
        <v>177</v>
      </c>
    </row>
    <row r="506" spans="1:8" x14ac:dyDescent="0.25">
      <c r="A506" s="24" t="s">
        <v>1289</v>
      </c>
      <c r="B506" s="24" t="s">
        <v>170</v>
      </c>
      <c r="C506" s="24" t="s">
        <v>1290</v>
      </c>
      <c r="D506">
        <v>0</v>
      </c>
      <c r="E506" s="24" t="s">
        <v>180</v>
      </c>
      <c r="F506" s="24" t="s">
        <v>98</v>
      </c>
      <c r="G506" s="24" t="s">
        <v>98</v>
      </c>
      <c r="H506" s="24" t="s">
        <v>177</v>
      </c>
    </row>
    <row r="507" spans="1:8" x14ac:dyDescent="0.25">
      <c r="A507" s="24" t="s">
        <v>1291</v>
      </c>
      <c r="B507" s="24" t="s">
        <v>1292</v>
      </c>
      <c r="C507" s="24" t="s">
        <v>1293</v>
      </c>
      <c r="D507">
        <v>0</v>
      </c>
      <c r="E507" s="24" t="s">
        <v>180</v>
      </c>
      <c r="F507" s="24" t="s">
        <v>95</v>
      </c>
      <c r="G507" s="24" t="s">
        <v>95</v>
      </c>
      <c r="H507" s="24" t="s">
        <v>177</v>
      </c>
    </row>
    <row r="508" spans="1:8" x14ac:dyDescent="0.25">
      <c r="A508" s="24" t="s">
        <v>1294</v>
      </c>
      <c r="B508" s="24" t="s">
        <v>1295</v>
      </c>
      <c r="C508" s="24" t="s">
        <v>1296</v>
      </c>
      <c r="D508">
        <v>0</v>
      </c>
      <c r="E508" s="24" t="s">
        <v>3</v>
      </c>
      <c r="F508" s="24" t="s">
        <v>98</v>
      </c>
      <c r="G508" s="24" t="s">
        <v>98</v>
      </c>
      <c r="H508" s="24" t="s">
        <v>177</v>
      </c>
    </row>
    <row r="509" spans="1:8" x14ac:dyDescent="0.25">
      <c r="A509" s="24" t="s">
        <v>1297</v>
      </c>
      <c r="B509" s="24" t="s">
        <v>1298</v>
      </c>
      <c r="C509" s="24" t="s">
        <v>1299</v>
      </c>
      <c r="D509">
        <v>0</v>
      </c>
      <c r="E509" s="24" t="s">
        <v>3</v>
      </c>
      <c r="F509" s="24" t="s">
        <v>98</v>
      </c>
      <c r="G509" s="24" t="s">
        <v>98</v>
      </c>
      <c r="H509" s="24" t="s">
        <v>177</v>
      </c>
    </row>
    <row r="510" spans="1:8" x14ac:dyDescent="0.25">
      <c r="A510" s="24" t="s">
        <v>1300</v>
      </c>
      <c r="B510" s="24" t="s">
        <v>170</v>
      </c>
      <c r="C510" s="24" t="s">
        <v>1301</v>
      </c>
      <c r="D510">
        <v>0</v>
      </c>
      <c r="E510" s="24" t="s">
        <v>180</v>
      </c>
      <c r="F510" s="24" t="s">
        <v>95</v>
      </c>
      <c r="G510" s="24" t="s">
        <v>95</v>
      </c>
      <c r="H510" s="24" t="s">
        <v>177</v>
      </c>
    </row>
    <row r="511" spans="1:8" x14ac:dyDescent="0.25">
      <c r="A511" s="24" t="s">
        <v>1302</v>
      </c>
      <c r="B511" s="24" t="s">
        <v>1303</v>
      </c>
      <c r="C511" s="24" t="s">
        <v>1304</v>
      </c>
      <c r="D511">
        <v>0</v>
      </c>
      <c r="E511" s="24" t="s">
        <v>3</v>
      </c>
      <c r="F511" s="24" t="s">
        <v>971</v>
      </c>
      <c r="G511" s="24" t="s">
        <v>971</v>
      </c>
      <c r="H511" s="24" t="s">
        <v>177</v>
      </c>
    </row>
    <row r="512" spans="1:8" x14ac:dyDescent="0.25">
      <c r="A512" s="24" t="s">
        <v>1305</v>
      </c>
      <c r="B512" s="24" t="s">
        <v>1306</v>
      </c>
      <c r="C512" s="24" t="s">
        <v>1307</v>
      </c>
      <c r="D512">
        <v>0</v>
      </c>
      <c r="E512" s="24" t="s">
        <v>3</v>
      </c>
      <c r="F512" s="24" t="s">
        <v>98</v>
      </c>
      <c r="G512" s="24" t="s">
        <v>98</v>
      </c>
      <c r="H512" s="24" t="s">
        <v>950</v>
      </c>
    </row>
    <row r="513" spans="1:8" x14ac:dyDescent="0.25">
      <c r="A513" s="24" t="s">
        <v>1308</v>
      </c>
      <c r="B513" s="24" t="s">
        <v>1309</v>
      </c>
      <c r="C513" s="24" t="s">
        <v>1310</v>
      </c>
      <c r="D513">
        <v>0</v>
      </c>
      <c r="E513" s="24" t="s">
        <v>3</v>
      </c>
      <c r="F513" s="24" t="s">
        <v>98</v>
      </c>
      <c r="G513" s="24" t="s">
        <v>98</v>
      </c>
      <c r="H513" s="24" t="s">
        <v>177</v>
      </c>
    </row>
    <row r="514" spans="1:8" x14ac:dyDescent="0.25">
      <c r="A514" s="24" t="s">
        <v>1311</v>
      </c>
      <c r="B514" s="24" t="s">
        <v>1312</v>
      </c>
      <c r="C514" s="24" t="s">
        <v>1313</v>
      </c>
      <c r="D514">
        <v>0</v>
      </c>
      <c r="E514" s="24" t="s">
        <v>3</v>
      </c>
      <c r="F514" s="24" t="s">
        <v>98</v>
      </c>
      <c r="G514" s="24" t="s">
        <v>98</v>
      </c>
      <c r="H514" s="24" t="s">
        <v>950</v>
      </c>
    </row>
    <row r="515" spans="1:8" x14ac:dyDescent="0.25">
      <c r="A515" s="24" t="s">
        <v>1314</v>
      </c>
      <c r="B515" s="24" t="s">
        <v>1315</v>
      </c>
      <c r="C515" s="24" t="s">
        <v>1316</v>
      </c>
      <c r="D515">
        <v>0</v>
      </c>
      <c r="E515" s="24" t="s">
        <v>3</v>
      </c>
      <c r="F515" s="24" t="s">
        <v>98</v>
      </c>
      <c r="G515" s="24" t="s">
        <v>98</v>
      </c>
      <c r="H515" s="24" t="s">
        <v>177</v>
      </c>
    </row>
    <row r="516" spans="1:8" x14ac:dyDescent="0.25">
      <c r="A516" s="24" t="s">
        <v>1317</v>
      </c>
      <c r="B516" s="24" t="s">
        <v>1318</v>
      </c>
      <c r="C516" s="24" t="s">
        <v>1319</v>
      </c>
      <c r="D516">
        <v>0</v>
      </c>
      <c r="E516" s="24" t="s">
        <v>3</v>
      </c>
      <c r="F516" s="24" t="s">
        <v>98</v>
      </c>
      <c r="G516" s="24" t="s">
        <v>98</v>
      </c>
      <c r="H516" s="24" t="s">
        <v>177</v>
      </c>
    </row>
    <row r="517" spans="1:8" x14ac:dyDescent="0.25">
      <c r="A517" s="24" t="s">
        <v>1320</v>
      </c>
      <c r="B517" s="24" t="s">
        <v>170</v>
      </c>
      <c r="C517" s="24" t="s">
        <v>1321</v>
      </c>
      <c r="D517">
        <v>0</v>
      </c>
      <c r="E517" s="24" t="s">
        <v>180</v>
      </c>
      <c r="F517" s="24" t="s">
        <v>98</v>
      </c>
      <c r="G517" s="24" t="s">
        <v>98</v>
      </c>
      <c r="H517" s="24" t="s">
        <v>177</v>
      </c>
    </row>
    <row r="518" spans="1:8" x14ac:dyDescent="0.25">
      <c r="A518" s="24" t="s">
        <v>1322</v>
      </c>
      <c r="B518" s="24" t="s">
        <v>1323</v>
      </c>
      <c r="C518" s="24" t="s">
        <v>1324</v>
      </c>
      <c r="D518">
        <v>0</v>
      </c>
      <c r="E518" s="24" t="s">
        <v>3</v>
      </c>
      <c r="F518" s="24" t="s">
        <v>98</v>
      </c>
      <c r="G518" s="24" t="s">
        <v>98</v>
      </c>
      <c r="H518" s="24" t="s">
        <v>177</v>
      </c>
    </row>
    <row r="519" spans="1:8" x14ac:dyDescent="0.25">
      <c r="A519" s="24" t="s">
        <v>1325</v>
      </c>
      <c r="B519" s="24" t="s">
        <v>1326</v>
      </c>
      <c r="C519" s="24" t="s">
        <v>1327</v>
      </c>
      <c r="D519">
        <v>0</v>
      </c>
      <c r="E519" s="24" t="s">
        <v>3</v>
      </c>
      <c r="F519" s="24" t="s">
        <v>98</v>
      </c>
      <c r="G519" s="24" t="s">
        <v>98</v>
      </c>
      <c r="H519" s="24" t="s">
        <v>177</v>
      </c>
    </row>
    <row r="520" spans="1:8" x14ac:dyDescent="0.25">
      <c r="A520" s="24" t="s">
        <v>1328</v>
      </c>
      <c r="B520" s="24" t="s">
        <v>1329</v>
      </c>
      <c r="C520" s="24" t="s">
        <v>1330</v>
      </c>
      <c r="D520">
        <v>0</v>
      </c>
      <c r="E520" s="24" t="s">
        <v>3</v>
      </c>
      <c r="F520" s="24" t="s">
        <v>98</v>
      </c>
      <c r="G520" s="24" t="s">
        <v>1331</v>
      </c>
      <c r="H520" s="24" t="s">
        <v>177</v>
      </c>
    </row>
    <row r="521" spans="1:8" x14ac:dyDescent="0.25">
      <c r="A521" s="24" t="s">
        <v>1332</v>
      </c>
      <c r="B521" s="24" t="s">
        <v>1333</v>
      </c>
      <c r="C521" s="24" t="s">
        <v>1334</v>
      </c>
      <c r="D521">
        <v>0</v>
      </c>
      <c r="E521" s="24" t="s">
        <v>3</v>
      </c>
      <c r="F521" s="24" t="s">
        <v>98</v>
      </c>
      <c r="G521" s="24" t="s">
        <v>1335</v>
      </c>
      <c r="H521" s="24" t="s">
        <v>177</v>
      </c>
    </row>
    <row r="522" spans="1:8" x14ac:dyDescent="0.25">
      <c r="A522" s="24" t="s">
        <v>1336</v>
      </c>
      <c r="B522" s="24" t="s">
        <v>170</v>
      </c>
      <c r="C522" s="24" t="s">
        <v>1337</v>
      </c>
      <c r="D522">
        <v>0</v>
      </c>
      <c r="E522" s="24" t="s">
        <v>3</v>
      </c>
      <c r="F522" s="24" t="s">
        <v>98</v>
      </c>
      <c r="G522" s="24" t="s">
        <v>98</v>
      </c>
      <c r="H522" s="24" t="s">
        <v>177</v>
      </c>
    </row>
    <row r="523" spans="1:8" x14ac:dyDescent="0.25">
      <c r="A523" s="24" t="s">
        <v>1338</v>
      </c>
      <c r="B523" s="24" t="s">
        <v>1339</v>
      </c>
      <c r="C523" s="24" t="s">
        <v>1340</v>
      </c>
      <c r="D523">
        <v>0</v>
      </c>
      <c r="E523" s="24" t="s">
        <v>3</v>
      </c>
      <c r="F523" s="24" t="s">
        <v>98</v>
      </c>
      <c r="G523" s="24" t="s">
        <v>98</v>
      </c>
      <c r="H523" s="24" t="s">
        <v>177</v>
      </c>
    </row>
    <row r="524" spans="1:8" x14ac:dyDescent="0.25">
      <c r="A524" s="24" t="s">
        <v>1341</v>
      </c>
      <c r="B524" s="24" t="s">
        <v>1342</v>
      </c>
      <c r="C524" s="24" t="s">
        <v>1343</v>
      </c>
      <c r="D524">
        <v>0</v>
      </c>
      <c r="E524" s="24" t="s">
        <v>3</v>
      </c>
      <c r="F524" s="24" t="s">
        <v>98</v>
      </c>
      <c r="G524" s="24" t="s">
        <v>98</v>
      </c>
      <c r="H524" s="24" t="s">
        <v>177</v>
      </c>
    </row>
    <row r="525" spans="1:8" x14ac:dyDescent="0.25">
      <c r="A525" s="24" t="s">
        <v>1344</v>
      </c>
      <c r="B525" s="24" t="s">
        <v>1345</v>
      </c>
      <c r="C525" s="24" t="s">
        <v>1346</v>
      </c>
      <c r="D525">
        <v>0</v>
      </c>
      <c r="E525" s="24" t="s">
        <v>3</v>
      </c>
      <c r="F525" s="24" t="s">
        <v>95</v>
      </c>
      <c r="G525" s="24" t="s">
        <v>95</v>
      </c>
      <c r="H525" s="24" t="s">
        <v>950</v>
      </c>
    </row>
    <row r="526" spans="1:8" x14ac:dyDescent="0.25">
      <c r="A526" s="24" t="s">
        <v>1347</v>
      </c>
      <c r="B526" s="24" t="s">
        <v>170</v>
      </c>
      <c r="C526" s="24" t="s">
        <v>1348</v>
      </c>
      <c r="D526">
        <v>0</v>
      </c>
      <c r="E526" s="24" t="s">
        <v>180</v>
      </c>
      <c r="F526" s="24" t="s">
        <v>98</v>
      </c>
      <c r="G526" s="24" t="s">
        <v>98</v>
      </c>
      <c r="H526" s="24" t="s">
        <v>177</v>
      </c>
    </row>
    <row r="527" spans="1:8" x14ac:dyDescent="0.25">
      <c r="A527" s="24" t="s">
        <v>1349</v>
      </c>
      <c r="B527" s="24" t="s">
        <v>1350</v>
      </c>
      <c r="C527" s="24" t="s">
        <v>1351</v>
      </c>
      <c r="D527">
        <v>0</v>
      </c>
      <c r="E527" s="24" t="s">
        <v>180</v>
      </c>
      <c r="F527" s="24" t="s">
        <v>98</v>
      </c>
      <c r="G527" s="24" t="s">
        <v>98</v>
      </c>
      <c r="H527" s="24" t="s">
        <v>177</v>
      </c>
    </row>
    <row r="528" spans="1:8" x14ac:dyDescent="0.25">
      <c r="A528" s="24" t="s">
        <v>1352</v>
      </c>
      <c r="B528" s="24" t="s">
        <v>1353</v>
      </c>
      <c r="C528" s="24" t="s">
        <v>1354</v>
      </c>
      <c r="D528">
        <v>0</v>
      </c>
      <c r="E528" s="24" t="s">
        <v>3</v>
      </c>
      <c r="F528" s="24" t="s">
        <v>98</v>
      </c>
      <c r="G528" s="24" t="s">
        <v>98</v>
      </c>
      <c r="H528" s="24" t="s">
        <v>177</v>
      </c>
    </row>
    <row r="529" spans="1:8" x14ac:dyDescent="0.25">
      <c r="A529" s="24" t="s">
        <v>1355</v>
      </c>
      <c r="B529" s="24" t="s">
        <v>1356</v>
      </c>
      <c r="C529" s="24" t="s">
        <v>1357</v>
      </c>
      <c r="D529">
        <v>0</v>
      </c>
      <c r="E529" s="24" t="s">
        <v>180</v>
      </c>
      <c r="F529" s="24" t="s">
        <v>98</v>
      </c>
      <c r="G529" s="24" t="s">
        <v>98</v>
      </c>
      <c r="H529" s="24" t="s">
        <v>177</v>
      </c>
    </row>
    <row r="530" spans="1:8" x14ac:dyDescent="0.25">
      <c r="A530" s="24" t="s">
        <v>1358</v>
      </c>
      <c r="B530" s="24" t="s">
        <v>1359</v>
      </c>
      <c r="C530" s="24" t="s">
        <v>1360</v>
      </c>
      <c r="D530">
        <v>0</v>
      </c>
      <c r="E530" s="24" t="s">
        <v>3</v>
      </c>
      <c r="F530" s="24" t="s">
        <v>98</v>
      </c>
      <c r="G530" s="24" t="s">
        <v>98</v>
      </c>
      <c r="H530" s="24" t="s">
        <v>177</v>
      </c>
    </row>
    <row r="531" spans="1:8" x14ac:dyDescent="0.25">
      <c r="A531" s="24" t="s">
        <v>1361</v>
      </c>
      <c r="B531" s="24" t="s">
        <v>1362</v>
      </c>
      <c r="C531" s="24" t="s">
        <v>1363</v>
      </c>
      <c r="D531">
        <v>0</v>
      </c>
      <c r="E531" s="24" t="s">
        <v>3</v>
      </c>
      <c r="F531" s="24" t="s">
        <v>98</v>
      </c>
      <c r="G531" s="24" t="s">
        <v>98</v>
      </c>
      <c r="H531" s="24" t="s">
        <v>177</v>
      </c>
    </row>
    <row r="532" spans="1:8" x14ac:dyDescent="0.25">
      <c r="A532" s="24" t="s">
        <v>1364</v>
      </c>
      <c r="B532" s="24" t="s">
        <v>1365</v>
      </c>
      <c r="C532" s="24" t="s">
        <v>1366</v>
      </c>
      <c r="D532">
        <v>0</v>
      </c>
      <c r="E532" s="24" t="s">
        <v>3</v>
      </c>
      <c r="F532" s="24" t="s">
        <v>98</v>
      </c>
      <c r="G532" s="24" t="s">
        <v>98</v>
      </c>
      <c r="H532" s="24" t="s">
        <v>177</v>
      </c>
    </row>
    <row r="533" spans="1:8" x14ac:dyDescent="0.25">
      <c r="A533" s="24" t="s">
        <v>1367</v>
      </c>
      <c r="B533" s="24" t="s">
        <v>1368</v>
      </c>
      <c r="C533" s="24" t="s">
        <v>1369</v>
      </c>
      <c r="D533">
        <v>0</v>
      </c>
      <c r="E533" s="24" t="s">
        <v>3</v>
      </c>
      <c r="F533" s="24" t="s">
        <v>98</v>
      </c>
      <c r="G533" s="24" t="s">
        <v>98</v>
      </c>
      <c r="H533" s="24" t="s">
        <v>177</v>
      </c>
    </row>
    <row r="534" spans="1:8" x14ac:dyDescent="0.25">
      <c r="A534" s="24" t="s">
        <v>1370</v>
      </c>
      <c r="B534" s="24" t="s">
        <v>1371</v>
      </c>
      <c r="C534" s="24" t="s">
        <v>1372</v>
      </c>
      <c r="D534">
        <v>0</v>
      </c>
      <c r="E534" s="24" t="s">
        <v>3</v>
      </c>
      <c r="F534" s="24" t="s">
        <v>98</v>
      </c>
      <c r="G534" s="24" t="s">
        <v>98</v>
      </c>
      <c r="H534" s="24" t="s">
        <v>177</v>
      </c>
    </row>
    <row r="535" spans="1:8" x14ac:dyDescent="0.25">
      <c r="A535" s="24" t="s">
        <v>1373</v>
      </c>
      <c r="B535" s="24" t="s">
        <v>1374</v>
      </c>
      <c r="C535" s="24" t="s">
        <v>1375</v>
      </c>
      <c r="D535">
        <v>0</v>
      </c>
      <c r="E535" s="24" t="s">
        <v>3</v>
      </c>
      <c r="F535" s="24" t="s">
        <v>98</v>
      </c>
      <c r="G535" s="24" t="s">
        <v>98</v>
      </c>
      <c r="H535" s="24" t="s">
        <v>177</v>
      </c>
    </row>
    <row r="536" spans="1:8" x14ac:dyDescent="0.25">
      <c r="A536" s="24" t="s">
        <v>1376</v>
      </c>
      <c r="B536" s="24" t="s">
        <v>170</v>
      </c>
      <c r="C536" s="24" t="s">
        <v>1377</v>
      </c>
      <c r="D536">
        <v>0</v>
      </c>
      <c r="E536" s="24" t="s">
        <v>3</v>
      </c>
      <c r="F536" s="24" t="s">
        <v>98</v>
      </c>
      <c r="G536" s="24" t="s">
        <v>98</v>
      </c>
      <c r="H536" s="24" t="s">
        <v>950</v>
      </c>
    </row>
    <row r="537" spans="1:8" x14ac:dyDescent="0.25">
      <c r="A537" s="24" t="s">
        <v>1378</v>
      </c>
      <c r="B537" s="24" t="s">
        <v>170</v>
      </c>
      <c r="C537" s="24" t="s">
        <v>1379</v>
      </c>
      <c r="D537">
        <v>0</v>
      </c>
      <c r="E537" s="24" t="s">
        <v>3</v>
      </c>
      <c r="F537" s="24" t="s">
        <v>98</v>
      </c>
      <c r="G537" s="24" t="s">
        <v>98</v>
      </c>
      <c r="H537" s="24" t="s">
        <v>177</v>
      </c>
    </row>
    <row r="538" spans="1:8" x14ac:dyDescent="0.25">
      <c r="A538" s="24" t="s">
        <v>1380</v>
      </c>
      <c r="B538" s="24" t="s">
        <v>1381</v>
      </c>
      <c r="C538" s="24" t="s">
        <v>1382</v>
      </c>
      <c r="D538">
        <v>0</v>
      </c>
      <c r="E538" s="24" t="s">
        <v>3</v>
      </c>
      <c r="F538" s="24" t="s">
        <v>98</v>
      </c>
      <c r="G538" s="24" t="s">
        <v>98</v>
      </c>
      <c r="H538" s="24" t="s">
        <v>177</v>
      </c>
    </row>
    <row r="539" spans="1:8" x14ac:dyDescent="0.25">
      <c r="A539" s="24" t="s">
        <v>139</v>
      </c>
      <c r="B539" s="24" t="s">
        <v>1383</v>
      </c>
      <c r="C539" s="24" t="s">
        <v>140</v>
      </c>
      <c r="D539">
        <v>100</v>
      </c>
      <c r="E539" s="24" t="s">
        <v>3</v>
      </c>
      <c r="F539" s="24" t="s">
        <v>98</v>
      </c>
      <c r="G539" s="24" t="s">
        <v>98</v>
      </c>
      <c r="H539" s="24" t="s">
        <v>177</v>
      </c>
    </row>
    <row r="540" spans="1:8" x14ac:dyDescent="0.25">
      <c r="A540" s="24" t="s">
        <v>1384</v>
      </c>
      <c r="B540" s="24" t="s">
        <v>1385</v>
      </c>
      <c r="C540" s="24" t="s">
        <v>1386</v>
      </c>
      <c r="D540">
        <v>0</v>
      </c>
      <c r="E540" s="24" t="s">
        <v>3</v>
      </c>
      <c r="F540" s="24" t="s">
        <v>98</v>
      </c>
      <c r="G540" s="24" t="s">
        <v>98</v>
      </c>
      <c r="H540" s="24" t="s">
        <v>177</v>
      </c>
    </row>
    <row r="541" spans="1:8" x14ac:dyDescent="0.25">
      <c r="A541" s="24" t="s">
        <v>1387</v>
      </c>
      <c r="B541" s="24" t="s">
        <v>1388</v>
      </c>
      <c r="C541" s="24" t="s">
        <v>1389</v>
      </c>
      <c r="D541">
        <v>0</v>
      </c>
      <c r="E541" s="24" t="s">
        <v>3</v>
      </c>
      <c r="F541" s="24" t="s">
        <v>1390</v>
      </c>
      <c r="G541" s="24" t="s">
        <v>1390</v>
      </c>
      <c r="H541" s="24" t="s">
        <v>177</v>
      </c>
    </row>
    <row r="542" spans="1:8" x14ac:dyDescent="0.25">
      <c r="A542" s="24" t="s">
        <v>1391</v>
      </c>
      <c r="B542" s="24" t="s">
        <v>170</v>
      </c>
      <c r="C542" s="24" t="s">
        <v>1392</v>
      </c>
      <c r="D542">
        <v>0</v>
      </c>
      <c r="E542" s="24" t="s">
        <v>3</v>
      </c>
      <c r="F542" s="24" t="s">
        <v>95</v>
      </c>
      <c r="G542" s="24" t="s">
        <v>95</v>
      </c>
      <c r="H542" s="24" t="s">
        <v>177</v>
      </c>
    </row>
    <row r="543" spans="1:8" x14ac:dyDescent="0.25">
      <c r="A543" s="24" t="s">
        <v>1393</v>
      </c>
      <c r="B543" s="24" t="s">
        <v>1394</v>
      </c>
      <c r="C543" s="24" t="s">
        <v>1395</v>
      </c>
      <c r="D543">
        <v>0</v>
      </c>
      <c r="E543" s="24" t="s">
        <v>3</v>
      </c>
      <c r="F543" s="24" t="s">
        <v>98</v>
      </c>
      <c r="G543" s="24" t="s">
        <v>1396</v>
      </c>
      <c r="H543" s="24" t="s">
        <v>177</v>
      </c>
    </row>
    <row r="544" spans="1:8" x14ac:dyDescent="0.25">
      <c r="A544" s="24" t="s">
        <v>1397</v>
      </c>
      <c r="B544" s="24" t="s">
        <v>1398</v>
      </c>
      <c r="C544" s="24" t="s">
        <v>1399</v>
      </c>
      <c r="D544">
        <v>0</v>
      </c>
      <c r="E544" s="24" t="s">
        <v>3</v>
      </c>
      <c r="F544" s="24" t="s">
        <v>98</v>
      </c>
      <c r="G544" s="24" t="s">
        <v>98</v>
      </c>
      <c r="H544" s="24" t="s">
        <v>619</v>
      </c>
    </row>
    <row r="545" spans="1:8" x14ac:dyDescent="0.25">
      <c r="A545" s="24" t="s">
        <v>1400</v>
      </c>
      <c r="B545" s="24" t="s">
        <v>1401</v>
      </c>
      <c r="C545" s="24" t="s">
        <v>1402</v>
      </c>
      <c r="D545">
        <v>0</v>
      </c>
      <c r="E545" s="24" t="s">
        <v>3</v>
      </c>
      <c r="F545" s="24" t="s">
        <v>98</v>
      </c>
      <c r="G545" s="24" t="s">
        <v>98</v>
      </c>
      <c r="H545" s="24" t="s">
        <v>619</v>
      </c>
    </row>
    <row r="546" spans="1:8" x14ac:dyDescent="0.25">
      <c r="A546" s="24" t="s">
        <v>1403</v>
      </c>
      <c r="B546" s="24" t="s">
        <v>1404</v>
      </c>
      <c r="C546" s="24" t="s">
        <v>1405</v>
      </c>
      <c r="D546">
        <v>0</v>
      </c>
      <c r="E546" s="24" t="s">
        <v>3</v>
      </c>
      <c r="F546" s="24" t="s">
        <v>98</v>
      </c>
      <c r="G546" s="24" t="s">
        <v>98</v>
      </c>
      <c r="H546" s="24" t="s">
        <v>1406</v>
      </c>
    </row>
    <row r="547" spans="1:8" x14ac:dyDescent="0.25">
      <c r="A547" s="24" t="s">
        <v>1407</v>
      </c>
      <c r="B547" s="24" t="s">
        <v>1408</v>
      </c>
      <c r="C547" s="24" t="s">
        <v>1409</v>
      </c>
      <c r="D547">
        <v>0</v>
      </c>
      <c r="E547" s="24" t="s">
        <v>3</v>
      </c>
      <c r="F547" s="24" t="s">
        <v>98</v>
      </c>
      <c r="G547" s="24" t="s">
        <v>98</v>
      </c>
      <c r="H547" s="24" t="s">
        <v>1406</v>
      </c>
    </row>
    <row r="548" spans="1:8" x14ac:dyDescent="0.25">
      <c r="A548" s="24" t="s">
        <v>1410</v>
      </c>
      <c r="B548" s="24" t="s">
        <v>170</v>
      </c>
      <c r="C548" s="24" t="s">
        <v>1411</v>
      </c>
      <c r="D548">
        <v>0</v>
      </c>
      <c r="E548" s="24" t="s">
        <v>3</v>
      </c>
      <c r="F548" s="24" t="s">
        <v>98</v>
      </c>
      <c r="G548" s="24" t="s">
        <v>98</v>
      </c>
      <c r="H548" s="24" t="s">
        <v>1406</v>
      </c>
    </row>
    <row r="549" spans="1:8" x14ac:dyDescent="0.25">
      <c r="A549" s="24" t="s">
        <v>1412</v>
      </c>
      <c r="B549" s="24" t="s">
        <v>1413</v>
      </c>
      <c r="C549" s="24" t="s">
        <v>1414</v>
      </c>
      <c r="D549">
        <v>0</v>
      </c>
      <c r="E549" s="24" t="s">
        <v>3</v>
      </c>
      <c r="F549" s="24" t="s">
        <v>98</v>
      </c>
      <c r="G549" s="24" t="s">
        <v>98</v>
      </c>
      <c r="H549" s="24" t="s">
        <v>1415</v>
      </c>
    </row>
    <row r="550" spans="1:8" x14ac:dyDescent="0.25">
      <c r="A550" s="24" t="s">
        <v>1416</v>
      </c>
      <c r="B550" s="24" t="s">
        <v>170</v>
      </c>
      <c r="C550" s="24" t="s">
        <v>1417</v>
      </c>
      <c r="D550">
        <v>0</v>
      </c>
      <c r="E550" s="24" t="s">
        <v>180</v>
      </c>
      <c r="F550" s="24" t="s">
        <v>98</v>
      </c>
      <c r="G550" s="24" t="s">
        <v>98</v>
      </c>
      <c r="H550" s="24" t="s">
        <v>177</v>
      </c>
    </row>
    <row r="551" spans="1:8" x14ac:dyDescent="0.25">
      <c r="A551" s="24" t="s">
        <v>1418</v>
      </c>
      <c r="B551" s="24" t="s">
        <v>1419</v>
      </c>
      <c r="C551" s="24" t="s">
        <v>1420</v>
      </c>
      <c r="D551">
        <v>0</v>
      </c>
      <c r="E551" s="24" t="s">
        <v>3</v>
      </c>
      <c r="F551" s="24" t="s">
        <v>98</v>
      </c>
      <c r="G551" s="24" t="s">
        <v>98</v>
      </c>
      <c r="H551" s="24" t="s">
        <v>177</v>
      </c>
    </row>
    <row r="552" spans="1:8" x14ac:dyDescent="0.25">
      <c r="A552" s="24" t="s">
        <v>1421</v>
      </c>
      <c r="B552" s="24" t="s">
        <v>1422</v>
      </c>
      <c r="C552" s="24" t="s">
        <v>1423</v>
      </c>
      <c r="D552">
        <v>0</v>
      </c>
      <c r="E552" s="24" t="s">
        <v>3</v>
      </c>
      <c r="F552" s="24" t="s">
        <v>98</v>
      </c>
      <c r="G552" s="24" t="s">
        <v>98</v>
      </c>
      <c r="H552" s="24" t="s">
        <v>177</v>
      </c>
    </row>
    <row r="553" spans="1:8" x14ac:dyDescent="0.25">
      <c r="A553" s="24" t="s">
        <v>1424</v>
      </c>
      <c r="B553" s="24" t="s">
        <v>1425</v>
      </c>
      <c r="C553" s="24" t="s">
        <v>1426</v>
      </c>
      <c r="D553">
        <v>0</v>
      </c>
      <c r="E553" s="24" t="s">
        <v>3</v>
      </c>
      <c r="F553" s="24" t="s">
        <v>98</v>
      </c>
      <c r="G553" s="24" t="s">
        <v>98</v>
      </c>
      <c r="H553" s="24" t="s">
        <v>177</v>
      </c>
    </row>
    <row r="554" spans="1:8" x14ac:dyDescent="0.25">
      <c r="A554" s="24" t="s">
        <v>1427</v>
      </c>
      <c r="B554" s="24" t="s">
        <v>1428</v>
      </c>
      <c r="C554" s="24" t="s">
        <v>1429</v>
      </c>
      <c r="D554">
        <v>0</v>
      </c>
      <c r="E554" s="24" t="s">
        <v>3</v>
      </c>
      <c r="F554" s="24" t="s">
        <v>98</v>
      </c>
      <c r="G554" s="24" t="s">
        <v>98</v>
      </c>
      <c r="H554" s="24" t="s">
        <v>177</v>
      </c>
    </row>
    <row r="555" spans="1:8" x14ac:dyDescent="0.25">
      <c r="A555" s="24" t="s">
        <v>1430</v>
      </c>
      <c r="B555" s="24" t="s">
        <v>1431</v>
      </c>
      <c r="C555" s="24" t="s">
        <v>1432</v>
      </c>
      <c r="D555">
        <v>0</v>
      </c>
      <c r="E555" s="24" t="s">
        <v>3</v>
      </c>
      <c r="F555" s="24" t="s">
        <v>98</v>
      </c>
      <c r="G555" s="24" t="s">
        <v>98</v>
      </c>
      <c r="H555" s="24" t="s">
        <v>177</v>
      </c>
    </row>
    <row r="556" spans="1:8" x14ac:dyDescent="0.25">
      <c r="A556" s="24" t="s">
        <v>1433</v>
      </c>
      <c r="B556" s="24" t="s">
        <v>1434</v>
      </c>
      <c r="C556" s="24" t="s">
        <v>1435</v>
      </c>
      <c r="D556">
        <v>0</v>
      </c>
      <c r="E556" s="24" t="s">
        <v>3</v>
      </c>
      <c r="F556" s="24" t="s">
        <v>98</v>
      </c>
      <c r="G556" s="24" t="s">
        <v>98</v>
      </c>
      <c r="H556" s="24" t="s">
        <v>177</v>
      </c>
    </row>
    <row r="557" spans="1:8" x14ac:dyDescent="0.25">
      <c r="A557" s="24" t="s">
        <v>1436</v>
      </c>
      <c r="B557" s="24" t="s">
        <v>1437</v>
      </c>
      <c r="C557" s="24" t="s">
        <v>1438</v>
      </c>
      <c r="D557">
        <v>0</v>
      </c>
      <c r="E557" s="24" t="s">
        <v>3</v>
      </c>
      <c r="F557" s="24" t="s">
        <v>98</v>
      </c>
      <c r="G557" s="24" t="s">
        <v>98</v>
      </c>
      <c r="H557" s="24" t="s">
        <v>177</v>
      </c>
    </row>
    <row r="558" spans="1:8" x14ac:dyDescent="0.25">
      <c r="A558" s="24" t="s">
        <v>1439</v>
      </c>
      <c r="B558" s="24" t="s">
        <v>1440</v>
      </c>
      <c r="C558" s="24" t="s">
        <v>1441</v>
      </c>
      <c r="D558">
        <v>0</v>
      </c>
      <c r="E558" s="24" t="s">
        <v>3</v>
      </c>
      <c r="F558" s="24" t="s">
        <v>98</v>
      </c>
      <c r="G558" s="24" t="s">
        <v>98</v>
      </c>
      <c r="H558" s="24" t="s">
        <v>177</v>
      </c>
    </row>
    <row r="559" spans="1:8" x14ac:dyDescent="0.25">
      <c r="A559" s="24" t="s">
        <v>1442</v>
      </c>
      <c r="B559" s="24" t="s">
        <v>1443</v>
      </c>
      <c r="C559" s="24" t="s">
        <v>1444</v>
      </c>
      <c r="D559">
        <v>0</v>
      </c>
      <c r="E559" s="24" t="s">
        <v>3</v>
      </c>
      <c r="F559" s="24" t="s">
        <v>98</v>
      </c>
      <c r="G559" s="24" t="s">
        <v>98</v>
      </c>
      <c r="H559" s="24" t="s">
        <v>177</v>
      </c>
    </row>
    <row r="560" spans="1:8" x14ac:dyDescent="0.25">
      <c r="A560" s="24" t="s">
        <v>1445</v>
      </c>
      <c r="B560" s="24" t="s">
        <v>1446</v>
      </c>
      <c r="C560" s="24" t="s">
        <v>1447</v>
      </c>
      <c r="D560">
        <v>0</v>
      </c>
      <c r="E560" s="24" t="s">
        <v>3</v>
      </c>
      <c r="F560" s="24" t="s">
        <v>98</v>
      </c>
      <c r="G560" s="24" t="s">
        <v>98</v>
      </c>
      <c r="H560" s="24" t="s">
        <v>619</v>
      </c>
    </row>
    <row r="561" spans="1:8" x14ac:dyDescent="0.25">
      <c r="A561" s="24" t="s">
        <v>1448</v>
      </c>
      <c r="B561" s="24" t="s">
        <v>1449</v>
      </c>
      <c r="C561" s="24" t="s">
        <v>1450</v>
      </c>
      <c r="D561">
        <v>0</v>
      </c>
      <c r="E561" s="24" t="s">
        <v>3</v>
      </c>
      <c r="F561" s="24" t="s">
        <v>98</v>
      </c>
      <c r="G561" s="24" t="s">
        <v>98</v>
      </c>
      <c r="H561" s="24" t="s">
        <v>619</v>
      </c>
    </row>
    <row r="562" spans="1:8" x14ac:dyDescent="0.25">
      <c r="A562" s="24" t="s">
        <v>1451</v>
      </c>
      <c r="B562" s="24" t="s">
        <v>1452</v>
      </c>
      <c r="C562" s="24" t="s">
        <v>1453</v>
      </c>
      <c r="D562">
        <v>0</v>
      </c>
      <c r="E562" s="24" t="s">
        <v>3</v>
      </c>
      <c r="F562" s="24" t="s">
        <v>98</v>
      </c>
      <c r="G562" s="24" t="s">
        <v>98</v>
      </c>
      <c r="H562" s="24" t="s">
        <v>177</v>
      </c>
    </row>
    <row r="563" spans="1:8" x14ac:dyDescent="0.25">
      <c r="A563" s="24" t="s">
        <v>1454</v>
      </c>
      <c r="B563" s="24" t="s">
        <v>1455</v>
      </c>
      <c r="C563" s="24" t="s">
        <v>1456</v>
      </c>
      <c r="D563">
        <v>0</v>
      </c>
      <c r="E563" s="24" t="s">
        <v>3</v>
      </c>
      <c r="F563" s="24" t="s">
        <v>98</v>
      </c>
      <c r="G563" s="24" t="s">
        <v>98</v>
      </c>
      <c r="H563" s="24" t="s">
        <v>1415</v>
      </c>
    </row>
    <row r="564" spans="1:8" x14ac:dyDescent="0.25">
      <c r="A564" s="24" t="s">
        <v>1457</v>
      </c>
      <c r="B564" s="24" t="s">
        <v>1458</v>
      </c>
      <c r="C564" s="24" t="s">
        <v>1459</v>
      </c>
      <c r="D564">
        <v>0</v>
      </c>
      <c r="E564" s="24" t="s">
        <v>1460</v>
      </c>
      <c r="F564" s="24" t="s">
        <v>98</v>
      </c>
      <c r="G564" s="24" t="s">
        <v>98</v>
      </c>
      <c r="H564" s="24" t="s">
        <v>950</v>
      </c>
    </row>
    <row r="565" spans="1:8" x14ac:dyDescent="0.25">
      <c r="A565" s="24" t="s">
        <v>1461</v>
      </c>
      <c r="B565" s="24" t="s">
        <v>1462</v>
      </c>
      <c r="C565" s="24" t="s">
        <v>1463</v>
      </c>
      <c r="D565">
        <v>0</v>
      </c>
      <c r="E565" s="24" t="s">
        <v>3</v>
      </c>
      <c r="F565" s="24" t="s">
        <v>95</v>
      </c>
      <c r="G565" s="24" t="s">
        <v>95</v>
      </c>
      <c r="H565" s="24" t="s">
        <v>177</v>
      </c>
    </row>
    <row r="566" spans="1:8" x14ac:dyDescent="0.25">
      <c r="A566" s="24" t="s">
        <v>1464</v>
      </c>
      <c r="B566" s="24" t="s">
        <v>1465</v>
      </c>
      <c r="C566" s="24" t="s">
        <v>1466</v>
      </c>
      <c r="D566">
        <v>0</v>
      </c>
      <c r="E566" s="24" t="s">
        <v>3</v>
      </c>
      <c r="F566" s="24" t="s">
        <v>95</v>
      </c>
      <c r="G566" s="24" t="s">
        <v>95</v>
      </c>
      <c r="H566" s="24" t="s">
        <v>619</v>
      </c>
    </row>
    <row r="567" spans="1:8" x14ac:dyDescent="0.25">
      <c r="A567" s="24" t="s">
        <v>1467</v>
      </c>
      <c r="B567" s="24" t="s">
        <v>170</v>
      </c>
      <c r="C567" s="24" t="s">
        <v>1468</v>
      </c>
      <c r="D567">
        <v>0</v>
      </c>
      <c r="E567" s="24" t="s">
        <v>3</v>
      </c>
      <c r="F567" s="24" t="s">
        <v>98</v>
      </c>
      <c r="G567" s="24" t="s">
        <v>98</v>
      </c>
      <c r="H567" s="24" t="s">
        <v>177</v>
      </c>
    </row>
    <row r="568" spans="1:8" x14ac:dyDescent="0.25">
      <c r="A568" s="24" t="s">
        <v>1469</v>
      </c>
      <c r="B568" s="24" t="s">
        <v>1470</v>
      </c>
      <c r="C568" s="24" t="s">
        <v>1471</v>
      </c>
      <c r="D568">
        <v>0</v>
      </c>
      <c r="E568" s="24" t="s">
        <v>3</v>
      </c>
      <c r="F568" s="24" t="s">
        <v>98</v>
      </c>
      <c r="G568" s="24" t="s">
        <v>98</v>
      </c>
      <c r="H568" s="24" t="s">
        <v>177</v>
      </c>
    </row>
    <row r="569" spans="1:8" x14ac:dyDescent="0.25">
      <c r="A569" s="24" t="s">
        <v>1472</v>
      </c>
      <c r="B569" s="24" t="s">
        <v>1473</v>
      </c>
      <c r="C569" s="24" t="s">
        <v>1474</v>
      </c>
      <c r="D569">
        <v>0</v>
      </c>
      <c r="E569" s="24" t="s">
        <v>3</v>
      </c>
      <c r="F569" s="24" t="s">
        <v>98</v>
      </c>
      <c r="G569" s="24" t="s">
        <v>98</v>
      </c>
      <c r="H569" s="24" t="s">
        <v>177</v>
      </c>
    </row>
    <row r="570" spans="1:8" x14ac:dyDescent="0.25">
      <c r="A570" s="24" t="s">
        <v>1475</v>
      </c>
      <c r="B570" s="24" t="s">
        <v>1476</v>
      </c>
      <c r="C570" s="24" t="s">
        <v>1477</v>
      </c>
      <c r="D570">
        <v>0</v>
      </c>
      <c r="E570" s="24" t="s">
        <v>3</v>
      </c>
      <c r="F570" s="24" t="s">
        <v>95</v>
      </c>
      <c r="G570" s="24" t="s">
        <v>95</v>
      </c>
      <c r="H570" s="24" t="s">
        <v>177</v>
      </c>
    </row>
    <row r="571" spans="1:8" x14ac:dyDescent="0.25">
      <c r="A571" s="24" t="s">
        <v>1478</v>
      </c>
      <c r="B571" s="24" t="s">
        <v>1479</v>
      </c>
      <c r="C571" s="24" t="s">
        <v>1480</v>
      </c>
      <c r="D571">
        <v>0</v>
      </c>
      <c r="E571" s="24" t="s">
        <v>180</v>
      </c>
      <c r="F571" s="24" t="s">
        <v>98</v>
      </c>
      <c r="G571" s="24" t="s">
        <v>98</v>
      </c>
      <c r="H571" s="24" t="s">
        <v>177</v>
      </c>
    </row>
    <row r="572" spans="1:8" x14ac:dyDescent="0.25">
      <c r="A572" s="24" t="s">
        <v>1481</v>
      </c>
      <c r="B572" s="24" t="s">
        <v>1482</v>
      </c>
      <c r="C572" s="24" t="s">
        <v>1483</v>
      </c>
      <c r="D572">
        <v>0</v>
      </c>
      <c r="E572" s="24" t="s">
        <v>3</v>
      </c>
      <c r="F572" s="24" t="s">
        <v>98</v>
      </c>
      <c r="G572" s="24" t="s">
        <v>98</v>
      </c>
      <c r="H572" s="24" t="s">
        <v>177</v>
      </c>
    </row>
    <row r="573" spans="1:8" x14ac:dyDescent="0.25">
      <c r="A573" s="24" t="s">
        <v>1484</v>
      </c>
      <c r="B573" s="24" t="s">
        <v>1485</v>
      </c>
      <c r="C573" s="24" t="s">
        <v>1486</v>
      </c>
      <c r="D573">
        <v>0</v>
      </c>
      <c r="E573" s="24" t="s">
        <v>3</v>
      </c>
      <c r="F573" s="24" t="s">
        <v>98</v>
      </c>
      <c r="G573" s="24" t="s">
        <v>98</v>
      </c>
      <c r="H573" s="24" t="s">
        <v>177</v>
      </c>
    </row>
    <row r="574" spans="1:8" x14ac:dyDescent="0.25">
      <c r="A574" s="24" t="s">
        <v>1487</v>
      </c>
      <c r="B574" s="24" t="s">
        <v>1488</v>
      </c>
      <c r="C574" s="24" t="s">
        <v>1489</v>
      </c>
      <c r="D574">
        <v>0</v>
      </c>
      <c r="E574" s="24" t="s">
        <v>3</v>
      </c>
      <c r="F574" s="24" t="s">
        <v>98</v>
      </c>
      <c r="G574" s="24" t="s">
        <v>98</v>
      </c>
      <c r="H574" s="24" t="s">
        <v>177</v>
      </c>
    </row>
    <row r="575" spans="1:8" x14ac:dyDescent="0.25">
      <c r="A575" s="24" t="s">
        <v>1490</v>
      </c>
      <c r="B575" s="24" t="s">
        <v>1491</v>
      </c>
      <c r="C575" s="24" t="s">
        <v>1492</v>
      </c>
      <c r="D575">
        <v>0</v>
      </c>
      <c r="E575" s="24" t="s">
        <v>3</v>
      </c>
      <c r="F575" s="24" t="s">
        <v>98</v>
      </c>
      <c r="G575" s="24" t="s">
        <v>98</v>
      </c>
      <c r="H575" s="24" t="s">
        <v>177</v>
      </c>
    </row>
    <row r="576" spans="1:8" x14ac:dyDescent="0.25">
      <c r="A576" s="24" t="s">
        <v>1493</v>
      </c>
      <c r="B576" s="24" t="s">
        <v>1494</v>
      </c>
      <c r="C576" s="24" t="s">
        <v>1495</v>
      </c>
      <c r="D576">
        <v>0</v>
      </c>
      <c r="E576" s="24" t="s">
        <v>3</v>
      </c>
      <c r="F576" s="24" t="s">
        <v>98</v>
      </c>
      <c r="G576" s="24" t="s">
        <v>98</v>
      </c>
      <c r="H576" s="24" t="s">
        <v>177</v>
      </c>
    </row>
    <row r="577" spans="1:8" x14ac:dyDescent="0.25">
      <c r="A577" s="24" t="s">
        <v>141</v>
      </c>
      <c r="B577" s="24" t="s">
        <v>1496</v>
      </c>
      <c r="C577" s="24" t="s">
        <v>142</v>
      </c>
      <c r="D577">
        <v>0</v>
      </c>
      <c r="E577" s="24" t="s">
        <v>3</v>
      </c>
      <c r="F577" s="24" t="s">
        <v>98</v>
      </c>
      <c r="G577" s="24" t="s">
        <v>98</v>
      </c>
      <c r="H577" s="24" t="s">
        <v>177</v>
      </c>
    </row>
    <row r="578" spans="1:8" x14ac:dyDescent="0.25">
      <c r="A578" s="24" t="s">
        <v>1497</v>
      </c>
      <c r="B578" s="24" t="s">
        <v>170</v>
      </c>
      <c r="C578" s="24" t="s">
        <v>1498</v>
      </c>
      <c r="D578">
        <v>0</v>
      </c>
      <c r="E578" s="24" t="s">
        <v>3</v>
      </c>
      <c r="F578" s="24" t="s">
        <v>98</v>
      </c>
      <c r="G578" s="24" t="s">
        <v>98</v>
      </c>
      <c r="H578" s="24" t="s">
        <v>177</v>
      </c>
    </row>
    <row r="579" spans="1:8" x14ac:dyDescent="0.25">
      <c r="A579" s="24" t="s">
        <v>1499</v>
      </c>
      <c r="B579" s="24" t="s">
        <v>170</v>
      </c>
      <c r="C579" s="24" t="s">
        <v>1500</v>
      </c>
      <c r="D579">
        <v>0</v>
      </c>
      <c r="E579" s="24" t="s">
        <v>3</v>
      </c>
      <c r="F579" s="24" t="s">
        <v>98</v>
      </c>
      <c r="G579" s="24" t="s">
        <v>98</v>
      </c>
      <c r="H579" s="24" t="s">
        <v>177</v>
      </c>
    </row>
    <row r="580" spans="1:8" x14ac:dyDescent="0.25">
      <c r="A580" s="24" t="s">
        <v>1501</v>
      </c>
      <c r="B580" s="24" t="s">
        <v>1502</v>
      </c>
      <c r="C580" s="24" t="s">
        <v>1503</v>
      </c>
      <c r="D580">
        <v>0</v>
      </c>
      <c r="E580" s="24" t="s">
        <v>3</v>
      </c>
      <c r="F580" s="24" t="s">
        <v>98</v>
      </c>
      <c r="G580" s="24" t="s">
        <v>98</v>
      </c>
      <c r="H580" s="24" t="s">
        <v>177</v>
      </c>
    </row>
    <row r="581" spans="1:8" x14ac:dyDescent="0.25">
      <c r="A581" s="24" t="s">
        <v>1504</v>
      </c>
      <c r="B581" s="24" t="s">
        <v>1505</v>
      </c>
      <c r="C581" s="24" t="s">
        <v>1506</v>
      </c>
      <c r="D581">
        <v>0</v>
      </c>
      <c r="E581" s="24" t="s">
        <v>3</v>
      </c>
      <c r="F581" s="24" t="s">
        <v>98</v>
      </c>
      <c r="G581" s="24" t="s">
        <v>98</v>
      </c>
      <c r="H581" s="24" t="s">
        <v>177</v>
      </c>
    </row>
    <row r="582" spans="1:8" x14ac:dyDescent="0.25">
      <c r="A582" s="24" t="s">
        <v>1507</v>
      </c>
      <c r="B582" s="24" t="s">
        <v>1508</v>
      </c>
      <c r="C582" s="24" t="s">
        <v>1509</v>
      </c>
      <c r="D582">
        <v>0</v>
      </c>
      <c r="E582" s="24" t="s">
        <v>623</v>
      </c>
      <c r="F582" s="24" t="s">
        <v>95</v>
      </c>
      <c r="G582" s="24" t="s">
        <v>95</v>
      </c>
      <c r="H582" s="24" t="s">
        <v>619</v>
      </c>
    </row>
    <row r="583" spans="1:8" x14ac:dyDescent="0.25">
      <c r="A583" s="24" t="s">
        <v>1510</v>
      </c>
      <c r="B583" s="24" t="s">
        <v>1511</v>
      </c>
      <c r="C583" s="24" t="s">
        <v>1512</v>
      </c>
      <c r="D583">
        <v>0</v>
      </c>
      <c r="E583" s="24" t="s">
        <v>623</v>
      </c>
      <c r="F583" s="24" t="s">
        <v>95</v>
      </c>
      <c r="G583" s="24" t="s">
        <v>95</v>
      </c>
      <c r="H583" s="24" t="s">
        <v>619</v>
      </c>
    </row>
    <row r="584" spans="1:8" x14ac:dyDescent="0.25">
      <c r="A584" s="24" t="s">
        <v>1513</v>
      </c>
      <c r="B584" s="24" t="s">
        <v>1514</v>
      </c>
      <c r="C584" s="24" t="s">
        <v>1515</v>
      </c>
      <c r="D584">
        <v>0</v>
      </c>
      <c r="E584" s="24" t="s">
        <v>3</v>
      </c>
      <c r="F584" s="24" t="s">
        <v>98</v>
      </c>
      <c r="G584" s="24" t="s">
        <v>98</v>
      </c>
      <c r="H584" s="24" t="s">
        <v>177</v>
      </c>
    </row>
    <row r="585" spans="1:8" x14ac:dyDescent="0.25">
      <c r="A585" s="24" t="s">
        <v>1516</v>
      </c>
      <c r="B585" s="24" t="s">
        <v>1517</v>
      </c>
      <c r="C585" s="24" t="s">
        <v>1518</v>
      </c>
      <c r="D585">
        <v>0</v>
      </c>
      <c r="E585" s="24" t="s">
        <v>3</v>
      </c>
      <c r="F585" s="24" t="s">
        <v>98</v>
      </c>
      <c r="G585" s="24" t="s">
        <v>98</v>
      </c>
      <c r="H585" s="24" t="s">
        <v>177</v>
      </c>
    </row>
    <row r="586" spans="1:8" x14ac:dyDescent="0.25">
      <c r="A586" s="24" t="s">
        <v>1519</v>
      </c>
      <c r="B586" s="24" t="s">
        <v>170</v>
      </c>
      <c r="C586" s="24" t="s">
        <v>1520</v>
      </c>
      <c r="D586">
        <v>0</v>
      </c>
      <c r="E586" s="24" t="s">
        <v>3</v>
      </c>
      <c r="F586" s="24" t="s">
        <v>98</v>
      </c>
      <c r="G586" s="24" t="s">
        <v>98</v>
      </c>
      <c r="H586" s="24" t="s">
        <v>177</v>
      </c>
    </row>
    <row r="587" spans="1:8" x14ac:dyDescent="0.25">
      <c r="A587" s="24" t="s">
        <v>1521</v>
      </c>
      <c r="B587" s="24" t="s">
        <v>1522</v>
      </c>
      <c r="C587" s="24" t="s">
        <v>1523</v>
      </c>
      <c r="D587">
        <v>0</v>
      </c>
      <c r="E587" s="24" t="s">
        <v>3</v>
      </c>
      <c r="F587" s="24" t="s">
        <v>98</v>
      </c>
      <c r="G587" s="24" t="s">
        <v>98</v>
      </c>
      <c r="H587" s="24" t="s">
        <v>177</v>
      </c>
    </row>
    <row r="588" spans="1:8" x14ac:dyDescent="0.25">
      <c r="A588" s="24" t="s">
        <v>1524</v>
      </c>
      <c r="B588" s="24" t="s">
        <v>170</v>
      </c>
      <c r="C588" s="24" t="s">
        <v>1525</v>
      </c>
      <c r="D588">
        <v>0</v>
      </c>
      <c r="E588" s="24" t="s">
        <v>3</v>
      </c>
      <c r="F588" s="24" t="s">
        <v>98</v>
      </c>
      <c r="G588" s="24" t="s">
        <v>98</v>
      </c>
      <c r="H588" s="24" t="s">
        <v>177</v>
      </c>
    </row>
    <row r="589" spans="1:8" x14ac:dyDescent="0.25">
      <c r="A589" s="24" t="s">
        <v>1526</v>
      </c>
      <c r="B589" s="24" t="s">
        <v>1527</v>
      </c>
      <c r="C589" s="24" t="s">
        <v>1528</v>
      </c>
      <c r="D589">
        <v>0</v>
      </c>
      <c r="E589" s="24" t="s">
        <v>623</v>
      </c>
      <c r="F589" s="24" t="s">
        <v>95</v>
      </c>
      <c r="G589" s="24" t="s">
        <v>95</v>
      </c>
      <c r="H589" s="24" t="s">
        <v>177</v>
      </c>
    </row>
    <row r="590" spans="1:8" x14ac:dyDescent="0.25">
      <c r="A590" s="24" t="s">
        <v>1529</v>
      </c>
      <c r="B590" s="24" t="s">
        <v>1530</v>
      </c>
      <c r="C590" s="24" t="s">
        <v>1531</v>
      </c>
      <c r="D590">
        <v>0</v>
      </c>
      <c r="E590" s="24" t="s">
        <v>180</v>
      </c>
      <c r="F590" s="24" t="s">
        <v>98</v>
      </c>
      <c r="G590" s="24" t="s">
        <v>98</v>
      </c>
      <c r="H590" s="24" t="s">
        <v>177</v>
      </c>
    </row>
    <row r="591" spans="1:8" x14ac:dyDescent="0.25">
      <c r="A591" s="24" t="s">
        <v>1532</v>
      </c>
      <c r="B591" s="24" t="s">
        <v>170</v>
      </c>
      <c r="C591" s="24" t="s">
        <v>1533</v>
      </c>
      <c r="D591">
        <v>0</v>
      </c>
      <c r="E591" s="24" t="s">
        <v>180</v>
      </c>
      <c r="F591" s="24" t="s">
        <v>98</v>
      </c>
      <c r="G591" s="24" t="s">
        <v>98</v>
      </c>
      <c r="H591" s="24" t="s">
        <v>177</v>
      </c>
    </row>
    <row r="592" spans="1:8" x14ac:dyDescent="0.25">
      <c r="A592" s="24" t="s">
        <v>1534</v>
      </c>
      <c r="B592" s="24" t="s">
        <v>1535</v>
      </c>
      <c r="C592" s="24" t="s">
        <v>1536</v>
      </c>
      <c r="D592">
        <v>0</v>
      </c>
      <c r="E592" s="24" t="s">
        <v>1460</v>
      </c>
      <c r="F592" s="24" t="s">
        <v>98</v>
      </c>
      <c r="G592" s="24" t="s">
        <v>98</v>
      </c>
      <c r="H592" s="24" t="s">
        <v>619</v>
      </c>
    </row>
    <row r="593" spans="1:8" x14ac:dyDescent="0.25">
      <c r="A593" s="24" t="s">
        <v>1537</v>
      </c>
      <c r="B593" s="24" t="s">
        <v>1538</v>
      </c>
      <c r="C593" s="24" t="s">
        <v>1539</v>
      </c>
      <c r="D593">
        <v>0</v>
      </c>
      <c r="E593" s="24" t="s">
        <v>180</v>
      </c>
      <c r="F593" s="24" t="s">
        <v>98</v>
      </c>
      <c r="G593" s="24" t="s">
        <v>98</v>
      </c>
      <c r="H593" s="24" t="s">
        <v>177</v>
      </c>
    </row>
    <row r="594" spans="1:8" x14ac:dyDescent="0.25">
      <c r="A594" s="24" t="s">
        <v>143</v>
      </c>
      <c r="B594" s="24" t="s">
        <v>1540</v>
      </c>
      <c r="C594" s="24" t="s">
        <v>144</v>
      </c>
      <c r="D594">
        <v>0</v>
      </c>
      <c r="E594" s="24" t="s">
        <v>180</v>
      </c>
      <c r="F594" s="24" t="s">
        <v>98</v>
      </c>
      <c r="G594" s="24" t="s">
        <v>98</v>
      </c>
      <c r="H594" s="24" t="s">
        <v>177</v>
      </c>
    </row>
    <row r="595" spans="1:8" x14ac:dyDescent="0.25">
      <c r="A595" s="24" t="s">
        <v>1541</v>
      </c>
      <c r="B595" s="24" t="s">
        <v>1542</v>
      </c>
      <c r="C595" s="24" t="s">
        <v>1543</v>
      </c>
      <c r="D595">
        <v>0</v>
      </c>
      <c r="E595" s="24" t="s">
        <v>180</v>
      </c>
      <c r="F595" s="24" t="s">
        <v>98</v>
      </c>
      <c r="G595" s="24" t="s">
        <v>98</v>
      </c>
      <c r="H595" s="24" t="s">
        <v>177</v>
      </c>
    </row>
    <row r="596" spans="1:8" x14ac:dyDescent="0.25">
      <c r="A596" s="24" t="s">
        <v>1544</v>
      </c>
      <c r="B596" s="24" t="s">
        <v>1545</v>
      </c>
      <c r="C596" s="24" t="s">
        <v>1546</v>
      </c>
      <c r="D596">
        <v>525</v>
      </c>
      <c r="E596" s="24" t="s">
        <v>180</v>
      </c>
      <c r="F596" s="24" t="s">
        <v>98</v>
      </c>
      <c r="G596" s="24" t="s">
        <v>98</v>
      </c>
      <c r="H596" s="24" t="s">
        <v>177</v>
      </c>
    </row>
    <row r="597" spans="1:8" x14ac:dyDescent="0.25">
      <c r="A597" s="24" t="s">
        <v>1547</v>
      </c>
      <c r="B597" s="24" t="s">
        <v>1548</v>
      </c>
      <c r="C597" s="24" t="s">
        <v>1549</v>
      </c>
      <c r="D597">
        <v>0</v>
      </c>
      <c r="E597" s="24" t="s">
        <v>180</v>
      </c>
      <c r="F597" s="24" t="s">
        <v>98</v>
      </c>
      <c r="G597" s="24" t="s">
        <v>98</v>
      </c>
      <c r="H597" s="24" t="s">
        <v>177</v>
      </c>
    </row>
    <row r="598" spans="1:8" x14ac:dyDescent="0.25">
      <c r="A598" s="24" t="s">
        <v>1550</v>
      </c>
      <c r="B598" s="24" t="s">
        <v>1551</v>
      </c>
      <c r="C598" s="24" t="s">
        <v>1552</v>
      </c>
      <c r="D598">
        <v>0</v>
      </c>
      <c r="E598" s="24" t="s">
        <v>180</v>
      </c>
      <c r="F598" s="24" t="s">
        <v>98</v>
      </c>
      <c r="G598" s="24" t="s">
        <v>98</v>
      </c>
      <c r="H598" s="24" t="s">
        <v>177</v>
      </c>
    </row>
    <row r="599" spans="1:8" x14ac:dyDescent="0.25">
      <c r="A599" s="24" t="s">
        <v>1553</v>
      </c>
      <c r="B599" s="24" t="s">
        <v>1554</v>
      </c>
      <c r="C599" s="24" t="s">
        <v>1555</v>
      </c>
      <c r="D599">
        <v>0</v>
      </c>
      <c r="E599" s="24" t="s">
        <v>180</v>
      </c>
      <c r="F599" s="24" t="s">
        <v>98</v>
      </c>
      <c r="G599" s="24" t="s">
        <v>98</v>
      </c>
      <c r="H599" s="24" t="s">
        <v>177</v>
      </c>
    </row>
    <row r="600" spans="1:8" x14ac:dyDescent="0.25">
      <c r="A600" s="24" t="s">
        <v>1556</v>
      </c>
      <c r="B600" s="24" t="s">
        <v>1557</v>
      </c>
      <c r="C600" s="24" t="s">
        <v>1558</v>
      </c>
      <c r="D600">
        <v>0</v>
      </c>
      <c r="E600" s="24" t="s">
        <v>180</v>
      </c>
      <c r="F600" s="24" t="s">
        <v>98</v>
      </c>
      <c r="G600" s="24" t="s">
        <v>98</v>
      </c>
      <c r="H600" s="24" t="s">
        <v>177</v>
      </c>
    </row>
    <row r="601" spans="1:8" x14ac:dyDescent="0.25">
      <c r="A601" s="24" t="s">
        <v>1559</v>
      </c>
      <c r="B601" s="24" t="s">
        <v>1560</v>
      </c>
      <c r="C601" s="24" t="s">
        <v>1561</v>
      </c>
      <c r="D601">
        <v>0</v>
      </c>
      <c r="E601" s="24" t="s">
        <v>180</v>
      </c>
      <c r="F601" s="24" t="s">
        <v>98</v>
      </c>
      <c r="G601" s="24" t="s">
        <v>98</v>
      </c>
      <c r="H601" s="24" t="s">
        <v>177</v>
      </c>
    </row>
    <row r="602" spans="1:8" x14ac:dyDescent="0.25">
      <c r="A602" s="24" t="s">
        <v>1562</v>
      </c>
      <c r="B602" s="24" t="s">
        <v>1563</v>
      </c>
      <c r="C602" s="24" t="s">
        <v>1564</v>
      </c>
      <c r="D602">
        <v>0</v>
      </c>
      <c r="E602" s="24" t="s">
        <v>180</v>
      </c>
      <c r="F602" s="24" t="s">
        <v>98</v>
      </c>
      <c r="G602" s="24" t="s">
        <v>98</v>
      </c>
      <c r="H602" s="24" t="s">
        <v>177</v>
      </c>
    </row>
    <row r="603" spans="1:8" x14ac:dyDescent="0.25">
      <c r="A603" s="24" t="s">
        <v>1565</v>
      </c>
      <c r="B603" s="24" t="s">
        <v>170</v>
      </c>
      <c r="C603" s="24" t="s">
        <v>1566</v>
      </c>
      <c r="D603">
        <v>0</v>
      </c>
      <c r="E603" s="24" t="s">
        <v>180</v>
      </c>
      <c r="F603" s="24" t="s">
        <v>98</v>
      </c>
      <c r="G603" s="24" t="s">
        <v>98</v>
      </c>
      <c r="H603" s="24" t="s">
        <v>177</v>
      </c>
    </row>
    <row r="604" spans="1:8" x14ac:dyDescent="0.25">
      <c r="A604" s="24" t="s">
        <v>1567</v>
      </c>
      <c r="B604" s="24" t="s">
        <v>170</v>
      </c>
      <c r="C604" s="24" t="s">
        <v>1568</v>
      </c>
      <c r="D604">
        <v>0</v>
      </c>
      <c r="E604" s="24" t="s">
        <v>180</v>
      </c>
      <c r="F604" s="24" t="s">
        <v>98</v>
      </c>
      <c r="G604" s="24" t="s">
        <v>98</v>
      </c>
      <c r="H604" s="24" t="s">
        <v>177</v>
      </c>
    </row>
    <row r="605" spans="1:8" x14ac:dyDescent="0.25">
      <c r="A605" s="24" t="s">
        <v>1569</v>
      </c>
      <c r="B605" s="24" t="s">
        <v>170</v>
      </c>
      <c r="C605" s="24" t="s">
        <v>1570</v>
      </c>
      <c r="D605">
        <v>0</v>
      </c>
      <c r="E605" s="24" t="s">
        <v>180</v>
      </c>
      <c r="F605" s="24" t="s">
        <v>98</v>
      </c>
      <c r="G605" s="24" t="s">
        <v>98</v>
      </c>
      <c r="H605" s="24" t="s">
        <v>177</v>
      </c>
    </row>
    <row r="606" spans="1:8" x14ac:dyDescent="0.25">
      <c r="A606" s="24" t="s">
        <v>1571</v>
      </c>
      <c r="B606" s="24" t="s">
        <v>1572</v>
      </c>
      <c r="C606" s="24" t="s">
        <v>1573</v>
      </c>
      <c r="D606">
        <v>0</v>
      </c>
      <c r="E606" s="24" t="s">
        <v>180</v>
      </c>
      <c r="F606" s="24" t="s">
        <v>98</v>
      </c>
      <c r="G606" s="24" t="s">
        <v>98</v>
      </c>
      <c r="H606" s="24" t="s">
        <v>177</v>
      </c>
    </row>
    <row r="607" spans="1:8" x14ac:dyDescent="0.25">
      <c r="A607" s="24" t="s">
        <v>1574</v>
      </c>
      <c r="B607" s="24" t="s">
        <v>1575</v>
      </c>
      <c r="C607" s="24" t="s">
        <v>1576</v>
      </c>
      <c r="D607">
        <v>0</v>
      </c>
      <c r="E607" s="24" t="s">
        <v>1577</v>
      </c>
      <c r="F607" s="24" t="s">
        <v>98</v>
      </c>
      <c r="G607" s="24" t="s">
        <v>98</v>
      </c>
      <c r="H607" s="24" t="s">
        <v>177</v>
      </c>
    </row>
    <row r="608" spans="1:8" x14ac:dyDescent="0.25">
      <c r="A608" s="24" t="s">
        <v>1578</v>
      </c>
      <c r="B608" s="24" t="s">
        <v>1579</v>
      </c>
      <c r="C608" s="24" t="s">
        <v>1580</v>
      </c>
      <c r="D608">
        <v>0</v>
      </c>
      <c r="E608" s="24" t="s">
        <v>180</v>
      </c>
      <c r="F608" s="24" t="s">
        <v>98</v>
      </c>
      <c r="G608" s="24" t="s">
        <v>98</v>
      </c>
      <c r="H608" s="24" t="s">
        <v>177</v>
      </c>
    </row>
    <row r="609" spans="1:8" x14ac:dyDescent="0.25">
      <c r="A609" s="24" t="s">
        <v>1581</v>
      </c>
      <c r="B609" s="24" t="s">
        <v>170</v>
      </c>
      <c r="C609" s="24" t="s">
        <v>1582</v>
      </c>
      <c r="D609">
        <v>0</v>
      </c>
      <c r="E609" s="24" t="s">
        <v>180</v>
      </c>
      <c r="F609" s="24" t="s">
        <v>98</v>
      </c>
      <c r="G609" s="24" t="s">
        <v>98</v>
      </c>
      <c r="H609" s="24" t="s">
        <v>177</v>
      </c>
    </row>
    <row r="610" spans="1:8" x14ac:dyDescent="0.25">
      <c r="A610" s="24" t="s">
        <v>1583</v>
      </c>
      <c r="B610" s="24" t="s">
        <v>1584</v>
      </c>
      <c r="C610" s="24" t="s">
        <v>1585</v>
      </c>
      <c r="D610">
        <v>0</v>
      </c>
      <c r="E610" s="24" t="s">
        <v>180</v>
      </c>
      <c r="F610" s="24" t="s">
        <v>98</v>
      </c>
      <c r="G610" s="24" t="s">
        <v>98</v>
      </c>
      <c r="H610" s="24" t="s">
        <v>177</v>
      </c>
    </row>
    <row r="611" spans="1:8" x14ac:dyDescent="0.25">
      <c r="A611" s="24" t="s">
        <v>1586</v>
      </c>
      <c r="B611" s="24" t="s">
        <v>1587</v>
      </c>
      <c r="C611" s="24" t="s">
        <v>1588</v>
      </c>
      <c r="D611">
        <v>0</v>
      </c>
      <c r="E611" s="24" t="s">
        <v>180</v>
      </c>
      <c r="F611" s="24" t="s">
        <v>98</v>
      </c>
      <c r="G611" s="24" t="s">
        <v>98</v>
      </c>
      <c r="H611" s="24" t="s">
        <v>177</v>
      </c>
    </row>
    <row r="612" spans="1:8" x14ac:dyDescent="0.25">
      <c r="A612" s="24" t="s">
        <v>1589</v>
      </c>
      <c r="B612" s="24" t="s">
        <v>1590</v>
      </c>
      <c r="C612" s="24" t="s">
        <v>1591</v>
      </c>
      <c r="D612">
        <v>0</v>
      </c>
      <c r="E612" s="24" t="s">
        <v>180</v>
      </c>
      <c r="F612" s="24" t="s">
        <v>98</v>
      </c>
      <c r="G612" s="24" t="s">
        <v>98</v>
      </c>
      <c r="H612" s="24" t="s">
        <v>177</v>
      </c>
    </row>
    <row r="613" spans="1:8" x14ac:dyDescent="0.25">
      <c r="A613" s="24" t="s">
        <v>1592</v>
      </c>
      <c r="B613" s="24" t="s">
        <v>1593</v>
      </c>
      <c r="C613" s="24" t="s">
        <v>1594</v>
      </c>
      <c r="D613">
        <v>0</v>
      </c>
      <c r="E613" s="24" t="s">
        <v>623</v>
      </c>
      <c r="F613" s="24" t="s">
        <v>98</v>
      </c>
      <c r="G613" s="24" t="s">
        <v>98</v>
      </c>
      <c r="H613" s="24" t="s">
        <v>177</v>
      </c>
    </row>
    <row r="614" spans="1:8" x14ac:dyDescent="0.25">
      <c r="A614" s="24" t="s">
        <v>1595</v>
      </c>
      <c r="B614" s="24" t="s">
        <v>1596</v>
      </c>
      <c r="C614" s="24" t="s">
        <v>1597</v>
      </c>
      <c r="D614">
        <v>0</v>
      </c>
      <c r="E614" s="24" t="s">
        <v>623</v>
      </c>
      <c r="F614" s="24" t="s">
        <v>98</v>
      </c>
      <c r="G614" s="24" t="s">
        <v>98</v>
      </c>
      <c r="H614" s="24" t="s">
        <v>177</v>
      </c>
    </row>
    <row r="615" spans="1:8" x14ac:dyDescent="0.25">
      <c r="A615" s="24" t="s">
        <v>1598</v>
      </c>
      <c r="B615" s="24" t="s">
        <v>170</v>
      </c>
      <c r="C615" s="24" t="s">
        <v>1599</v>
      </c>
      <c r="D615">
        <v>0</v>
      </c>
      <c r="E615" s="24" t="s">
        <v>180</v>
      </c>
      <c r="F615" s="24" t="s">
        <v>98</v>
      </c>
      <c r="G615" s="24" t="s">
        <v>98</v>
      </c>
      <c r="H615" s="24" t="s">
        <v>177</v>
      </c>
    </row>
    <row r="616" spans="1:8" x14ac:dyDescent="0.25">
      <c r="A616" s="24" t="s">
        <v>1600</v>
      </c>
      <c r="B616" s="24" t="s">
        <v>170</v>
      </c>
      <c r="C616" s="24" t="s">
        <v>1601</v>
      </c>
      <c r="D616">
        <v>0</v>
      </c>
      <c r="E616" s="24" t="s">
        <v>180</v>
      </c>
      <c r="F616" s="24" t="s">
        <v>98</v>
      </c>
      <c r="G616" s="24" t="s">
        <v>98</v>
      </c>
      <c r="H616" s="24" t="s">
        <v>177</v>
      </c>
    </row>
    <row r="617" spans="1:8" x14ac:dyDescent="0.25">
      <c r="A617" s="24" t="s">
        <v>1602</v>
      </c>
      <c r="B617" s="24" t="s">
        <v>170</v>
      </c>
      <c r="C617" s="24" t="s">
        <v>1603</v>
      </c>
      <c r="D617">
        <v>0</v>
      </c>
      <c r="E617" s="24" t="s">
        <v>180</v>
      </c>
      <c r="F617" s="24" t="s">
        <v>98</v>
      </c>
      <c r="G617" s="24" t="s">
        <v>98</v>
      </c>
      <c r="H617" s="24" t="s">
        <v>177</v>
      </c>
    </row>
    <row r="618" spans="1:8" x14ac:dyDescent="0.25">
      <c r="A618" s="24" t="s">
        <v>1604</v>
      </c>
      <c r="B618" s="24" t="s">
        <v>1605</v>
      </c>
      <c r="C618" s="24" t="s">
        <v>1606</v>
      </c>
      <c r="D618">
        <v>0</v>
      </c>
      <c r="E618" s="24" t="s">
        <v>180</v>
      </c>
      <c r="F618" s="24" t="s">
        <v>98</v>
      </c>
      <c r="G618" s="24" t="s">
        <v>98</v>
      </c>
      <c r="H618" s="24" t="s">
        <v>177</v>
      </c>
    </row>
    <row r="619" spans="1:8" x14ac:dyDescent="0.25">
      <c r="A619" s="24" t="s">
        <v>1607</v>
      </c>
      <c r="B619" s="24" t="s">
        <v>1608</v>
      </c>
      <c r="C619" s="24" t="s">
        <v>1609</v>
      </c>
      <c r="D619">
        <v>0</v>
      </c>
      <c r="E619" s="24" t="s">
        <v>180</v>
      </c>
      <c r="F619" s="24" t="s">
        <v>98</v>
      </c>
      <c r="G619" s="24" t="s">
        <v>98</v>
      </c>
      <c r="H619" s="24" t="s">
        <v>177</v>
      </c>
    </row>
    <row r="620" spans="1:8" x14ac:dyDescent="0.25">
      <c r="A620" s="24" t="s">
        <v>1610</v>
      </c>
      <c r="B620" s="24" t="s">
        <v>1611</v>
      </c>
      <c r="C620" s="24" t="s">
        <v>1612</v>
      </c>
      <c r="D620">
        <v>0</v>
      </c>
      <c r="E620" s="24" t="s">
        <v>180</v>
      </c>
      <c r="F620" s="24" t="s">
        <v>98</v>
      </c>
      <c r="G620" s="24" t="s">
        <v>98</v>
      </c>
      <c r="H620" s="24" t="s">
        <v>177</v>
      </c>
    </row>
    <row r="621" spans="1:8" x14ac:dyDescent="0.25">
      <c r="A621" s="24" t="s">
        <v>1613</v>
      </c>
      <c r="B621" s="24" t="s">
        <v>1614</v>
      </c>
      <c r="C621" s="24" t="s">
        <v>1615</v>
      </c>
      <c r="D621">
        <v>0</v>
      </c>
      <c r="E621" s="24" t="s">
        <v>180</v>
      </c>
      <c r="F621" s="24" t="s">
        <v>98</v>
      </c>
      <c r="G621" s="24" t="s">
        <v>98</v>
      </c>
      <c r="H621" s="24" t="s">
        <v>177</v>
      </c>
    </row>
    <row r="622" spans="1:8" x14ac:dyDescent="0.25">
      <c r="A622" s="24" t="s">
        <v>1616</v>
      </c>
      <c r="B622" s="24" t="s">
        <v>1617</v>
      </c>
      <c r="C622" s="24" t="s">
        <v>1618</v>
      </c>
      <c r="D622">
        <v>0</v>
      </c>
      <c r="E622" s="24" t="s">
        <v>180</v>
      </c>
      <c r="F622" s="24" t="s">
        <v>98</v>
      </c>
      <c r="G622" s="24" t="s">
        <v>98</v>
      </c>
      <c r="H622" s="24" t="s">
        <v>177</v>
      </c>
    </row>
    <row r="623" spans="1:8" x14ac:dyDescent="0.25">
      <c r="A623" s="24" t="s">
        <v>1619</v>
      </c>
      <c r="B623" s="24" t="s">
        <v>1620</v>
      </c>
      <c r="C623" s="24" t="s">
        <v>1621</v>
      </c>
      <c r="D623">
        <v>0</v>
      </c>
      <c r="E623" s="24" t="s">
        <v>180</v>
      </c>
      <c r="F623" s="24" t="s">
        <v>98</v>
      </c>
      <c r="G623" s="24" t="s">
        <v>98</v>
      </c>
      <c r="H623" s="24" t="s">
        <v>177</v>
      </c>
    </row>
    <row r="624" spans="1:8" x14ac:dyDescent="0.25">
      <c r="A624" s="24" t="s">
        <v>1622</v>
      </c>
      <c r="B624" s="24" t="s">
        <v>1623</v>
      </c>
      <c r="C624" s="24" t="s">
        <v>1624</v>
      </c>
      <c r="D624">
        <v>0</v>
      </c>
      <c r="E624" s="24" t="s">
        <v>180</v>
      </c>
      <c r="F624" s="24" t="s">
        <v>98</v>
      </c>
      <c r="G624" s="24" t="s">
        <v>1625</v>
      </c>
      <c r="H624" s="24" t="s">
        <v>177</v>
      </c>
    </row>
    <row r="625" spans="1:8" x14ac:dyDescent="0.25">
      <c r="A625" s="24" t="s">
        <v>1626</v>
      </c>
      <c r="B625" s="24" t="s">
        <v>1627</v>
      </c>
      <c r="C625" s="24" t="s">
        <v>1628</v>
      </c>
      <c r="D625">
        <v>0</v>
      </c>
      <c r="E625" s="24" t="s">
        <v>180</v>
      </c>
      <c r="F625" s="24" t="s">
        <v>98</v>
      </c>
      <c r="G625" s="24" t="s">
        <v>98</v>
      </c>
      <c r="H625" s="24" t="s">
        <v>177</v>
      </c>
    </row>
    <row r="626" spans="1:8" x14ac:dyDescent="0.25">
      <c r="A626" s="24" t="s">
        <v>1629</v>
      </c>
      <c r="B626" s="24" t="s">
        <v>170</v>
      </c>
      <c r="C626" s="24" t="s">
        <v>1630</v>
      </c>
      <c r="D626">
        <v>0</v>
      </c>
      <c r="E626" s="24" t="s">
        <v>180</v>
      </c>
      <c r="F626" s="24" t="s">
        <v>98</v>
      </c>
      <c r="G626" s="24" t="s">
        <v>98</v>
      </c>
      <c r="H626" s="24" t="s">
        <v>177</v>
      </c>
    </row>
    <row r="627" spans="1:8" x14ac:dyDescent="0.25">
      <c r="A627" s="24" t="s">
        <v>1631</v>
      </c>
      <c r="B627" s="24" t="s">
        <v>170</v>
      </c>
      <c r="C627" s="24" t="s">
        <v>1632</v>
      </c>
      <c r="D627">
        <v>0</v>
      </c>
      <c r="E627" s="24" t="s">
        <v>1633</v>
      </c>
      <c r="F627" s="24" t="s">
        <v>98</v>
      </c>
      <c r="G627" s="24" t="s">
        <v>98</v>
      </c>
      <c r="H627" s="24" t="s">
        <v>619</v>
      </c>
    </row>
    <row r="628" spans="1:8" x14ac:dyDescent="0.25">
      <c r="A628" s="24" t="s">
        <v>1634</v>
      </c>
      <c r="B628" s="24" t="s">
        <v>1635</v>
      </c>
      <c r="C628" s="24" t="s">
        <v>1636</v>
      </c>
      <c r="D628">
        <v>0</v>
      </c>
      <c r="E628" s="24" t="s">
        <v>180</v>
      </c>
      <c r="F628" s="24" t="s">
        <v>98</v>
      </c>
      <c r="G628" s="24" t="s">
        <v>98</v>
      </c>
      <c r="H628" s="24" t="s">
        <v>177</v>
      </c>
    </row>
    <row r="629" spans="1:8" x14ac:dyDescent="0.25">
      <c r="A629" s="24" t="s">
        <v>1637</v>
      </c>
      <c r="B629" s="24" t="s">
        <v>1638</v>
      </c>
      <c r="C629" s="24" t="s">
        <v>1639</v>
      </c>
      <c r="D629">
        <v>0</v>
      </c>
      <c r="E629" s="24" t="s">
        <v>180</v>
      </c>
      <c r="F629" s="24" t="s">
        <v>98</v>
      </c>
      <c r="G629" s="24" t="s">
        <v>98</v>
      </c>
      <c r="H629" s="24" t="s">
        <v>177</v>
      </c>
    </row>
    <row r="630" spans="1:8" x14ac:dyDescent="0.25">
      <c r="A630" s="24" t="s">
        <v>1640</v>
      </c>
      <c r="B630" s="24" t="s">
        <v>1641</v>
      </c>
      <c r="C630" s="24" t="s">
        <v>1642</v>
      </c>
      <c r="D630">
        <v>0</v>
      </c>
      <c r="E630" s="24" t="s">
        <v>180</v>
      </c>
      <c r="F630" s="24" t="s">
        <v>98</v>
      </c>
      <c r="G630" s="24" t="s">
        <v>98</v>
      </c>
      <c r="H630" s="24" t="s">
        <v>619</v>
      </c>
    </row>
    <row r="631" spans="1:8" x14ac:dyDescent="0.25">
      <c r="A631" s="24" t="s">
        <v>1643</v>
      </c>
      <c r="B631" s="24" t="s">
        <v>170</v>
      </c>
      <c r="C631" s="24" t="s">
        <v>1636</v>
      </c>
      <c r="D631">
        <v>0</v>
      </c>
      <c r="E631" s="24" t="s">
        <v>180</v>
      </c>
      <c r="F631" s="24" t="s">
        <v>98</v>
      </c>
      <c r="G631" s="24" t="s">
        <v>98</v>
      </c>
      <c r="H631" s="24" t="s">
        <v>177</v>
      </c>
    </row>
    <row r="632" spans="1:8" x14ac:dyDescent="0.25">
      <c r="A632" s="24" t="s">
        <v>1644</v>
      </c>
      <c r="B632" s="24" t="s">
        <v>1645</v>
      </c>
      <c r="C632" s="24" t="s">
        <v>1646</v>
      </c>
      <c r="D632">
        <v>0</v>
      </c>
      <c r="E632" s="24" t="s">
        <v>180</v>
      </c>
      <c r="F632" s="24" t="s">
        <v>98</v>
      </c>
      <c r="G632" s="24" t="s">
        <v>1647</v>
      </c>
      <c r="H632" s="24" t="s">
        <v>177</v>
      </c>
    </row>
    <row r="633" spans="1:8" x14ac:dyDescent="0.25">
      <c r="A633" s="24" t="s">
        <v>1648</v>
      </c>
      <c r="B633" s="24" t="s">
        <v>1649</v>
      </c>
      <c r="C633" s="24" t="s">
        <v>1650</v>
      </c>
      <c r="D633">
        <v>0</v>
      </c>
      <c r="E633" s="24" t="s">
        <v>180</v>
      </c>
      <c r="F633" s="24" t="s">
        <v>98</v>
      </c>
      <c r="G633" s="24" t="s">
        <v>98</v>
      </c>
      <c r="H633" s="24" t="s">
        <v>177</v>
      </c>
    </row>
    <row r="634" spans="1:8" x14ac:dyDescent="0.25">
      <c r="A634" s="24" t="s">
        <v>1651</v>
      </c>
      <c r="B634" s="24" t="s">
        <v>170</v>
      </c>
      <c r="C634" s="24" t="s">
        <v>1652</v>
      </c>
      <c r="D634">
        <v>0</v>
      </c>
      <c r="E634" s="24" t="s">
        <v>180</v>
      </c>
      <c r="F634" s="24" t="s">
        <v>98</v>
      </c>
      <c r="G634" s="24" t="s">
        <v>98</v>
      </c>
      <c r="H634" s="24" t="s">
        <v>177</v>
      </c>
    </row>
    <row r="635" spans="1:8" x14ac:dyDescent="0.25">
      <c r="A635" s="24" t="s">
        <v>1653</v>
      </c>
      <c r="B635" s="24" t="s">
        <v>1654</v>
      </c>
      <c r="C635" s="24" t="s">
        <v>1655</v>
      </c>
      <c r="D635">
        <v>0</v>
      </c>
      <c r="E635" s="24" t="s">
        <v>180</v>
      </c>
      <c r="F635" s="24" t="s">
        <v>98</v>
      </c>
      <c r="G635" s="24" t="s">
        <v>98</v>
      </c>
      <c r="H635" s="24" t="s">
        <v>177</v>
      </c>
    </row>
    <row r="636" spans="1:8" x14ac:dyDescent="0.25">
      <c r="A636" s="24" t="s">
        <v>1656</v>
      </c>
      <c r="B636" s="24" t="s">
        <v>1657</v>
      </c>
      <c r="C636" s="24" t="s">
        <v>1658</v>
      </c>
      <c r="D636">
        <v>0</v>
      </c>
      <c r="E636" s="24" t="s">
        <v>180</v>
      </c>
      <c r="F636" s="24" t="s">
        <v>98</v>
      </c>
      <c r="G636" s="24" t="s">
        <v>98</v>
      </c>
      <c r="H636" s="24" t="s">
        <v>177</v>
      </c>
    </row>
    <row r="637" spans="1:8" x14ac:dyDescent="0.25">
      <c r="A637" s="24" t="s">
        <v>1659</v>
      </c>
      <c r="B637" s="24" t="s">
        <v>170</v>
      </c>
      <c r="C637" s="24" t="s">
        <v>1660</v>
      </c>
      <c r="D637">
        <v>0</v>
      </c>
      <c r="E637" s="24" t="s">
        <v>180</v>
      </c>
      <c r="F637" s="24" t="s">
        <v>98</v>
      </c>
      <c r="G637" s="24" t="s">
        <v>98</v>
      </c>
      <c r="H637" s="24" t="s">
        <v>177</v>
      </c>
    </row>
    <row r="638" spans="1:8" x14ac:dyDescent="0.25">
      <c r="A638" s="24" t="s">
        <v>1661</v>
      </c>
      <c r="B638" s="24" t="s">
        <v>1662</v>
      </c>
      <c r="C638" s="24" t="s">
        <v>1663</v>
      </c>
      <c r="D638">
        <v>0</v>
      </c>
      <c r="E638" s="24" t="s">
        <v>180</v>
      </c>
      <c r="F638" s="24" t="s">
        <v>98</v>
      </c>
      <c r="G638" s="24" t="s">
        <v>98</v>
      </c>
      <c r="H638" s="24" t="s">
        <v>177</v>
      </c>
    </row>
    <row r="639" spans="1:8" x14ac:dyDescent="0.25">
      <c r="A639" s="24" t="s">
        <v>1664</v>
      </c>
      <c r="B639" s="24" t="s">
        <v>1665</v>
      </c>
      <c r="C639" s="24" t="s">
        <v>1666</v>
      </c>
      <c r="D639">
        <v>0</v>
      </c>
      <c r="E639" s="24" t="s">
        <v>180</v>
      </c>
      <c r="F639" s="24" t="s">
        <v>98</v>
      </c>
      <c r="G639" s="24" t="s">
        <v>98</v>
      </c>
      <c r="H639" s="24" t="s">
        <v>619</v>
      </c>
    </row>
    <row r="640" spans="1:8" x14ac:dyDescent="0.25">
      <c r="A640" s="24" t="s">
        <v>1667</v>
      </c>
      <c r="B640" s="24" t="s">
        <v>1668</v>
      </c>
      <c r="C640" s="24" t="s">
        <v>1669</v>
      </c>
      <c r="D640">
        <v>0</v>
      </c>
      <c r="E640" s="24" t="s">
        <v>180</v>
      </c>
      <c r="F640" s="24" t="s">
        <v>98</v>
      </c>
      <c r="G640" s="24" t="s">
        <v>98</v>
      </c>
      <c r="H640" s="24" t="s">
        <v>177</v>
      </c>
    </row>
    <row r="641" spans="1:8" x14ac:dyDescent="0.25">
      <c r="A641" s="24" t="s">
        <v>1670</v>
      </c>
      <c r="B641" s="24" t="s">
        <v>1671</v>
      </c>
      <c r="C641" s="24" t="s">
        <v>1672</v>
      </c>
      <c r="D641">
        <v>0</v>
      </c>
      <c r="E641" s="24" t="s">
        <v>180</v>
      </c>
      <c r="F641" s="24" t="s">
        <v>98</v>
      </c>
      <c r="G641" s="24" t="s">
        <v>98</v>
      </c>
      <c r="H641" s="24" t="s">
        <v>177</v>
      </c>
    </row>
    <row r="642" spans="1:8" x14ac:dyDescent="0.25">
      <c r="A642" s="24" t="s">
        <v>1673</v>
      </c>
      <c r="B642" s="24" t="s">
        <v>1674</v>
      </c>
      <c r="C642" s="24" t="s">
        <v>1675</v>
      </c>
      <c r="D642">
        <v>0</v>
      </c>
      <c r="E642" s="24" t="s">
        <v>180</v>
      </c>
      <c r="F642" s="24" t="s">
        <v>98</v>
      </c>
      <c r="G642" s="24" t="s">
        <v>98</v>
      </c>
      <c r="H642" s="24" t="s">
        <v>619</v>
      </c>
    </row>
    <row r="643" spans="1:8" x14ac:dyDescent="0.25">
      <c r="A643" s="24" t="s">
        <v>1676</v>
      </c>
      <c r="B643" s="24" t="s">
        <v>1677</v>
      </c>
      <c r="C643" s="24" t="s">
        <v>1678</v>
      </c>
      <c r="D643">
        <v>0</v>
      </c>
      <c r="E643" s="24" t="s">
        <v>180</v>
      </c>
      <c r="F643" s="24" t="s">
        <v>98</v>
      </c>
      <c r="G643" s="24" t="s">
        <v>98</v>
      </c>
      <c r="H643" s="24" t="s">
        <v>177</v>
      </c>
    </row>
    <row r="644" spans="1:8" x14ac:dyDescent="0.25">
      <c r="A644" s="24" t="s">
        <v>1679</v>
      </c>
      <c r="B644" s="24" t="s">
        <v>1680</v>
      </c>
      <c r="C644" s="24" t="s">
        <v>1681</v>
      </c>
      <c r="D644">
        <v>0</v>
      </c>
      <c r="E644" s="24" t="s">
        <v>180</v>
      </c>
      <c r="F644" s="24" t="s">
        <v>98</v>
      </c>
      <c r="G644" s="24" t="s">
        <v>98</v>
      </c>
      <c r="H644" s="24" t="s">
        <v>177</v>
      </c>
    </row>
    <row r="645" spans="1:8" x14ac:dyDescent="0.25">
      <c r="A645" s="24" t="s">
        <v>1682</v>
      </c>
      <c r="B645" s="24" t="s">
        <v>1683</v>
      </c>
      <c r="C645" s="24" t="s">
        <v>1684</v>
      </c>
      <c r="D645">
        <v>0</v>
      </c>
      <c r="E645" s="24" t="s">
        <v>180</v>
      </c>
      <c r="F645" s="24" t="s">
        <v>98</v>
      </c>
      <c r="G645" s="24" t="s">
        <v>98</v>
      </c>
      <c r="H645" s="24" t="s">
        <v>177</v>
      </c>
    </row>
    <row r="646" spans="1:8" x14ac:dyDescent="0.25">
      <c r="A646" s="24" t="s">
        <v>1685</v>
      </c>
      <c r="B646" s="24" t="s">
        <v>170</v>
      </c>
      <c r="C646" s="24" t="s">
        <v>1686</v>
      </c>
      <c r="D646">
        <v>0</v>
      </c>
      <c r="E646" s="24" t="s">
        <v>180</v>
      </c>
      <c r="F646" s="24" t="s">
        <v>98</v>
      </c>
      <c r="G646" s="24" t="s">
        <v>98</v>
      </c>
      <c r="H646" s="24" t="s">
        <v>177</v>
      </c>
    </row>
    <row r="647" spans="1:8" x14ac:dyDescent="0.25">
      <c r="A647" s="24" t="s">
        <v>1687</v>
      </c>
      <c r="B647" s="24" t="s">
        <v>1688</v>
      </c>
      <c r="C647" s="24" t="s">
        <v>1689</v>
      </c>
      <c r="D647">
        <v>0</v>
      </c>
      <c r="E647" s="24" t="s">
        <v>180</v>
      </c>
      <c r="F647" s="24" t="s">
        <v>98</v>
      </c>
      <c r="G647" s="24" t="s">
        <v>98</v>
      </c>
      <c r="H647" s="24" t="s">
        <v>177</v>
      </c>
    </row>
    <row r="648" spans="1:8" x14ac:dyDescent="0.25">
      <c r="A648" s="24" t="s">
        <v>1690</v>
      </c>
      <c r="B648" s="24" t="s">
        <v>170</v>
      </c>
      <c r="C648" s="24" t="s">
        <v>1691</v>
      </c>
      <c r="D648">
        <v>0</v>
      </c>
      <c r="E648" s="24" t="s">
        <v>180</v>
      </c>
      <c r="F648" s="24" t="s">
        <v>98</v>
      </c>
      <c r="G648" s="24" t="s">
        <v>98</v>
      </c>
      <c r="H648" s="24" t="s">
        <v>177</v>
      </c>
    </row>
    <row r="649" spans="1:8" x14ac:dyDescent="0.25">
      <c r="A649" s="24" t="s">
        <v>1692</v>
      </c>
      <c r="B649" s="24" t="s">
        <v>1693</v>
      </c>
      <c r="C649" s="24" t="s">
        <v>1694</v>
      </c>
      <c r="D649">
        <v>0</v>
      </c>
      <c r="E649" s="24" t="s">
        <v>180</v>
      </c>
      <c r="F649" s="24" t="s">
        <v>98</v>
      </c>
      <c r="G649" s="24" t="s">
        <v>98</v>
      </c>
      <c r="H649" s="24" t="s">
        <v>619</v>
      </c>
    </row>
    <row r="650" spans="1:8" x14ac:dyDescent="0.25">
      <c r="A650" s="24" t="s">
        <v>1695</v>
      </c>
      <c r="B650" s="24" t="s">
        <v>1696</v>
      </c>
      <c r="C650" s="24" t="s">
        <v>1697</v>
      </c>
      <c r="D650">
        <v>0</v>
      </c>
      <c r="E650" s="24" t="s">
        <v>180</v>
      </c>
      <c r="F650" s="24" t="s">
        <v>98</v>
      </c>
      <c r="G650" s="24" t="s">
        <v>98</v>
      </c>
      <c r="H650" s="24" t="s">
        <v>619</v>
      </c>
    </row>
    <row r="651" spans="1:8" x14ac:dyDescent="0.25">
      <c r="A651" s="24" t="s">
        <v>1698</v>
      </c>
      <c r="B651" s="24" t="s">
        <v>170</v>
      </c>
      <c r="C651" s="24" t="s">
        <v>1699</v>
      </c>
      <c r="D651">
        <v>0</v>
      </c>
      <c r="E651" s="24" t="s">
        <v>180</v>
      </c>
      <c r="F651" s="24" t="s">
        <v>98</v>
      </c>
      <c r="G651" s="24" t="s">
        <v>98</v>
      </c>
      <c r="H651" s="24" t="s">
        <v>177</v>
      </c>
    </row>
    <row r="652" spans="1:8" x14ac:dyDescent="0.25">
      <c r="A652" s="24" t="s">
        <v>1700</v>
      </c>
      <c r="B652" s="24" t="s">
        <v>1701</v>
      </c>
      <c r="C652" s="24" t="s">
        <v>1702</v>
      </c>
      <c r="D652">
        <v>0</v>
      </c>
      <c r="E652" s="24" t="s">
        <v>180</v>
      </c>
      <c r="F652" s="24" t="s">
        <v>98</v>
      </c>
      <c r="G652" s="24" t="s">
        <v>98</v>
      </c>
      <c r="H652" s="24" t="s">
        <v>177</v>
      </c>
    </row>
    <row r="653" spans="1:8" x14ac:dyDescent="0.25">
      <c r="A653" s="24" t="s">
        <v>1703</v>
      </c>
      <c r="B653" s="24" t="s">
        <v>170</v>
      </c>
      <c r="C653" s="24" t="s">
        <v>1704</v>
      </c>
      <c r="D653">
        <v>0</v>
      </c>
      <c r="E653" s="24" t="s">
        <v>180</v>
      </c>
      <c r="F653" s="24" t="s">
        <v>98</v>
      </c>
      <c r="G653" s="24" t="s">
        <v>98</v>
      </c>
      <c r="H653" s="24" t="s">
        <v>950</v>
      </c>
    </row>
    <row r="654" spans="1:8" x14ac:dyDescent="0.25">
      <c r="A654" s="24" t="s">
        <v>1705</v>
      </c>
      <c r="B654" s="24" t="s">
        <v>1706</v>
      </c>
      <c r="C654" s="24" t="s">
        <v>1707</v>
      </c>
      <c r="D654">
        <v>0</v>
      </c>
      <c r="E654" s="24" t="s">
        <v>180</v>
      </c>
      <c r="F654" s="24" t="s">
        <v>98</v>
      </c>
      <c r="G654" s="24" t="s">
        <v>98</v>
      </c>
      <c r="H654" s="24" t="s">
        <v>950</v>
      </c>
    </row>
    <row r="655" spans="1:8" x14ac:dyDescent="0.25">
      <c r="A655" s="24" t="s">
        <v>1708</v>
      </c>
      <c r="B655" s="24" t="s">
        <v>170</v>
      </c>
      <c r="C655" s="24" t="s">
        <v>1709</v>
      </c>
      <c r="D655">
        <v>0</v>
      </c>
      <c r="E655" s="24" t="s">
        <v>180</v>
      </c>
      <c r="F655" s="24" t="s">
        <v>98</v>
      </c>
      <c r="G655" s="24" t="s">
        <v>98</v>
      </c>
      <c r="H655" s="24" t="s">
        <v>177</v>
      </c>
    </row>
    <row r="656" spans="1:8" x14ac:dyDescent="0.25">
      <c r="A656" s="24" t="s">
        <v>1710</v>
      </c>
      <c r="B656" s="24" t="s">
        <v>1711</v>
      </c>
      <c r="C656" s="24" t="s">
        <v>1712</v>
      </c>
      <c r="D656">
        <v>0</v>
      </c>
      <c r="E656" s="24" t="s">
        <v>180</v>
      </c>
      <c r="F656" s="24" t="s">
        <v>98</v>
      </c>
      <c r="G656" s="24" t="s">
        <v>1713</v>
      </c>
      <c r="H656" s="24" t="s">
        <v>177</v>
      </c>
    </row>
    <row r="657" spans="1:8" x14ac:dyDescent="0.25">
      <c r="A657" s="24" t="s">
        <v>1714</v>
      </c>
      <c r="B657" s="24" t="s">
        <v>170</v>
      </c>
      <c r="C657" s="24" t="s">
        <v>1715</v>
      </c>
      <c r="D657">
        <v>0</v>
      </c>
      <c r="E657" s="24" t="s">
        <v>180</v>
      </c>
      <c r="F657" s="24" t="s">
        <v>98</v>
      </c>
      <c r="G657" s="24" t="s">
        <v>98</v>
      </c>
      <c r="H657" s="24" t="s">
        <v>177</v>
      </c>
    </row>
    <row r="658" spans="1:8" x14ac:dyDescent="0.25">
      <c r="A658" s="24" t="s">
        <v>1716</v>
      </c>
      <c r="B658" s="24" t="s">
        <v>170</v>
      </c>
      <c r="C658" s="24" t="s">
        <v>1717</v>
      </c>
      <c r="D658">
        <v>0</v>
      </c>
      <c r="E658" s="24" t="s">
        <v>180</v>
      </c>
      <c r="F658" s="24" t="s">
        <v>98</v>
      </c>
      <c r="G658" s="24" t="s">
        <v>98</v>
      </c>
      <c r="H658" s="24" t="s">
        <v>177</v>
      </c>
    </row>
    <row r="659" spans="1:8" x14ac:dyDescent="0.25">
      <c r="A659" s="24" t="s">
        <v>1718</v>
      </c>
      <c r="B659" s="24" t="s">
        <v>1719</v>
      </c>
      <c r="C659" s="24" t="s">
        <v>1720</v>
      </c>
      <c r="D659">
        <v>0</v>
      </c>
      <c r="E659" s="24" t="s">
        <v>180</v>
      </c>
      <c r="F659" s="24" t="s">
        <v>98</v>
      </c>
      <c r="G659" s="24" t="s">
        <v>98</v>
      </c>
      <c r="H659" s="24" t="s">
        <v>950</v>
      </c>
    </row>
    <row r="660" spans="1:8" x14ac:dyDescent="0.25">
      <c r="A660" s="24" t="s">
        <v>1721</v>
      </c>
      <c r="B660" s="24" t="s">
        <v>1722</v>
      </c>
      <c r="C660" s="24" t="s">
        <v>1723</v>
      </c>
      <c r="D660">
        <v>0</v>
      </c>
      <c r="E660" s="24" t="s">
        <v>180</v>
      </c>
      <c r="F660" s="24" t="s">
        <v>98</v>
      </c>
      <c r="G660" s="24" t="s">
        <v>98</v>
      </c>
      <c r="H660" s="24" t="s">
        <v>950</v>
      </c>
    </row>
    <row r="661" spans="1:8" x14ac:dyDescent="0.25">
      <c r="A661" s="24" t="s">
        <v>1724</v>
      </c>
      <c r="B661" s="24" t="s">
        <v>1725</v>
      </c>
      <c r="C661" s="24" t="s">
        <v>1726</v>
      </c>
      <c r="D661">
        <v>0</v>
      </c>
      <c r="E661" s="24" t="s">
        <v>180</v>
      </c>
      <c r="F661" s="24" t="s">
        <v>98</v>
      </c>
      <c r="G661" s="24" t="s">
        <v>1713</v>
      </c>
      <c r="H661" s="24" t="s">
        <v>177</v>
      </c>
    </row>
    <row r="662" spans="1:8" x14ac:dyDescent="0.25">
      <c r="A662" s="24" t="s">
        <v>1727</v>
      </c>
      <c r="B662" s="24" t="s">
        <v>170</v>
      </c>
      <c r="C662" s="24" t="s">
        <v>1728</v>
      </c>
      <c r="D662">
        <v>0</v>
      </c>
      <c r="E662" s="24" t="s">
        <v>180</v>
      </c>
      <c r="F662" s="24" t="s">
        <v>98</v>
      </c>
      <c r="G662" s="24" t="s">
        <v>98</v>
      </c>
      <c r="H662" s="24" t="s">
        <v>177</v>
      </c>
    </row>
    <row r="663" spans="1:8" x14ac:dyDescent="0.25">
      <c r="A663" s="24" t="s">
        <v>1729</v>
      </c>
      <c r="B663" s="24" t="s">
        <v>1730</v>
      </c>
      <c r="C663" s="24" t="s">
        <v>1731</v>
      </c>
      <c r="D663">
        <v>0</v>
      </c>
      <c r="E663" s="24" t="s">
        <v>180</v>
      </c>
      <c r="F663" s="24" t="s">
        <v>98</v>
      </c>
      <c r="G663" s="24" t="s">
        <v>98</v>
      </c>
      <c r="H663" s="24" t="s">
        <v>619</v>
      </c>
    </row>
    <row r="664" spans="1:8" x14ac:dyDescent="0.25">
      <c r="A664" s="24" t="s">
        <v>1732</v>
      </c>
      <c r="B664" s="24" t="s">
        <v>1733</v>
      </c>
      <c r="C664" s="24" t="s">
        <v>1734</v>
      </c>
      <c r="D664">
        <v>22.5</v>
      </c>
      <c r="E664" s="24" t="s">
        <v>180</v>
      </c>
      <c r="F664" s="24" t="s">
        <v>98</v>
      </c>
      <c r="G664" s="24" t="s">
        <v>98</v>
      </c>
      <c r="H664" s="24" t="s">
        <v>177</v>
      </c>
    </row>
    <row r="665" spans="1:8" x14ac:dyDescent="0.25">
      <c r="A665" s="24" t="s">
        <v>1735</v>
      </c>
      <c r="B665" s="24" t="s">
        <v>170</v>
      </c>
      <c r="C665" s="24" t="s">
        <v>1736</v>
      </c>
      <c r="D665">
        <v>0</v>
      </c>
      <c r="E665" s="24" t="s">
        <v>180</v>
      </c>
      <c r="F665" s="24" t="s">
        <v>98</v>
      </c>
      <c r="G665" s="24" t="s">
        <v>98</v>
      </c>
      <c r="H665" s="24" t="s">
        <v>177</v>
      </c>
    </row>
    <row r="666" spans="1:8" x14ac:dyDescent="0.25">
      <c r="A666" s="24" t="s">
        <v>1737</v>
      </c>
      <c r="B666" s="24" t="s">
        <v>1738</v>
      </c>
      <c r="C666" s="24" t="s">
        <v>1739</v>
      </c>
      <c r="D666">
        <v>0</v>
      </c>
      <c r="E666" s="24" t="s">
        <v>180</v>
      </c>
      <c r="F666" s="24" t="s">
        <v>98</v>
      </c>
      <c r="G666" s="24" t="s">
        <v>98</v>
      </c>
      <c r="H666" s="24" t="s">
        <v>177</v>
      </c>
    </row>
    <row r="667" spans="1:8" x14ac:dyDescent="0.25">
      <c r="A667" s="24" t="s">
        <v>1740</v>
      </c>
      <c r="B667" s="24" t="s">
        <v>1741</v>
      </c>
      <c r="C667" s="24" t="s">
        <v>1742</v>
      </c>
      <c r="D667">
        <v>0</v>
      </c>
      <c r="E667" s="24" t="s">
        <v>180</v>
      </c>
      <c r="F667" s="24" t="s">
        <v>98</v>
      </c>
      <c r="G667" s="24" t="s">
        <v>98</v>
      </c>
      <c r="H667" s="24" t="s">
        <v>177</v>
      </c>
    </row>
    <row r="668" spans="1:8" x14ac:dyDescent="0.25">
      <c r="A668" s="24" t="s">
        <v>1743</v>
      </c>
      <c r="B668" s="24" t="s">
        <v>170</v>
      </c>
      <c r="C668" s="24" t="s">
        <v>1744</v>
      </c>
      <c r="D668">
        <v>0</v>
      </c>
      <c r="E668" s="24" t="s">
        <v>180</v>
      </c>
      <c r="F668" s="24" t="s">
        <v>98</v>
      </c>
      <c r="G668" s="24" t="s">
        <v>170</v>
      </c>
      <c r="H668" s="24" t="s">
        <v>1196</v>
      </c>
    </row>
    <row r="669" spans="1:8" x14ac:dyDescent="0.25">
      <c r="A669" s="24" t="s">
        <v>1745</v>
      </c>
      <c r="B669" s="24" t="s">
        <v>1746</v>
      </c>
      <c r="C669" s="24" t="s">
        <v>1747</v>
      </c>
      <c r="D669">
        <v>369</v>
      </c>
      <c r="E669" s="24" t="s">
        <v>180</v>
      </c>
      <c r="F669" s="24" t="s">
        <v>98</v>
      </c>
      <c r="G669" s="24" t="s">
        <v>98</v>
      </c>
      <c r="H669" s="24" t="s">
        <v>619</v>
      </c>
    </row>
    <row r="670" spans="1:8" x14ac:dyDescent="0.25">
      <c r="A670" s="24" t="s">
        <v>1748</v>
      </c>
      <c r="B670" s="24" t="s">
        <v>1749</v>
      </c>
      <c r="C670" s="24" t="s">
        <v>1750</v>
      </c>
      <c r="D670">
        <v>0</v>
      </c>
      <c r="E670" s="24" t="s">
        <v>180</v>
      </c>
      <c r="F670" s="24" t="s">
        <v>98</v>
      </c>
      <c r="G670" s="24" t="s">
        <v>98</v>
      </c>
      <c r="H670" s="24" t="s">
        <v>619</v>
      </c>
    </row>
    <row r="671" spans="1:8" x14ac:dyDescent="0.25">
      <c r="A671" s="24" t="s">
        <v>1751</v>
      </c>
      <c r="B671" s="24" t="s">
        <v>1752</v>
      </c>
      <c r="C671" s="24" t="s">
        <v>1753</v>
      </c>
      <c r="D671">
        <v>0</v>
      </c>
      <c r="E671" s="24" t="s">
        <v>180</v>
      </c>
      <c r="F671" s="24" t="s">
        <v>98</v>
      </c>
      <c r="G671" s="24" t="s">
        <v>98</v>
      </c>
      <c r="H671" s="24" t="s">
        <v>619</v>
      </c>
    </row>
    <row r="672" spans="1:8" x14ac:dyDescent="0.25">
      <c r="A672" s="24" t="s">
        <v>1754</v>
      </c>
      <c r="B672" s="24" t="s">
        <v>1755</v>
      </c>
      <c r="C672" s="24" t="s">
        <v>1756</v>
      </c>
      <c r="D672">
        <v>0</v>
      </c>
      <c r="E672" s="24" t="s">
        <v>180</v>
      </c>
      <c r="F672" s="24" t="s">
        <v>98</v>
      </c>
      <c r="G672" s="24" t="s">
        <v>98</v>
      </c>
      <c r="H672" s="24" t="s">
        <v>177</v>
      </c>
    </row>
    <row r="673" spans="1:8" x14ac:dyDescent="0.25">
      <c r="A673" s="24" t="s">
        <v>1757</v>
      </c>
      <c r="B673" s="24" t="s">
        <v>170</v>
      </c>
      <c r="C673" s="24" t="s">
        <v>1758</v>
      </c>
      <c r="D673">
        <v>0</v>
      </c>
      <c r="E673" s="24" t="s">
        <v>180</v>
      </c>
      <c r="F673" s="24" t="s">
        <v>98</v>
      </c>
      <c r="G673" s="24" t="s">
        <v>98</v>
      </c>
      <c r="H673" s="24" t="s">
        <v>177</v>
      </c>
    </row>
    <row r="674" spans="1:8" x14ac:dyDescent="0.25">
      <c r="A674" s="24" t="s">
        <v>1759</v>
      </c>
      <c r="B674" s="24" t="s">
        <v>1760</v>
      </c>
      <c r="C674" s="24" t="s">
        <v>1761</v>
      </c>
      <c r="D674">
        <v>0</v>
      </c>
      <c r="E674" s="24" t="s">
        <v>180</v>
      </c>
      <c r="F674" s="24" t="s">
        <v>98</v>
      </c>
      <c r="G674" s="24" t="s">
        <v>98</v>
      </c>
      <c r="H674" s="24" t="s">
        <v>177</v>
      </c>
    </row>
    <row r="675" spans="1:8" x14ac:dyDescent="0.25">
      <c r="A675" s="24" t="s">
        <v>1762</v>
      </c>
      <c r="B675" s="24" t="s">
        <v>1763</v>
      </c>
      <c r="C675" s="24" t="s">
        <v>1764</v>
      </c>
      <c r="D675">
        <v>0</v>
      </c>
      <c r="E675" s="24" t="s">
        <v>180</v>
      </c>
      <c r="F675" s="24" t="s">
        <v>98</v>
      </c>
      <c r="G675" s="24" t="s">
        <v>98</v>
      </c>
      <c r="H675" s="24" t="s">
        <v>177</v>
      </c>
    </row>
    <row r="676" spans="1:8" x14ac:dyDescent="0.25">
      <c r="A676" s="24" t="s">
        <v>1765</v>
      </c>
      <c r="B676" s="24" t="s">
        <v>170</v>
      </c>
      <c r="C676" s="24" t="s">
        <v>1766</v>
      </c>
      <c r="D676">
        <v>0</v>
      </c>
      <c r="E676" s="24" t="s">
        <v>180</v>
      </c>
      <c r="F676" s="24" t="s">
        <v>98</v>
      </c>
      <c r="G676" s="24" t="s">
        <v>98</v>
      </c>
      <c r="H676" s="24" t="s">
        <v>950</v>
      </c>
    </row>
    <row r="677" spans="1:8" x14ac:dyDescent="0.25">
      <c r="A677" s="24" t="s">
        <v>1767</v>
      </c>
      <c r="B677" s="24" t="s">
        <v>1768</v>
      </c>
      <c r="C677" s="24" t="s">
        <v>1769</v>
      </c>
      <c r="D677">
        <v>0</v>
      </c>
      <c r="E677" s="24" t="s">
        <v>180</v>
      </c>
      <c r="F677" s="24" t="s">
        <v>98</v>
      </c>
      <c r="G677" s="24" t="s">
        <v>98</v>
      </c>
      <c r="H677" s="24" t="s">
        <v>619</v>
      </c>
    </row>
    <row r="678" spans="1:8" x14ac:dyDescent="0.25">
      <c r="A678" s="24" t="s">
        <v>1770</v>
      </c>
      <c r="B678" s="24" t="s">
        <v>1771</v>
      </c>
      <c r="C678" s="24" t="s">
        <v>1772</v>
      </c>
      <c r="D678">
        <v>0</v>
      </c>
      <c r="E678" s="24" t="s">
        <v>180</v>
      </c>
      <c r="F678" s="24" t="s">
        <v>98</v>
      </c>
      <c r="G678" s="24" t="s">
        <v>98</v>
      </c>
      <c r="H678" s="24" t="s">
        <v>950</v>
      </c>
    </row>
    <row r="679" spans="1:8" x14ac:dyDescent="0.25">
      <c r="A679" s="24" t="s">
        <v>1773</v>
      </c>
      <c r="B679" s="24" t="s">
        <v>1774</v>
      </c>
      <c r="C679" s="24" t="s">
        <v>1775</v>
      </c>
      <c r="D679">
        <v>0</v>
      </c>
      <c r="E679" s="24" t="s">
        <v>180</v>
      </c>
      <c r="F679" s="24" t="s">
        <v>98</v>
      </c>
      <c r="G679" s="24" t="s">
        <v>98</v>
      </c>
      <c r="H679" s="24" t="s">
        <v>1196</v>
      </c>
    </row>
    <row r="680" spans="1:8" x14ac:dyDescent="0.25">
      <c r="A680" s="24" t="s">
        <v>1776</v>
      </c>
      <c r="B680" s="24" t="s">
        <v>1777</v>
      </c>
      <c r="C680" s="24" t="s">
        <v>1778</v>
      </c>
      <c r="D680">
        <v>0</v>
      </c>
      <c r="E680" s="24" t="s">
        <v>180</v>
      </c>
      <c r="F680" s="24" t="s">
        <v>98</v>
      </c>
      <c r="G680" s="24" t="s">
        <v>98</v>
      </c>
      <c r="H680" s="24" t="s">
        <v>950</v>
      </c>
    </row>
    <row r="681" spans="1:8" x14ac:dyDescent="0.25">
      <c r="A681" s="24" t="s">
        <v>1779</v>
      </c>
      <c r="B681" s="24" t="s">
        <v>170</v>
      </c>
      <c r="C681" s="24" t="s">
        <v>1780</v>
      </c>
      <c r="D681">
        <v>0</v>
      </c>
      <c r="E681" s="24" t="s">
        <v>180</v>
      </c>
      <c r="F681" s="24" t="s">
        <v>98</v>
      </c>
      <c r="G681" s="24" t="s">
        <v>98</v>
      </c>
      <c r="H681" s="24" t="s">
        <v>950</v>
      </c>
    </row>
    <row r="682" spans="1:8" x14ac:dyDescent="0.25">
      <c r="A682" s="24" t="s">
        <v>1781</v>
      </c>
      <c r="B682" s="24" t="s">
        <v>170</v>
      </c>
      <c r="C682" s="24" t="s">
        <v>1782</v>
      </c>
      <c r="D682">
        <v>0</v>
      </c>
      <c r="E682" s="24" t="s">
        <v>180</v>
      </c>
      <c r="F682" s="24" t="s">
        <v>98</v>
      </c>
      <c r="G682" s="24" t="s">
        <v>98</v>
      </c>
      <c r="H682" s="24" t="s">
        <v>619</v>
      </c>
    </row>
    <row r="683" spans="1:8" x14ac:dyDescent="0.25">
      <c r="A683" s="24" t="s">
        <v>1783</v>
      </c>
      <c r="B683" s="24" t="s">
        <v>170</v>
      </c>
      <c r="C683" s="24" t="s">
        <v>1784</v>
      </c>
      <c r="D683">
        <v>0</v>
      </c>
      <c r="E683" s="24" t="s">
        <v>180</v>
      </c>
      <c r="F683" s="24" t="s">
        <v>98</v>
      </c>
      <c r="G683" s="24" t="s">
        <v>98</v>
      </c>
      <c r="H683" s="24" t="s">
        <v>619</v>
      </c>
    </row>
    <row r="684" spans="1:8" x14ac:dyDescent="0.25">
      <c r="A684" s="24" t="s">
        <v>1785</v>
      </c>
      <c r="B684" s="24" t="s">
        <v>1786</v>
      </c>
      <c r="C684" s="24" t="s">
        <v>1787</v>
      </c>
      <c r="D684">
        <v>0</v>
      </c>
      <c r="E684" s="24" t="s">
        <v>180</v>
      </c>
      <c r="F684" s="24" t="s">
        <v>98</v>
      </c>
      <c r="G684" s="24" t="s">
        <v>98</v>
      </c>
      <c r="H684" s="24" t="s">
        <v>619</v>
      </c>
    </row>
    <row r="685" spans="1:8" x14ac:dyDescent="0.25">
      <c r="A685" s="24" t="s">
        <v>1788</v>
      </c>
      <c r="B685" s="24" t="s">
        <v>1789</v>
      </c>
      <c r="C685" s="24" t="s">
        <v>1790</v>
      </c>
      <c r="D685">
        <v>0</v>
      </c>
      <c r="E685" s="24" t="s">
        <v>180</v>
      </c>
      <c r="F685" s="24" t="s">
        <v>98</v>
      </c>
      <c r="G685" s="24" t="s">
        <v>98</v>
      </c>
      <c r="H685" s="24" t="s">
        <v>1415</v>
      </c>
    </row>
    <row r="686" spans="1:8" x14ac:dyDescent="0.25">
      <c r="A686" s="24" t="s">
        <v>1791</v>
      </c>
      <c r="B686" s="24" t="s">
        <v>1792</v>
      </c>
      <c r="C686" s="24" t="s">
        <v>1793</v>
      </c>
      <c r="D686">
        <v>0</v>
      </c>
      <c r="E686" s="24" t="s">
        <v>3</v>
      </c>
      <c r="F686" s="24" t="s">
        <v>98</v>
      </c>
      <c r="G686" s="24" t="s">
        <v>98</v>
      </c>
      <c r="H686" s="24" t="s">
        <v>177</v>
      </c>
    </row>
    <row r="687" spans="1:8" x14ac:dyDescent="0.25">
      <c r="A687" s="24" t="s">
        <v>1794</v>
      </c>
      <c r="B687" s="24" t="s">
        <v>1795</v>
      </c>
      <c r="C687" s="24" t="s">
        <v>1796</v>
      </c>
      <c r="D687">
        <v>0</v>
      </c>
      <c r="E687" s="24" t="s">
        <v>3</v>
      </c>
      <c r="F687" s="24" t="s">
        <v>98</v>
      </c>
      <c r="G687" s="24" t="s">
        <v>98</v>
      </c>
      <c r="H687" s="24" t="s">
        <v>177</v>
      </c>
    </row>
    <row r="688" spans="1:8" x14ac:dyDescent="0.25">
      <c r="A688" s="24" t="s">
        <v>145</v>
      </c>
      <c r="B688" s="24" t="s">
        <v>1797</v>
      </c>
      <c r="C688" s="24" t="s">
        <v>146</v>
      </c>
      <c r="D688">
        <v>45</v>
      </c>
      <c r="E688" s="24" t="s">
        <v>3</v>
      </c>
      <c r="F688" s="24" t="s">
        <v>98</v>
      </c>
      <c r="G688" s="24" t="s">
        <v>98</v>
      </c>
      <c r="H688" s="24" t="s">
        <v>177</v>
      </c>
    </row>
    <row r="689" spans="1:8" x14ac:dyDescent="0.25">
      <c r="A689" s="24" t="s">
        <v>1798</v>
      </c>
      <c r="B689" s="24" t="s">
        <v>170</v>
      </c>
      <c r="C689" s="24" t="s">
        <v>1799</v>
      </c>
      <c r="D689">
        <v>0</v>
      </c>
      <c r="E689" s="24" t="s">
        <v>1800</v>
      </c>
      <c r="F689" s="24" t="s">
        <v>971</v>
      </c>
      <c r="G689" s="24" t="s">
        <v>971</v>
      </c>
      <c r="H689" s="24" t="s">
        <v>177</v>
      </c>
    </row>
    <row r="690" spans="1:8" x14ac:dyDescent="0.25">
      <c r="A690" s="24" t="s">
        <v>1801</v>
      </c>
      <c r="B690" s="24" t="s">
        <v>1802</v>
      </c>
      <c r="C690" s="24" t="s">
        <v>1803</v>
      </c>
      <c r="D690">
        <v>0</v>
      </c>
      <c r="E690" s="24" t="s">
        <v>1804</v>
      </c>
      <c r="F690" s="24" t="s">
        <v>98</v>
      </c>
      <c r="G690" s="24" t="s">
        <v>98</v>
      </c>
      <c r="H690" s="24" t="s">
        <v>619</v>
      </c>
    </row>
    <row r="691" spans="1:8" x14ac:dyDescent="0.25">
      <c r="A691" s="24" t="s">
        <v>1805</v>
      </c>
      <c r="B691" s="24" t="s">
        <v>170</v>
      </c>
      <c r="C691" s="24" t="s">
        <v>1806</v>
      </c>
      <c r="D691">
        <v>0</v>
      </c>
      <c r="E691" s="24" t="s">
        <v>1195</v>
      </c>
      <c r="F691" s="24" t="s">
        <v>95</v>
      </c>
      <c r="G691" s="24" t="s">
        <v>95</v>
      </c>
      <c r="H691" s="24" t="s">
        <v>619</v>
      </c>
    </row>
    <row r="692" spans="1:8" x14ac:dyDescent="0.25">
      <c r="A692" s="24" t="s">
        <v>1807</v>
      </c>
      <c r="B692" s="24" t="s">
        <v>170</v>
      </c>
      <c r="C692" s="24" t="s">
        <v>1808</v>
      </c>
      <c r="D692">
        <v>0</v>
      </c>
      <c r="E692" s="24" t="s">
        <v>1195</v>
      </c>
      <c r="F692" s="24" t="s">
        <v>95</v>
      </c>
      <c r="G692" s="24" t="s">
        <v>95</v>
      </c>
      <c r="H692" s="24" t="s">
        <v>619</v>
      </c>
    </row>
    <row r="693" spans="1:8" x14ac:dyDescent="0.25">
      <c r="A693" s="24" t="s">
        <v>1809</v>
      </c>
      <c r="B693" s="24" t="s">
        <v>1810</v>
      </c>
      <c r="C693" s="24" t="s">
        <v>1811</v>
      </c>
      <c r="D693">
        <v>264</v>
      </c>
      <c r="E693" s="24" t="s">
        <v>1195</v>
      </c>
      <c r="F693" s="24" t="s">
        <v>95</v>
      </c>
      <c r="G693" s="24" t="s">
        <v>95</v>
      </c>
      <c r="H693" s="24" t="s">
        <v>619</v>
      </c>
    </row>
    <row r="694" spans="1:8" x14ac:dyDescent="0.25">
      <c r="A694" s="24" t="s">
        <v>1812</v>
      </c>
      <c r="B694" s="24" t="s">
        <v>170</v>
      </c>
      <c r="C694" s="24" t="s">
        <v>1813</v>
      </c>
      <c r="D694">
        <v>0</v>
      </c>
      <c r="E694" s="24" t="s">
        <v>1195</v>
      </c>
      <c r="F694" s="24" t="s">
        <v>95</v>
      </c>
      <c r="G694" s="24" t="s">
        <v>95</v>
      </c>
      <c r="H694" s="24" t="s">
        <v>619</v>
      </c>
    </row>
    <row r="695" spans="1:8" x14ac:dyDescent="0.25">
      <c r="A695" s="24" t="s">
        <v>1814</v>
      </c>
      <c r="B695" s="24" t="s">
        <v>170</v>
      </c>
      <c r="C695" s="24" t="s">
        <v>1815</v>
      </c>
      <c r="D695">
        <v>0</v>
      </c>
      <c r="E695" s="24" t="s">
        <v>1195</v>
      </c>
      <c r="F695" s="24" t="s">
        <v>95</v>
      </c>
      <c r="G695" s="24" t="s">
        <v>95</v>
      </c>
      <c r="H695" s="24" t="s">
        <v>619</v>
      </c>
    </row>
    <row r="696" spans="1:8" x14ac:dyDescent="0.25">
      <c r="A696" s="24" t="s">
        <v>1816</v>
      </c>
      <c r="B696" s="24" t="s">
        <v>1817</v>
      </c>
      <c r="C696" s="24" t="s">
        <v>1818</v>
      </c>
      <c r="D696">
        <v>0</v>
      </c>
      <c r="E696" s="24" t="s">
        <v>1195</v>
      </c>
      <c r="F696" s="24" t="s">
        <v>95</v>
      </c>
      <c r="G696" s="24" t="s">
        <v>95</v>
      </c>
      <c r="H696" s="24" t="s">
        <v>619</v>
      </c>
    </row>
    <row r="697" spans="1:8" x14ac:dyDescent="0.25">
      <c r="A697" s="24" t="s">
        <v>1819</v>
      </c>
      <c r="B697" s="24" t="s">
        <v>170</v>
      </c>
      <c r="C697" s="24" t="s">
        <v>1820</v>
      </c>
      <c r="D697">
        <v>0</v>
      </c>
      <c r="E697" s="24" t="s">
        <v>176</v>
      </c>
      <c r="F697" s="24" t="s">
        <v>98</v>
      </c>
      <c r="G697" s="24" t="s">
        <v>98</v>
      </c>
      <c r="H697" s="24" t="s">
        <v>619</v>
      </c>
    </row>
    <row r="698" spans="1:8" x14ac:dyDescent="0.25">
      <c r="A698" s="24" t="s">
        <v>1821</v>
      </c>
      <c r="B698" s="24" t="s">
        <v>170</v>
      </c>
      <c r="C698" s="24" t="s">
        <v>1822</v>
      </c>
      <c r="D698">
        <v>0</v>
      </c>
      <c r="E698" s="24" t="s">
        <v>1195</v>
      </c>
      <c r="F698" s="24" t="s">
        <v>971</v>
      </c>
      <c r="G698" s="24" t="s">
        <v>971</v>
      </c>
      <c r="H698" s="24" t="s">
        <v>1406</v>
      </c>
    </row>
    <row r="699" spans="1:8" x14ac:dyDescent="0.25">
      <c r="A699" s="24" t="s">
        <v>1823</v>
      </c>
      <c r="B699" s="24" t="s">
        <v>170</v>
      </c>
      <c r="C699" s="24" t="s">
        <v>1824</v>
      </c>
      <c r="D699">
        <v>0</v>
      </c>
      <c r="E699" s="24" t="s">
        <v>1195</v>
      </c>
      <c r="F699" s="24" t="s">
        <v>971</v>
      </c>
      <c r="G699" s="24" t="s">
        <v>971</v>
      </c>
      <c r="H699" s="24" t="s">
        <v>1406</v>
      </c>
    </row>
    <row r="700" spans="1:8" x14ac:dyDescent="0.25">
      <c r="A700" s="24" t="s">
        <v>1825</v>
      </c>
      <c r="B700" s="24" t="s">
        <v>1826</v>
      </c>
      <c r="C700" s="24" t="s">
        <v>1827</v>
      </c>
      <c r="D700">
        <v>0</v>
      </c>
      <c r="E700" s="24" t="s">
        <v>176</v>
      </c>
      <c r="F700" s="24" t="s">
        <v>95</v>
      </c>
      <c r="G700" s="24" t="s">
        <v>95</v>
      </c>
      <c r="H700" s="24" t="s">
        <v>619</v>
      </c>
    </row>
    <row r="701" spans="1:8" x14ac:dyDescent="0.25">
      <c r="A701" s="24" t="s">
        <v>1828</v>
      </c>
      <c r="B701" s="24" t="s">
        <v>1829</v>
      </c>
      <c r="C701" s="24" t="s">
        <v>1830</v>
      </c>
      <c r="D701">
        <v>0</v>
      </c>
      <c r="E701" s="24" t="s">
        <v>1195</v>
      </c>
      <c r="F701" s="24" t="s">
        <v>95</v>
      </c>
      <c r="G701" s="24" t="s">
        <v>95</v>
      </c>
      <c r="H701" s="24" t="s">
        <v>177</v>
      </c>
    </row>
    <row r="702" spans="1:8" x14ac:dyDescent="0.25">
      <c r="A702" s="24" t="s">
        <v>1831</v>
      </c>
      <c r="B702" s="24" t="s">
        <v>170</v>
      </c>
      <c r="C702" s="24" t="s">
        <v>1832</v>
      </c>
      <c r="D702">
        <v>0</v>
      </c>
      <c r="E702" s="24" t="s">
        <v>1800</v>
      </c>
      <c r="F702" s="24" t="s">
        <v>98</v>
      </c>
      <c r="G702" s="24" t="s">
        <v>98</v>
      </c>
      <c r="H702" s="24" t="s">
        <v>950</v>
      </c>
    </row>
    <row r="703" spans="1:8" x14ac:dyDescent="0.25">
      <c r="A703" s="24" t="s">
        <v>1833</v>
      </c>
      <c r="B703" s="24" t="s">
        <v>1834</v>
      </c>
      <c r="C703" s="24" t="s">
        <v>1835</v>
      </c>
      <c r="D703">
        <v>0</v>
      </c>
      <c r="E703" s="24" t="s">
        <v>1195</v>
      </c>
      <c r="F703" s="24" t="s">
        <v>98</v>
      </c>
      <c r="G703" s="24" t="s">
        <v>98</v>
      </c>
      <c r="H703" s="24" t="s">
        <v>950</v>
      </c>
    </row>
    <row r="704" spans="1:8" x14ac:dyDescent="0.25">
      <c r="A704" s="24" t="s">
        <v>1836</v>
      </c>
      <c r="B704" s="24" t="s">
        <v>1837</v>
      </c>
      <c r="C704" s="24" t="s">
        <v>1838</v>
      </c>
      <c r="D704">
        <v>0</v>
      </c>
      <c r="E704" s="24" t="s">
        <v>1195</v>
      </c>
      <c r="F704" s="24" t="s">
        <v>95</v>
      </c>
      <c r="G704" s="24" t="s">
        <v>95</v>
      </c>
      <c r="H704" s="24" t="s">
        <v>950</v>
      </c>
    </row>
    <row r="705" spans="1:8" x14ac:dyDescent="0.25">
      <c r="A705" s="24" t="s">
        <v>1839</v>
      </c>
      <c r="B705" s="24" t="s">
        <v>1840</v>
      </c>
      <c r="C705" s="24" t="s">
        <v>1841</v>
      </c>
      <c r="D705">
        <v>438</v>
      </c>
      <c r="E705" s="24" t="s">
        <v>1195</v>
      </c>
      <c r="F705" s="24" t="s">
        <v>95</v>
      </c>
      <c r="G705" s="24" t="s">
        <v>95</v>
      </c>
      <c r="H705" s="24" t="s">
        <v>950</v>
      </c>
    </row>
    <row r="706" spans="1:8" x14ac:dyDescent="0.25">
      <c r="A706" s="24" t="s">
        <v>1842</v>
      </c>
      <c r="B706" s="24" t="s">
        <v>1843</v>
      </c>
      <c r="C706" s="24" t="s">
        <v>1844</v>
      </c>
      <c r="D706">
        <v>0</v>
      </c>
      <c r="E706" s="24" t="s">
        <v>1195</v>
      </c>
      <c r="F706" s="24" t="s">
        <v>95</v>
      </c>
      <c r="G706" s="24" t="s">
        <v>1845</v>
      </c>
      <c r="H706" s="24" t="s">
        <v>950</v>
      </c>
    </row>
    <row r="707" spans="1:8" x14ac:dyDescent="0.25">
      <c r="A707" s="24" t="s">
        <v>1846</v>
      </c>
      <c r="B707" s="24" t="s">
        <v>1847</v>
      </c>
      <c r="C707" s="24" t="s">
        <v>1848</v>
      </c>
      <c r="D707">
        <v>0</v>
      </c>
      <c r="E707" s="24" t="s">
        <v>1195</v>
      </c>
      <c r="F707" s="24" t="s">
        <v>95</v>
      </c>
      <c r="G707" s="24" t="s">
        <v>95</v>
      </c>
      <c r="H707" s="24" t="s">
        <v>950</v>
      </c>
    </row>
    <row r="708" spans="1:8" x14ac:dyDescent="0.25">
      <c r="A708" s="24" t="s">
        <v>1849</v>
      </c>
      <c r="B708" s="24" t="s">
        <v>1850</v>
      </c>
      <c r="C708" s="24" t="s">
        <v>1851</v>
      </c>
      <c r="D708">
        <v>0</v>
      </c>
      <c r="E708" s="24" t="s">
        <v>1195</v>
      </c>
      <c r="F708" s="24" t="s">
        <v>98</v>
      </c>
      <c r="G708" s="24" t="s">
        <v>98</v>
      </c>
      <c r="H708" s="24" t="s">
        <v>950</v>
      </c>
    </row>
    <row r="709" spans="1:8" x14ac:dyDescent="0.25">
      <c r="A709" s="24" t="s">
        <v>1852</v>
      </c>
      <c r="B709" s="24" t="s">
        <v>1853</v>
      </c>
      <c r="C709" s="24" t="s">
        <v>1854</v>
      </c>
      <c r="D709">
        <v>0</v>
      </c>
      <c r="E709" s="24" t="s">
        <v>1195</v>
      </c>
      <c r="F709" s="24" t="s">
        <v>95</v>
      </c>
      <c r="G709" s="24" t="s">
        <v>95</v>
      </c>
      <c r="H709" s="24" t="s">
        <v>950</v>
      </c>
    </row>
    <row r="710" spans="1:8" x14ac:dyDescent="0.25">
      <c r="A710" s="24" t="s">
        <v>1855</v>
      </c>
      <c r="B710" s="24" t="s">
        <v>1856</v>
      </c>
      <c r="C710" s="24" t="s">
        <v>1857</v>
      </c>
      <c r="D710">
        <v>0</v>
      </c>
      <c r="E710" s="24" t="s">
        <v>1195</v>
      </c>
      <c r="F710" s="24" t="s">
        <v>95</v>
      </c>
      <c r="G710" s="24" t="s">
        <v>95</v>
      </c>
      <c r="H710" s="24" t="s">
        <v>950</v>
      </c>
    </row>
    <row r="711" spans="1:8" x14ac:dyDescent="0.25">
      <c r="A711" s="24" t="s">
        <v>1858</v>
      </c>
      <c r="B711" s="24" t="s">
        <v>1859</v>
      </c>
      <c r="C711" s="24" t="s">
        <v>1860</v>
      </c>
      <c r="D711">
        <v>0</v>
      </c>
      <c r="E711" s="24" t="s">
        <v>1195</v>
      </c>
      <c r="F711" s="24" t="s">
        <v>95</v>
      </c>
      <c r="G711" s="24" t="s">
        <v>95</v>
      </c>
      <c r="H711" s="24" t="s">
        <v>950</v>
      </c>
    </row>
    <row r="712" spans="1:8" x14ac:dyDescent="0.25">
      <c r="A712" s="24" t="s">
        <v>1861</v>
      </c>
      <c r="B712" s="24" t="s">
        <v>1862</v>
      </c>
      <c r="C712" s="24" t="s">
        <v>1863</v>
      </c>
      <c r="D712">
        <v>0</v>
      </c>
      <c r="E712" s="24" t="s">
        <v>1195</v>
      </c>
      <c r="F712" s="24" t="s">
        <v>98</v>
      </c>
      <c r="G712" s="24" t="s">
        <v>98</v>
      </c>
      <c r="H712" s="24" t="s">
        <v>950</v>
      </c>
    </row>
    <row r="713" spans="1:8" x14ac:dyDescent="0.25">
      <c r="A713" s="24" t="s">
        <v>1864</v>
      </c>
      <c r="B713" s="24" t="s">
        <v>170</v>
      </c>
      <c r="C713" s="24" t="s">
        <v>1865</v>
      </c>
      <c r="D713">
        <v>0</v>
      </c>
      <c r="E713" s="24" t="s">
        <v>1195</v>
      </c>
      <c r="F713" s="24" t="s">
        <v>95</v>
      </c>
      <c r="G713" s="24" t="s">
        <v>95</v>
      </c>
      <c r="H713" s="24" t="s">
        <v>950</v>
      </c>
    </row>
    <row r="714" spans="1:8" x14ac:dyDescent="0.25">
      <c r="A714" s="24" t="s">
        <v>1866</v>
      </c>
      <c r="B714" s="24" t="s">
        <v>1867</v>
      </c>
      <c r="C714" s="24" t="s">
        <v>1868</v>
      </c>
      <c r="D714">
        <v>0</v>
      </c>
      <c r="E714" s="24" t="s">
        <v>1195</v>
      </c>
      <c r="F714" s="24" t="s">
        <v>95</v>
      </c>
      <c r="G714" s="24" t="s">
        <v>95</v>
      </c>
      <c r="H714" s="24" t="s">
        <v>1196</v>
      </c>
    </row>
    <row r="715" spans="1:8" x14ac:dyDescent="0.25">
      <c r="A715" s="24" t="s">
        <v>1869</v>
      </c>
      <c r="B715" s="24" t="s">
        <v>170</v>
      </c>
      <c r="C715" s="24" t="s">
        <v>1870</v>
      </c>
      <c r="D715">
        <v>0</v>
      </c>
      <c r="E715" s="24" t="s">
        <v>1195</v>
      </c>
      <c r="F715" s="24" t="s">
        <v>95</v>
      </c>
      <c r="G715" s="24" t="s">
        <v>95</v>
      </c>
      <c r="H715" s="24" t="s">
        <v>950</v>
      </c>
    </row>
    <row r="716" spans="1:8" x14ac:dyDescent="0.25">
      <c r="A716" s="24" t="s">
        <v>1871</v>
      </c>
      <c r="B716" s="24" t="s">
        <v>1872</v>
      </c>
      <c r="C716" s="24" t="s">
        <v>1873</v>
      </c>
      <c r="D716">
        <v>0</v>
      </c>
      <c r="E716" s="24" t="s">
        <v>1195</v>
      </c>
      <c r="F716" s="24" t="s">
        <v>95</v>
      </c>
      <c r="G716" s="24" t="s">
        <v>95</v>
      </c>
      <c r="H716" s="24" t="s">
        <v>950</v>
      </c>
    </row>
    <row r="717" spans="1:8" x14ac:dyDescent="0.25">
      <c r="A717" s="24" t="s">
        <v>1874</v>
      </c>
      <c r="B717" s="24" t="s">
        <v>1875</v>
      </c>
      <c r="C717" s="24" t="s">
        <v>1876</v>
      </c>
      <c r="D717">
        <v>0</v>
      </c>
      <c r="E717" s="24" t="s">
        <v>1195</v>
      </c>
      <c r="F717" s="24" t="s">
        <v>95</v>
      </c>
      <c r="G717" s="24" t="s">
        <v>95</v>
      </c>
      <c r="H717" s="24" t="s">
        <v>950</v>
      </c>
    </row>
    <row r="718" spans="1:8" x14ac:dyDescent="0.25">
      <c r="A718" s="24" t="s">
        <v>1877</v>
      </c>
      <c r="B718" s="24" t="s">
        <v>1878</v>
      </c>
      <c r="C718" s="24" t="s">
        <v>1879</v>
      </c>
      <c r="D718">
        <v>0</v>
      </c>
      <c r="E718" s="24" t="s">
        <v>1195</v>
      </c>
      <c r="F718" s="24" t="s">
        <v>95</v>
      </c>
      <c r="G718" s="24" t="s">
        <v>95</v>
      </c>
      <c r="H718" s="24" t="s">
        <v>950</v>
      </c>
    </row>
    <row r="719" spans="1:8" x14ac:dyDescent="0.25">
      <c r="A719" s="24" t="s">
        <v>1880</v>
      </c>
      <c r="B719" s="24" t="s">
        <v>1881</v>
      </c>
      <c r="C719" s="24" t="s">
        <v>1882</v>
      </c>
      <c r="D719">
        <v>0</v>
      </c>
      <c r="E719" s="24" t="s">
        <v>1195</v>
      </c>
      <c r="F719" s="24" t="s">
        <v>95</v>
      </c>
      <c r="G719" s="24" t="s">
        <v>95</v>
      </c>
      <c r="H719" s="24" t="s">
        <v>950</v>
      </c>
    </row>
    <row r="720" spans="1:8" x14ac:dyDescent="0.25">
      <c r="A720" s="24" t="s">
        <v>1883</v>
      </c>
      <c r="B720" s="24" t="s">
        <v>170</v>
      </c>
      <c r="C720" s="24" t="s">
        <v>1884</v>
      </c>
      <c r="D720">
        <v>0</v>
      </c>
      <c r="E720" s="24" t="s">
        <v>1195</v>
      </c>
      <c r="F720" s="24" t="s">
        <v>95</v>
      </c>
      <c r="G720" s="24" t="s">
        <v>95</v>
      </c>
      <c r="H720" s="24" t="s">
        <v>950</v>
      </c>
    </row>
    <row r="721" spans="1:8" x14ac:dyDescent="0.25">
      <c r="A721" s="24" t="s">
        <v>1885</v>
      </c>
      <c r="B721" s="24" t="s">
        <v>1886</v>
      </c>
      <c r="C721" s="24" t="s">
        <v>1887</v>
      </c>
      <c r="D721">
        <v>0</v>
      </c>
      <c r="E721" s="24" t="s">
        <v>1195</v>
      </c>
      <c r="F721" s="24" t="s">
        <v>95</v>
      </c>
      <c r="G721" s="24" t="s">
        <v>95</v>
      </c>
      <c r="H721" s="24" t="s">
        <v>950</v>
      </c>
    </row>
    <row r="722" spans="1:8" x14ac:dyDescent="0.25">
      <c r="A722" s="24" t="s">
        <v>1888</v>
      </c>
      <c r="B722" s="24" t="s">
        <v>1889</v>
      </c>
      <c r="C722" s="24" t="s">
        <v>1890</v>
      </c>
      <c r="D722">
        <v>0</v>
      </c>
      <c r="E722" s="24" t="s">
        <v>1195</v>
      </c>
      <c r="F722" s="24" t="s">
        <v>95</v>
      </c>
      <c r="G722" s="24" t="s">
        <v>95</v>
      </c>
      <c r="H722" s="24" t="s">
        <v>1196</v>
      </c>
    </row>
    <row r="723" spans="1:8" x14ac:dyDescent="0.25">
      <c r="A723" s="24" t="s">
        <v>1891</v>
      </c>
      <c r="B723" s="24" t="s">
        <v>1892</v>
      </c>
      <c r="C723" s="24" t="s">
        <v>1893</v>
      </c>
      <c r="D723">
        <v>0</v>
      </c>
      <c r="E723" s="24" t="s">
        <v>1195</v>
      </c>
      <c r="F723" s="24" t="s">
        <v>95</v>
      </c>
      <c r="G723" s="24" t="s">
        <v>95</v>
      </c>
      <c r="H723" s="24" t="s">
        <v>950</v>
      </c>
    </row>
    <row r="724" spans="1:8" x14ac:dyDescent="0.25">
      <c r="A724" s="24" t="s">
        <v>1894</v>
      </c>
      <c r="B724" s="24" t="s">
        <v>1895</v>
      </c>
      <c r="C724" s="24" t="s">
        <v>1896</v>
      </c>
      <c r="D724">
        <v>0</v>
      </c>
      <c r="E724" s="24" t="s">
        <v>1195</v>
      </c>
      <c r="F724" s="24" t="s">
        <v>95</v>
      </c>
      <c r="G724" s="24" t="s">
        <v>95</v>
      </c>
      <c r="H724" s="24" t="s">
        <v>950</v>
      </c>
    </row>
    <row r="725" spans="1:8" x14ac:dyDescent="0.25">
      <c r="A725" s="24" t="s">
        <v>1897</v>
      </c>
      <c r="B725" s="24" t="s">
        <v>170</v>
      </c>
      <c r="C725" s="24" t="s">
        <v>1898</v>
      </c>
      <c r="D725">
        <v>0</v>
      </c>
      <c r="E725" s="24" t="s">
        <v>1195</v>
      </c>
      <c r="F725" s="24" t="s">
        <v>95</v>
      </c>
      <c r="G725" s="24" t="s">
        <v>95</v>
      </c>
      <c r="H725" s="24" t="s">
        <v>950</v>
      </c>
    </row>
    <row r="726" spans="1:8" x14ac:dyDescent="0.25">
      <c r="A726" s="24" t="s">
        <v>1899</v>
      </c>
      <c r="B726" s="24" t="s">
        <v>170</v>
      </c>
      <c r="C726" s="24" t="s">
        <v>1900</v>
      </c>
      <c r="D726">
        <v>0</v>
      </c>
      <c r="E726" s="24" t="s">
        <v>1195</v>
      </c>
      <c r="F726" s="24" t="s">
        <v>95</v>
      </c>
      <c r="G726" s="24" t="s">
        <v>95</v>
      </c>
      <c r="H726" s="24" t="s">
        <v>950</v>
      </c>
    </row>
    <row r="727" spans="1:8" x14ac:dyDescent="0.25">
      <c r="A727" s="24" t="s">
        <v>1901</v>
      </c>
      <c r="B727" s="24" t="s">
        <v>1902</v>
      </c>
      <c r="C727" s="24" t="s">
        <v>1903</v>
      </c>
      <c r="D727">
        <v>0</v>
      </c>
      <c r="E727" s="24" t="s">
        <v>1195</v>
      </c>
      <c r="F727" s="24" t="s">
        <v>95</v>
      </c>
      <c r="G727" s="24" t="s">
        <v>95</v>
      </c>
      <c r="H727" s="24" t="s">
        <v>950</v>
      </c>
    </row>
    <row r="728" spans="1:8" x14ac:dyDescent="0.25">
      <c r="A728" s="24" t="s">
        <v>1904</v>
      </c>
      <c r="B728" s="24" t="s">
        <v>1905</v>
      </c>
      <c r="C728" s="24" t="s">
        <v>1906</v>
      </c>
      <c r="D728">
        <v>0</v>
      </c>
      <c r="E728" s="24" t="s">
        <v>1195</v>
      </c>
      <c r="F728" s="24" t="s">
        <v>95</v>
      </c>
      <c r="G728" s="24" t="s">
        <v>95</v>
      </c>
      <c r="H728" s="24" t="s">
        <v>950</v>
      </c>
    </row>
    <row r="729" spans="1:8" x14ac:dyDescent="0.25">
      <c r="A729" s="24" t="s">
        <v>1907</v>
      </c>
      <c r="B729" s="24" t="s">
        <v>170</v>
      </c>
      <c r="C729" s="24" t="s">
        <v>1908</v>
      </c>
      <c r="D729">
        <v>0</v>
      </c>
      <c r="E729" s="24" t="s">
        <v>1195</v>
      </c>
      <c r="F729" s="24" t="s">
        <v>95</v>
      </c>
      <c r="G729" s="24" t="s">
        <v>95</v>
      </c>
      <c r="H729" s="24" t="s">
        <v>950</v>
      </c>
    </row>
    <row r="730" spans="1:8" x14ac:dyDescent="0.25">
      <c r="A730" s="24" t="s">
        <v>1909</v>
      </c>
      <c r="B730" s="24" t="s">
        <v>1910</v>
      </c>
      <c r="C730" s="24" t="s">
        <v>1911</v>
      </c>
      <c r="D730">
        <v>0</v>
      </c>
      <c r="E730" s="24" t="s">
        <v>1195</v>
      </c>
      <c r="F730" s="24" t="s">
        <v>95</v>
      </c>
      <c r="G730" s="24" t="s">
        <v>95</v>
      </c>
      <c r="H730" s="24" t="s">
        <v>950</v>
      </c>
    </row>
    <row r="731" spans="1:8" x14ac:dyDescent="0.25">
      <c r="A731" s="24" t="s">
        <v>1912</v>
      </c>
      <c r="B731" s="24" t="s">
        <v>1913</v>
      </c>
      <c r="C731" s="24" t="s">
        <v>1914</v>
      </c>
      <c r="D731">
        <v>0</v>
      </c>
      <c r="E731" s="24" t="s">
        <v>1195</v>
      </c>
      <c r="F731" s="24" t="s">
        <v>95</v>
      </c>
      <c r="G731" s="24" t="s">
        <v>95</v>
      </c>
      <c r="H731" s="24" t="s">
        <v>950</v>
      </c>
    </row>
    <row r="732" spans="1:8" x14ac:dyDescent="0.25">
      <c r="A732" s="24" t="s">
        <v>1915</v>
      </c>
      <c r="B732" s="24" t="s">
        <v>1916</v>
      </c>
      <c r="C732" s="24" t="s">
        <v>1917</v>
      </c>
      <c r="D732">
        <v>0</v>
      </c>
      <c r="E732" s="24" t="s">
        <v>1195</v>
      </c>
      <c r="F732" s="24" t="s">
        <v>95</v>
      </c>
      <c r="G732" s="24" t="s">
        <v>95</v>
      </c>
      <c r="H732" s="24" t="s">
        <v>1196</v>
      </c>
    </row>
    <row r="733" spans="1:8" x14ac:dyDescent="0.25">
      <c r="A733" s="24" t="s">
        <v>1918</v>
      </c>
      <c r="B733" s="24" t="s">
        <v>1919</v>
      </c>
      <c r="C733" s="24" t="s">
        <v>1920</v>
      </c>
      <c r="D733">
        <v>0</v>
      </c>
      <c r="E733" s="24" t="s">
        <v>1195</v>
      </c>
      <c r="F733" s="24" t="s">
        <v>95</v>
      </c>
      <c r="G733" s="24" t="s">
        <v>95</v>
      </c>
      <c r="H733" s="24" t="s">
        <v>1196</v>
      </c>
    </row>
    <row r="734" spans="1:8" x14ac:dyDescent="0.25">
      <c r="A734" s="24" t="s">
        <v>1921</v>
      </c>
      <c r="B734" s="24" t="s">
        <v>1922</v>
      </c>
      <c r="C734" s="24" t="s">
        <v>1923</v>
      </c>
      <c r="D734">
        <v>0</v>
      </c>
      <c r="E734" s="24" t="s">
        <v>1195</v>
      </c>
      <c r="F734" s="24" t="s">
        <v>95</v>
      </c>
      <c r="G734" s="24" t="s">
        <v>95</v>
      </c>
      <c r="H734" s="24" t="s">
        <v>1196</v>
      </c>
    </row>
    <row r="735" spans="1:8" x14ac:dyDescent="0.25">
      <c r="A735" s="24" t="s">
        <v>1924</v>
      </c>
      <c r="B735" s="24" t="s">
        <v>170</v>
      </c>
      <c r="C735" s="24" t="s">
        <v>1925</v>
      </c>
      <c r="D735">
        <v>0</v>
      </c>
      <c r="E735" s="24" t="s">
        <v>1195</v>
      </c>
      <c r="F735" s="24" t="s">
        <v>95</v>
      </c>
      <c r="G735" s="24" t="s">
        <v>95</v>
      </c>
      <c r="H735" s="24" t="s">
        <v>950</v>
      </c>
    </row>
    <row r="736" spans="1:8" x14ac:dyDescent="0.25">
      <c r="A736" s="24" t="s">
        <v>1926</v>
      </c>
      <c r="B736" s="24" t="s">
        <v>1927</v>
      </c>
      <c r="C736" s="24" t="s">
        <v>1928</v>
      </c>
      <c r="D736">
        <v>0</v>
      </c>
      <c r="E736" s="24" t="s">
        <v>1195</v>
      </c>
      <c r="F736" s="24" t="s">
        <v>95</v>
      </c>
      <c r="G736" s="24" t="s">
        <v>95</v>
      </c>
      <c r="H736" s="24" t="s">
        <v>950</v>
      </c>
    </row>
    <row r="737" spans="1:8" x14ac:dyDescent="0.25">
      <c r="A737" s="24" t="s">
        <v>1929</v>
      </c>
      <c r="B737" s="24" t="s">
        <v>1930</v>
      </c>
      <c r="C737" s="24" t="s">
        <v>1931</v>
      </c>
      <c r="D737">
        <v>0</v>
      </c>
      <c r="E737" s="24" t="s">
        <v>1195</v>
      </c>
      <c r="F737" s="24" t="s">
        <v>95</v>
      </c>
      <c r="G737" s="24" t="s">
        <v>95</v>
      </c>
      <c r="H737" s="24" t="s">
        <v>950</v>
      </c>
    </row>
    <row r="738" spans="1:8" x14ac:dyDescent="0.25">
      <c r="A738" s="24" t="s">
        <v>1932</v>
      </c>
      <c r="B738" s="24" t="s">
        <v>170</v>
      </c>
      <c r="C738" s="24" t="s">
        <v>1933</v>
      </c>
      <c r="D738">
        <v>0</v>
      </c>
      <c r="E738" s="24" t="s">
        <v>1195</v>
      </c>
      <c r="F738" s="24" t="s">
        <v>95</v>
      </c>
      <c r="G738" s="24" t="s">
        <v>95</v>
      </c>
      <c r="H738" s="24" t="s">
        <v>950</v>
      </c>
    </row>
    <row r="739" spans="1:8" x14ac:dyDescent="0.25">
      <c r="A739" s="24" t="s">
        <v>1934</v>
      </c>
      <c r="B739" s="24" t="s">
        <v>170</v>
      </c>
      <c r="C739" s="24" t="s">
        <v>1935</v>
      </c>
      <c r="D739">
        <v>0</v>
      </c>
      <c r="E739" s="24" t="s">
        <v>1195</v>
      </c>
      <c r="F739" s="24" t="s">
        <v>95</v>
      </c>
      <c r="G739" s="24" t="s">
        <v>95</v>
      </c>
      <c r="H739" s="24" t="s">
        <v>950</v>
      </c>
    </row>
    <row r="740" spans="1:8" x14ac:dyDescent="0.25">
      <c r="A740" s="24" t="s">
        <v>1936</v>
      </c>
      <c r="B740" s="24" t="s">
        <v>1937</v>
      </c>
      <c r="C740" s="24" t="s">
        <v>1938</v>
      </c>
      <c r="D740">
        <v>0</v>
      </c>
      <c r="E740" s="24" t="s">
        <v>1195</v>
      </c>
      <c r="F740" s="24" t="s">
        <v>95</v>
      </c>
      <c r="G740" s="24" t="s">
        <v>95</v>
      </c>
      <c r="H740" s="24" t="s">
        <v>950</v>
      </c>
    </row>
    <row r="741" spans="1:8" x14ac:dyDescent="0.25">
      <c r="A741" s="24" t="s">
        <v>1939</v>
      </c>
      <c r="B741" s="24" t="s">
        <v>1940</v>
      </c>
      <c r="C741" s="24" t="s">
        <v>1941</v>
      </c>
      <c r="D741">
        <v>0</v>
      </c>
      <c r="E741" s="24" t="s">
        <v>1195</v>
      </c>
      <c r="F741" s="24" t="s">
        <v>95</v>
      </c>
      <c r="G741" s="24" t="s">
        <v>95</v>
      </c>
      <c r="H741" s="24" t="s">
        <v>950</v>
      </c>
    </row>
    <row r="742" spans="1:8" x14ac:dyDescent="0.25">
      <c r="A742" s="24" t="s">
        <v>1942</v>
      </c>
      <c r="B742" s="24" t="s">
        <v>1943</v>
      </c>
      <c r="C742" s="24" t="s">
        <v>1944</v>
      </c>
      <c r="D742">
        <v>0</v>
      </c>
      <c r="E742" s="24" t="s">
        <v>1195</v>
      </c>
      <c r="F742" s="24" t="s">
        <v>95</v>
      </c>
      <c r="G742" s="24" t="s">
        <v>95</v>
      </c>
      <c r="H742" s="24" t="s">
        <v>950</v>
      </c>
    </row>
    <row r="743" spans="1:8" x14ac:dyDescent="0.25">
      <c r="A743" s="24" t="s">
        <v>1945</v>
      </c>
      <c r="B743" s="24" t="s">
        <v>1946</v>
      </c>
      <c r="C743" s="24" t="s">
        <v>1947</v>
      </c>
      <c r="D743">
        <v>0</v>
      </c>
      <c r="E743" s="24" t="s">
        <v>1195</v>
      </c>
      <c r="F743" s="24" t="s">
        <v>95</v>
      </c>
      <c r="G743" s="24" t="s">
        <v>95</v>
      </c>
      <c r="H743" s="24" t="s">
        <v>950</v>
      </c>
    </row>
    <row r="744" spans="1:8" x14ac:dyDescent="0.25">
      <c r="A744" s="24" t="s">
        <v>1948</v>
      </c>
      <c r="B744" s="24" t="s">
        <v>1949</v>
      </c>
      <c r="C744" s="24" t="s">
        <v>1950</v>
      </c>
      <c r="D744">
        <v>0</v>
      </c>
      <c r="E744" s="24" t="s">
        <v>1195</v>
      </c>
      <c r="F744" s="24" t="s">
        <v>95</v>
      </c>
      <c r="G744" s="24" t="s">
        <v>95</v>
      </c>
      <c r="H744" s="24" t="s">
        <v>950</v>
      </c>
    </row>
    <row r="745" spans="1:8" x14ac:dyDescent="0.25">
      <c r="A745" s="24" t="s">
        <v>1951</v>
      </c>
      <c r="B745" s="24" t="s">
        <v>170</v>
      </c>
      <c r="C745" s="24" t="s">
        <v>1952</v>
      </c>
      <c r="D745">
        <v>0</v>
      </c>
      <c r="E745" s="24" t="s">
        <v>1195</v>
      </c>
      <c r="F745" s="24" t="s">
        <v>95</v>
      </c>
      <c r="G745" s="24" t="s">
        <v>95</v>
      </c>
      <c r="H745" s="24" t="s">
        <v>950</v>
      </c>
    </row>
    <row r="746" spans="1:8" x14ac:dyDescent="0.25">
      <c r="A746" s="24" t="s">
        <v>1953</v>
      </c>
      <c r="B746" s="24" t="s">
        <v>170</v>
      </c>
      <c r="C746" s="24" t="s">
        <v>1954</v>
      </c>
      <c r="D746">
        <v>0</v>
      </c>
      <c r="E746" s="24" t="s">
        <v>1800</v>
      </c>
      <c r="F746" s="24" t="s">
        <v>95</v>
      </c>
      <c r="G746" s="24" t="s">
        <v>95</v>
      </c>
      <c r="H746" s="24" t="s">
        <v>950</v>
      </c>
    </row>
    <row r="747" spans="1:8" x14ac:dyDescent="0.25">
      <c r="A747" s="24" t="s">
        <v>1955</v>
      </c>
      <c r="B747" s="24" t="s">
        <v>170</v>
      </c>
      <c r="C747" s="24" t="s">
        <v>1956</v>
      </c>
      <c r="D747">
        <v>0</v>
      </c>
      <c r="E747" s="24" t="s">
        <v>1800</v>
      </c>
      <c r="F747" s="24" t="s">
        <v>95</v>
      </c>
      <c r="G747" s="24" t="s">
        <v>95</v>
      </c>
      <c r="H747" s="24" t="s">
        <v>950</v>
      </c>
    </row>
    <row r="748" spans="1:8" x14ac:dyDescent="0.25">
      <c r="A748" s="24" t="s">
        <v>1957</v>
      </c>
      <c r="B748" s="24" t="s">
        <v>170</v>
      </c>
      <c r="C748" s="24" t="s">
        <v>1958</v>
      </c>
      <c r="D748">
        <v>0</v>
      </c>
      <c r="E748" s="24" t="s">
        <v>1800</v>
      </c>
      <c r="F748" s="24" t="s">
        <v>95</v>
      </c>
      <c r="G748" s="24" t="s">
        <v>95</v>
      </c>
      <c r="H748" s="24" t="s">
        <v>950</v>
      </c>
    </row>
    <row r="749" spans="1:8" x14ac:dyDescent="0.25">
      <c r="A749" s="24" t="s">
        <v>1959</v>
      </c>
      <c r="B749" s="24" t="s">
        <v>1960</v>
      </c>
      <c r="C749" s="24" t="s">
        <v>1961</v>
      </c>
      <c r="D749">
        <v>0</v>
      </c>
      <c r="E749" s="24" t="s">
        <v>1195</v>
      </c>
      <c r="F749" s="24" t="s">
        <v>95</v>
      </c>
      <c r="G749" s="24" t="s">
        <v>95</v>
      </c>
      <c r="H749" s="24" t="s">
        <v>950</v>
      </c>
    </row>
    <row r="750" spans="1:8" x14ac:dyDescent="0.25">
      <c r="A750" s="24" t="s">
        <v>1962</v>
      </c>
      <c r="B750" s="24" t="s">
        <v>1963</v>
      </c>
      <c r="C750" s="24" t="s">
        <v>1964</v>
      </c>
      <c r="D750">
        <v>0</v>
      </c>
      <c r="E750" s="24" t="s">
        <v>1800</v>
      </c>
      <c r="F750" s="24" t="s">
        <v>95</v>
      </c>
      <c r="G750" s="24" t="s">
        <v>95</v>
      </c>
      <c r="H750" s="24" t="s">
        <v>950</v>
      </c>
    </row>
    <row r="751" spans="1:8" x14ac:dyDescent="0.25">
      <c r="A751" s="24" t="s">
        <v>1965</v>
      </c>
      <c r="B751" s="24" t="s">
        <v>1966</v>
      </c>
      <c r="C751" s="24" t="s">
        <v>1967</v>
      </c>
      <c r="D751">
        <v>0</v>
      </c>
      <c r="E751" s="24" t="s">
        <v>1800</v>
      </c>
      <c r="F751" s="24" t="s">
        <v>95</v>
      </c>
      <c r="G751" s="24" t="s">
        <v>95</v>
      </c>
      <c r="H751" s="24" t="s">
        <v>950</v>
      </c>
    </row>
    <row r="752" spans="1:8" x14ac:dyDescent="0.25">
      <c r="A752" s="24" t="s">
        <v>1968</v>
      </c>
      <c r="B752" s="24" t="s">
        <v>1969</v>
      </c>
      <c r="C752" s="24" t="s">
        <v>1970</v>
      </c>
      <c r="D752">
        <v>0</v>
      </c>
      <c r="E752" s="24" t="s">
        <v>1800</v>
      </c>
      <c r="F752" s="24" t="s">
        <v>95</v>
      </c>
      <c r="G752" s="24" t="s">
        <v>95</v>
      </c>
      <c r="H752" s="24" t="s">
        <v>950</v>
      </c>
    </row>
    <row r="753" spans="1:8" x14ac:dyDescent="0.25">
      <c r="A753" s="24" t="s">
        <v>1971</v>
      </c>
      <c r="B753" s="24" t="s">
        <v>1972</v>
      </c>
      <c r="C753" s="24" t="s">
        <v>1973</v>
      </c>
      <c r="D753">
        <v>0</v>
      </c>
      <c r="E753" s="24" t="s">
        <v>1800</v>
      </c>
      <c r="F753" s="24" t="s">
        <v>95</v>
      </c>
      <c r="G753" s="24" t="s">
        <v>95</v>
      </c>
      <c r="H753" s="24" t="s">
        <v>950</v>
      </c>
    </row>
    <row r="754" spans="1:8" x14ac:dyDescent="0.25">
      <c r="A754" s="24" t="s">
        <v>1974</v>
      </c>
      <c r="B754" s="24" t="s">
        <v>170</v>
      </c>
      <c r="C754" s="24" t="s">
        <v>1975</v>
      </c>
      <c r="D754">
        <v>0</v>
      </c>
      <c r="E754" s="24" t="s">
        <v>1195</v>
      </c>
      <c r="F754" s="24" t="s">
        <v>95</v>
      </c>
      <c r="G754" s="24" t="s">
        <v>95</v>
      </c>
      <c r="H754" s="24" t="s">
        <v>950</v>
      </c>
    </row>
    <row r="755" spans="1:8" x14ac:dyDescent="0.25">
      <c r="A755" s="24" t="s">
        <v>1976</v>
      </c>
      <c r="B755" s="24" t="s">
        <v>1977</v>
      </c>
      <c r="C755" s="24" t="s">
        <v>1978</v>
      </c>
      <c r="D755">
        <v>0</v>
      </c>
      <c r="E755" s="24" t="s">
        <v>1195</v>
      </c>
      <c r="F755" s="24" t="s">
        <v>95</v>
      </c>
      <c r="G755" s="24" t="s">
        <v>95</v>
      </c>
      <c r="H755" s="24" t="s">
        <v>950</v>
      </c>
    </row>
    <row r="756" spans="1:8" x14ac:dyDescent="0.25">
      <c r="A756" s="24" t="s">
        <v>1979</v>
      </c>
      <c r="B756" s="24" t="s">
        <v>170</v>
      </c>
      <c r="C756" s="24" t="s">
        <v>1980</v>
      </c>
      <c r="D756">
        <v>0</v>
      </c>
      <c r="E756" s="24" t="s">
        <v>1195</v>
      </c>
      <c r="F756" s="24" t="s">
        <v>95</v>
      </c>
      <c r="G756" s="24" t="s">
        <v>95</v>
      </c>
      <c r="H756" s="24" t="s">
        <v>950</v>
      </c>
    </row>
    <row r="757" spans="1:8" x14ac:dyDescent="0.25">
      <c r="A757" s="24" t="s">
        <v>1981</v>
      </c>
      <c r="B757" s="24" t="s">
        <v>170</v>
      </c>
      <c r="C757" s="24" t="s">
        <v>1982</v>
      </c>
      <c r="D757">
        <v>0</v>
      </c>
      <c r="E757" s="24" t="s">
        <v>1195</v>
      </c>
      <c r="F757" s="24" t="s">
        <v>95</v>
      </c>
      <c r="G757" s="24" t="s">
        <v>95</v>
      </c>
      <c r="H757" s="24" t="s">
        <v>950</v>
      </c>
    </row>
    <row r="758" spans="1:8" x14ac:dyDescent="0.25">
      <c r="A758" s="24" t="s">
        <v>1983</v>
      </c>
      <c r="B758" s="24" t="s">
        <v>1984</v>
      </c>
      <c r="C758" s="24" t="s">
        <v>1985</v>
      </c>
      <c r="D758">
        <v>0</v>
      </c>
      <c r="E758" s="24" t="s">
        <v>1195</v>
      </c>
      <c r="F758" s="24" t="s">
        <v>95</v>
      </c>
      <c r="G758" s="24" t="s">
        <v>95</v>
      </c>
      <c r="H758" s="24" t="s">
        <v>950</v>
      </c>
    </row>
    <row r="759" spans="1:8" x14ac:dyDescent="0.25">
      <c r="A759" s="24" t="s">
        <v>1986</v>
      </c>
      <c r="B759" s="24" t="s">
        <v>1987</v>
      </c>
      <c r="C759" s="24" t="s">
        <v>1988</v>
      </c>
      <c r="D759">
        <v>0</v>
      </c>
      <c r="E759" s="24" t="s">
        <v>1195</v>
      </c>
      <c r="F759" s="24" t="s">
        <v>95</v>
      </c>
      <c r="G759" s="24" t="s">
        <v>95</v>
      </c>
      <c r="H759" s="24" t="s">
        <v>950</v>
      </c>
    </row>
    <row r="760" spans="1:8" x14ac:dyDescent="0.25">
      <c r="A760" s="24" t="s">
        <v>1989</v>
      </c>
      <c r="B760" s="24" t="s">
        <v>1990</v>
      </c>
      <c r="C760" s="24" t="s">
        <v>1991</v>
      </c>
      <c r="D760">
        <v>0</v>
      </c>
      <c r="E760" s="24" t="s">
        <v>1195</v>
      </c>
      <c r="F760" s="24" t="s">
        <v>95</v>
      </c>
      <c r="G760" s="24" t="s">
        <v>95</v>
      </c>
      <c r="H760" s="24" t="s">
        <v>950</v>
      </c>
    </row>
    <row r="761" spans="1:8" x14ac:dyDescent="0.25">
      <c r="A761" s="24" t="s">
        <v>1992</v>
      </c>
      <c r="B761" s="24" t="s">
        <v>1993</v>
      </c>
      <c r="C761" s="24" t="s">
        <v>1994</v>
      </c>
      <c r="D761">
        <v>0</v>
      </c>
      <c r="E761" s="24" t="s">
        <v>1195</v>
      </c>
      <c r="F761" s="24" t="s">
        <v>95</v>
      </c>
      <c r="G761" s="24" t="s">
        <v>95</v>
      </c>
      <c r="H761" s="24" t="s">
        <v>950</v>
      </c>
    </row>
    <row r="762" spans="1:8" x14ac:dyDescent="0.25">
      <c r="A762" s="24" t="s">
        <v>1995</v>
      </c>
      <c r="B762" s="24" t="s">
        <v>1996</v>
      </c>
      <c r="C762" s="24" t="s">
        <v>1997</v>
      </c>
      <c r="D762">
        <v>0</v>
      </c>
      <c r="E762" s="24" t="s">
        <v>1195</v>
      </c>
      <c r="F762" s="24" t="s">
        <v>95</v>
      </c>
      <c r="G762" s="24" t="s">
        <v>95</v>
      </c>
      <c r="H762" s="24" t="s">
        <v>950</v>
      </c>
    </row>
    <row r="763" spans="1:8" x14ac:dyDescent="0.25">
      <c r="A763" s="24" t="s">
        <v>1998</v>
      </c>
      <c r="B763" s="24" t="s">
        <v>170</v>
      </c>
      <c r="C763" s="24" t="s">
        <v>1999</v>
      </c>
      <c r="D763">
        <v>0</v>
      </c>
      <c r="E763" s="24" t="s">
        <v>1195</v>
      </c>
      <c r="F763" s="24" t="s">
        <v>95</v>
      </c>
      <c r="G763" s="24" t="s">
        <v>95</v>
      </c>
      <c r="H763" s="24" t="s">
        <v>950</v>
      </c>
    </row>
    <row r="764" spans="1:8" x14ac:dyDescent="0.25">
      <c r="A764" s="24" t="s">
        <v>2000</v>
      </c>
      <c r="B764" s="24" t="s">
        <v>170</v>
      </c>
      <c r="C764" s="24" t="s">
        <v>2001</v>
      </c>
      <c r="D764">
        <v>0</v>
      </c>
      <c r="E764" s="24" t="s">
        <v>1195</v>
      </c>
      <c r="F764" s="24" t="s">
        <v>95</v>
      </c>
      <c r="G764" s="24" t="s">
        <v>95</v>
      </c>
      <c r="H764" s="24" t="s">
        <v>950</v>
      </c>
    </row>
    <row r="765" spans="1:8" x14ac:dyDescent="0.25">
      <c r="A765" s="24" t="s">
        <v>2002</v>
      </c>
      <c r="B765" s="24" t="s">
        <v>2003</v>
      </c>
      <c r="C765" s="24" t="s">
        <v>2004</v>
      </c>
      <c r="D765">
        <v>0</v>
      </c>
      <c r="E765" s="24" t="s">
        <v>1195</v>
      </c>
      <c r="F765" s="24" t="s">
        <v>95</v>
      </c>
      <c r="G765" s="24" t="s">
        <v>95</v>
      </c>
      <c r="H765" s="24" t="s">
        <v>950</v>
      </c>
    </row>
    <row r="766" spans="1:8" x14ac:dyDescent="0.25">
      <c r="A766" s="24" t="s">
        <v>2005</v>
      </c>
      <c r="B766" s="24" t="s">
        <v>2006</v>
      </c>
      <c r="C766" s="24" t="s">
        <v>2007</v>
      </c>
      <c r="D766">
        <v>0</v>
      </c>
      <c r="E766" s="24" t="s">
        <v>1195</v>
      </c>
      <c r="F766" s="24" t="s">
        <v>95</v>
      </c>
      <c r="G766" s="24" t="s">
        <v>95</v>
      </c>
      <c r="H766" s="24" t="s">
        <v>950</v>
      </c>
    </row>
    <row r="767" spans="1:8" x14ac:dyDescent="0.25">
      <c r="A767" s="24" t="s">
        <v>2008</v>
      </c>
      <c r="B767" s="24" t="s">
        <v>170</v>
      </c>
      <c r="C767" s="24" t="s">
        <v>2009</v>
      </c>
      <c r="D767">
        <v>0</v>
      </c>
      <c r="E767" s="24" t="s">
        <v>1195</v>
      </c>
      <c r="F767" s="24" t="s">
        <v>95</v>
      </c>
      <c r="G767" s="24" t="s">
        <v>95</v>
      </c>
      <c r="H767" s="24" t="s">
        <v>950</v>
      </c>
    </row>
    <row r="768" spans="1:8" x14ac:dyDescent="0.25">
      <c r="A768" s="24" t="s">
        <v>2010</v>
      </c>
      <c r="B768" s="24" t="s">
        <v>170</v>
      </c>
      <c r="C768" s="24" t="s">
        <v>2011</v>
      </c>
      <c r="D768">
        <v>0</v>
      </c>
      <c r="E768" s="24" t="s">
        <v>1195</v>
      </c>
      <c r="F768" s="24" t="s">
        <v>95</v>
      </c>
      <c r="G768" s="24" t="s">
        <v>95</v>
      </c>
      <c r="H768" s="24" t="s">
        <v>950</v>
      </c>
    </row>
    <row r="769" spans="1:8" x14ac:dyDescent="0.25">
      <c r="A769" s="24" t="s">
        <v>2012</v>
      </c>
      <c r="B769" s="24" t="s">
        <v>2013</v>
      </c>
      <c r="C769" s="24" t="s">
        <v>2014</v>
      </c>
      <c r="D769">
        <v>0</v>
      </c>
      <c r="E769" s="24" t="s">
        <v>1195</v>
      </c>
      <c r="F769" s="24" t="s">
        <v>95</v>
      </c>
      <c r="G769" s="24" t="s">
        <v>2015</v>
      </c>
      <c r="H769" s="24" t="s">
        <v>950</v>
      </c>
    </row>
    <row r="770" spans="1:8" x14ac:dyDescent="0.25">
      <c r="A770" s="24" t="s">
        <v>2016</v>
      </c>
      <c r="B770" s="24" t="s">
        <v>2017</v>
      </c>
      <c r="C770" s="24" t="s">
        <v>2018</v>
      </c>
      <c r="D770">
        <v>0</v>
      </c>
      <c r="E770" s="24" t="s">
        <v>1195</v>
      </c>
      <c r="F770" s="24" t="s">
        <v>95</v>
      </c>
      <c r="G770" s="24" t="s">
        <v>95</v>
      </c>
      <c r="H770" s="24" t="s">
        <v>950</v>
      </c>
    </row>
    <row r="771" spans="1:8" x14ac:dyDescent="0.25">
      <c r="A771" s="24" t="s">
        <v>2019</v>
      </c>
      <c r="B771" s="24" t="s">
        <v>2020</v>
      </c>
      <c r="C771" s="24" t="s">
        <v>2021</v>
      </c>
      <c r="D771">
        <v>0</v>
      </c>
      <c r="E771" s="24" t="s">
        <v>1195</v>
      </c>
      <c r="F771" s="24" t="s">
        <v>95</v>
      </c>
      <c r="G771" s="24" t="s">
        <v>95</v>
      </c>
      <c r="H771" s="24" t="s">
        <v>950</v>
      </c>
    </row>
    <row r="772" spans="1:8" x14ac:dyDescent="0.25">
      <c r="A772" s="24" t="s">
        <v>2022</v>
      </c>
      <c r="B772" s="24" t="s">
        <v>170</v>
      </c>
      <c r="C772" s="24" t="s">
        <v>2023</v>
      </c>
      <c r="D772">
        <v>0</v>
      </c>
      <c r="E772" s="24" t="s">
        <v>1195</v>
      </c>
      <c r="F772" s="24" t="s">
        <v>95</v>
      </c>
      <c r="G772" s="24" t="s">
        <v>95</v>
      </c>
      <c r="H772" s="24" t="s">
        <v>950</v>
      </c>
    </row>
    <row r="773" spans="1:8" x14ac:dyDescent="0.25">
      <c r="A773" s="24" t="s">
        <v>2024</v>
      </c>
      <c r="B773" s="24" t="s">
        <v>2025</v>
      </c>
      <c r="C773" s="24" t="s">
        <v>2026</v>
      </c>
      <c r="D773">
        <v>0</v>
      </c>
      <c r="E773" s="24" t="s">
        <v>1195</v>
      </c>
      <c r="F773" s="24" t="s">
        <v>95</v>
      </c>
      <c r="G773" s="24" t="s">
        <v>95</v>
      </c>
      <c r="H773" s="24" t="s">
        <v>950</v>
      </c>
    </row>
    <row r="774" spans="1:8" x14ac:dyDescent="0.25">
      <c r="A774" s="24" t="s">
        <v>2027</v>
      </c>
      <c r="B774" s="24" t="s">
        <v>2028</v>
      </c>
      <c r="C774" s="24" t="s">
        <v>2029</v>
      </c>
      <c r="D774">
        <v>0</v>
      </c>
      <c r="E774" s="24" t="s">
        <v>1195</v>
      </c>
      <c r="F774" s="24" t="s">
        <v>95</v>
      </c>
      <c r="G774" s="24" t="s">
        <v>95</v>
      </c>
      <c r="H774" s="24" t="s">
        <v>950</v>
      </c>
    </row>
    <row r="775" spans="1:8" x14ac:dyDescent="0.25">
      <c r="A775" s="24" t="s">
        <v>2030</v>
      </c>
      <c r="B775" s="24" t="s">
        <v>2031</v>
      </c>
      <c r="C775" s="24" t="s">
        <v>2032</v>
      </c>
      <c r="D775">
        <v>0</v>
      </c>
      <c r="E775" s="24" t="s">
        <v>1195</v>
      </c>
      <c r="F775" s="24" t="s">
        <v>95</v>
      </c>
      <c r="G775" s="24" t="s">
        <v>95</v>
      </c>
      <c r="H775" s="24" t="s">
        <v>950</v>
      </c>
    </row>
    <row r="776" spans="1:8" x14ac:dyDescent="0.25">
      <c r="A776" s="24" t="s">
        <v>2033</v>
      </c>
      <c r="B776" s="24" t="s">
        <v>170</v>
      </c>
      <c r="C776" s="24" t="s">
        <v>2034</v>
      </c>
      <c r="D776">
        <v>0</v>
      </c>
      <c r="E776" s="24" t="s">
        <v>1195</v>
      </c>
      <c r="F776" s="24" t="s">
        <v>95</v>
      </c>
      <c r="G776" s="24" t="s">
        <v>95</v>
      </c>
      <c r="H776" s="24" t="s">
        <v>950</v>
      </c>
    </row>
    <row r="777" spans="1:8" x14ac:dyDescent="0.25">
      <c r="A777" s="24" t="s">
        <v>2035</v>
      </c>
      <c r="B777" s="24" t="s">
        <v>170</v>
      </c>
      <c r="C777" s="24" t="s">
        <v>2036</v>
      </c>
      <c r="D777">
        <v>0</v>
      </c>
      <c r="E777" s="24" t="s">
        <v>1195</v>
      </c>
      <c r="F777" s="24" t="s">
        <v>95</v>
      </c>
      <c r="G777" s="24" t="s">
        <v>95</v>
      </c>
      <c r="H777" s="24" t="s">
        <v>950</v>
      </c>
    </row>
    <row r="778" spans="1:8" x14ac:dyDescent="0.25">
      <c r="A778" s="24" t="s">
        <v>2037</v>
      </c>
      <c r="B778" s="24" t="s">
        <v>2038</v>
      </c>
      <c r="C778" s="24" t="s">
        <v>2039</v>
      </c>
      <c r="D778">
        <v>0</v>
      </c>
      <c r="E778" s="24" t="s">
        <v>1195</v>
      </c>
      <c r="F778" s="24" t="s">
        <v>95</v>
      </c>
      <c r="G778" s="24" t="s">
        <v>95</v>
      </c>
      <c r="H778" s="24" t="s">
        <v>950</v>
      </c>
    </row>
    <row r="779" spans="1:8" x14ac:dyDescent="0.25">
      <c r="A779" s="24" t="s">
        <v>2040</v>
      </c>
      <c r="B779" s="24" t="s">
        <v>2041</v>
      </c>
      <c r="C779" s="24" t="s">
        <v>2042</v>
      </c>
      <c r="D779">
        <v>0</v>
      </c>
      <c r="E779" s="24" t="s">
        <v>1195</v>
      </c>
      <c r="F779" s="24" t="s">
        <v>95</v>
      </c>
      <c r="G779" s="24" t="s">
        <v>95</v>
      </c>
      <c r="H779" s="24" t="s">
        <v>950</v>
      </c>
    </row>
    <row r="780" spans="1:8" x14ac:dyDescent="0.25">
      <c r="A780" s="24" t="s">
        <v>2043</v>
      </c>
      <c r="B780" s="24" t="s">
        <v>2044</v>
      </c>
      <c r="C780" s="24" t="s">
        <v>2045</v>
      </c>
      <c r="D780">
        <v>0</v>
      </c>
      <c r="E780" s="24" t="s">
        <v>1195</v>
      </c>
      <c r="F780" s="24" t="s">
        <v>95</v>
      </c>
      <c r="G780" s="24" t="s">
        <v>95</v>
      </c>
      <c r="H780" s="24" t="s">
        <v>950</v>
      </c>
    </row>
    <row r="781" spans="1:8" x14ac:dyDescent="0.25">
      <c r="A781" s="24" t="s">
        <v>2046</v>
      </c>
      <c r="B781" s="24" t="s">
        <v>2047</v>
      </c>
      <c r="C781" s="24" t="s">
        <v>2048</v>
      </c>
      <c r="D781">
        <v>0</v>
      </c>
      <c r="E781" s="24" t="s">
        <v>1195</v>
      </c>
      <c r="F781" s="24" t="s">
        <v>95</v>
      </c>
      <c r="G781" s="24" t="s">
        <v>95</v>
      </c>
      <c r="H781" s="24" t="s">
        <v>950</v>
      </c>
    </row>
    <row r="782" spans="1:8" x14ac:dyDescent="0.25">
      <c r="A782" s="24" t="s">
        <v>2049</v>
      </c>
      <c r="B782" s="24" t="s">
        <v>2050</v>
      </c>
      <c r="C782" s="24" t="s">
        <v>2051</v>
      </c>
      <c r="D782">
        <v>0</v>
      </c>
      <c r="E782" s="24" t="s">
        <v>1195</v>
      </c>
      <c r="F782" s="24" t="s">
        <v>95</v>
      </c>
      <c r="G782" s="24" t="s">
        <v>95</v>
      </c>
      <c r="H782" s="24" t="s">
        <v>950</v>
      </c>
    </row>
    <row r="783" spans="1:8" x14ac:dyDescent="0.25">
      <c r="A783" s="24" t="s">
        <v>2052</v>
      </c>
      <c r="B783" s="24" t="s">
        <v>2053</v>
      </c>
      <c r="C783" s="24" t="s">
        <v>2054</v>
      </c>
      <c r="D783">
        <v>0</v>
      </c>
      <c r="E783" s="24" t="s">
        <v>1195</v>
      </c>
      <c r="F783" s="24" t="s">
        <v>95</v>
      </c>
      <c r="G783" s="24" t="s">
        <v>95</v>
      </c>
      <c r="H783" s="24" t="s">
        <v>950</v>
      </c>
    </row>
    <row r="784" spans="1:8" x14ac:dyDescent="0.25">
      <c r="A784" s="24" t="s">
        <v>2055</v>
      </c>
      <c r="B784" s="24" t="s">
        <v>2056</v>
      </c>
      <c r="C784" s="24" t="s">
        <v>2057</v>
      </c>
      <c r="D784">
        <v>0</v>
      </c>
      <c r="E784" s="24" t="s">
        <v>1195</v>
      </c>
      <c r="F784" s="24" t="s">
        <v>95</v>
      </c>
      <c r="G784" s="24" t="s">
        <v>95</v>
      </c>
      <c r="H784" s="24" t="s">
        <v>950</v>
      </c>
    </row>
    <row r="785" spans="1:8" x14ac:dyDescent="0.25">
      <c r="A785" s="24" t="s">
        <v>69</v>
      </c>
      <c r="B785" s="24" t="s">
        <v>2058</v>
      </c>
      <c r="C785" s="24" t="s">
        <v>70</v>
      </c>
      <c r="D785">
        <v>0</v>
      </c>
      <c r="E785" s="24" t="s">
        <v>1195</v>
      </c>
      <c r="F785" s="24" t="s">
        <v>95</v>
      </c>
      <c r="G785" s="24" t="s">
        <v>95</v>
      </c>
      <c r="H785" s="24" t="s">
        <v>950</v>
      </c>
    </row>
    <row r="786" spans="1:8" x14ac:dyDescent="0.25">
      <c r="A786" s="24" t="s">
        <v>2059</v>
      </c>
      <c r="B786" s="24" t="s">
        <v>2060</v>
      </c>
      <c r="C786" s="24" t="s">
        <v>2061</v>
      </c>
      <c r="D786">
        <v>0</v>
      </c>
      <c r="E786" s="24" t="s">
        <v>1195</v>
      </c>
      <c r="F786" s="24" t="s">
        <v>95</v>
      </c>
      <c r="G786" s="24" t="s">
        <v>95</v>
      </c>
      <c r="H786" s="24" t="s">
        <v>950</v>
      </c>
    </row>
    <row r="787" spans="1:8" x14ac:dyDescent="0.25">
      <c r="A787" s="24" t="s">
        <v>2062</v>
      </c>
      <c r="B787" s="24" t="s">
        <v>2063</v>
      </c>
      <c r="C787" s="24" t="s">
        <v>2064</v>
      </c>
      <c r="D787">
        <v>0</v>
      </c>
      <c r="E787" s="24" t="s">
        <v>1195</v>
      </c>
      <c r="F787" s="24" t="s">
        <v>95</v>
      </c>
      <c r="G787" s="24" t="s">
        <v>95</v>
      </c>
      <c r="H787" s="24" t="s">
        <v>950</v>
      </c>
    </row>
    <row r="788" spans="1:8" x14ac:dyDescent="0.25">
      <c r="A788" s="24" t="s">
        <v>2065</v>
      </c>
      <c r="B788" s="24" t="s">
        <v>2066</v>
      </c>
      <c r="C788" s="24" t="s">
        <v>2067</v>
      </c>
      <c r="D788">
        <v>0</v>
      </c>
      <c r="E788" s="24" t="s">
        <v>1195</v>
      </c>
      <c r="F788" s="24" t="s">
        <v>95</v>
      </c>
      <c r="G788" s="24" t="s">
        <v>95</v>
      </c>
      <c r="H788" s="24" t="s">
        <v>950</v>
      </c>
    </row>
    <row r="789" spans="1:8" x14ac:dyDescent="0.25">
      <c r="A789" s="24" t="s">
        <v>2068</v>
      </c>
      <c r="B789" s="24" t="s">
        <v>2069</v>
      </c>
      <c r="C789" s="24" t="s">
        <v>2070</v>
      </c>
      <c r="D789">
        <v>0</v>
      </c>
      <c r="E789" s="24" t="s">
        <v>1195</v>
      </c>
      <c r="F789" s="24" t="s">
        <v>95</v>
      </c>
      <c r="G789" s="24" t="s">
        <v>95</v>
      </c>
      <c r="H789" s="24" t="s">
        <v>950</v>
      </c>
    </row>
    <row r="790" spans="1:8" x14ac:dyDescent="0.25">
      <c r="A790" s="24" t="s">
        <v>2071</v>
      </c>
      <c r="B790" s="24" t="s">
        <v>2072</v>
      </c>
      <c r="C790" s="24" t="s">
        <v>2073</v>
      </c>
      <c r="D790">
        <v>0</v>
      </c>
      <c r="E790" s="24" t="s">
        <v>1800</v>
      </c>
      <c r="F790" s="24" t="s">
        <v>95</v>
      </c>
      <c r="G790" s="24" t="s">
        <v>95</v>
      </c>
      <c r="H790" s="24" t="s">
        <v>950</v>
      </c>
    </row>
    <row r="791" spans="1:8" x14ac:dyDescent="0.25">
      <c r="A791" s="24" t="s">
        <v>2074</v>
      </c>
      <c r="B791" s="24" t="s">
        <v>2075</v>
      </c>
      <c r="C791" s="24" t="s">
        <v>2076</v>
      </c>
      <c r="D791">
        <v>216</v>
      </c>
      <c r="E791" s="24" t="s">
        <v>1800</v>
      </c>
      <c r="F791" s="24" t="s">
        <v>95</v>
      </c>
      <c r="G791" s="24" t="s">
        <v>95</v>
      </c>
      <c r="H791" s="24" t="s">
        <v>950</v>
      </c>
    </row>
    <row r="792" spans="1:8" x14ac:dyDescent="0.25">
      <c r="A792" s="24" t="s">
        <v>2077</v>
      </c>
      <c r="B792" s="24" t="s">
        <v>2078</v>
      </c>
      <c r="C792" s="24" t="s">
        <v>2079</v>
      </c>
      <c r="D792">
        <v>0</v>
      </c>
      <c r="E792" s="24" t="s">
        <v>1800</v>
      </c>
      <c r="F792" s="24" t="s">
        <v>95</v>
      </c>
      <c r="G792" s="24" t="s">
        <v>95</v>
      </c>
      <c r="H792" s="24" t="s">
        <v>950</v>
      </c>
    </row>
    <row r="793" spans="1:8" x14ac:dyDescent="0.25">
      <c r="A793" s="24" t="s">
        <v>2080</v>
      </c>
      <c r="B793" s="24" t="s">
        <v>2081</v>
      </c>
      <c r="C793" s="24" t="s">
        <v>2082</v>
      </c>
      <c r="D793">
        <v>0</v>
      </c>
      <c r="E793" s="24" t="s">
        <v>1800</v>
      </c>
      <c r="F793" s="24" t="s">
        <v>95</v>
      </c>
      <c r="G793" s="24" t="s">
        <v>95</v>
      </c>
      <c r="H793" s="24" t="s">
        <v>950</v>
      </c>
    </row>
    <row r="794" spans="1:8" x14ac:dyDescent="0.25">
      <c r="A794" s="24" t="s">
        <v>2083</v>
      </c>
      <c r="B794" s="24" t="s">
        <v>170</v>
      </c>
      <c r="C794" s="24" t="s">
        <v>2084</v>
      </c>
      <c r="D794">
        <v>0</v>
      </c>
      <c r="E794" s="24" t="s">
        <v>1195</v>
      </c>
      <c r="F794" s="24" t="s">
        <v>95</v>
      </c>
      <c r="G794" s="24" t="s">
        <v>95</v>
      </c>
      <c r="H794" s="24" t="s">
        <v>950</v>
      </c>
    </row>
    <row r="795" spans="1:8" x14ac:dyDescent="0.25">
      <c r="A795" s="24" t="s">
        <v>2085</v>
      </c>
      <c r="B795" s="24" t="s">
        <v>2086</v>
      </c>
      <c r="C795" s="24" t="s">
        <v>2087</v>
      </c>
      <c r="D795">
        <v>0</v>
      </c>
      <c r="E795" s="24" t="s">
        <v>1195</v>
      </c>
      <c r="F795" s="24" t="s">
        <v>95</v>
      </c>
      <c r="G795" s="24" t="s">
        <v>95</v>
      </c>
      <c r="H795" s="24" t="s">
        <v>950</v>
      </c>
    </row>
    <row r="796" spans="1:8" x14ac:dyDescent="0.25">
      <c r="A796" s="24" t="s">
        <v>2088</v>
      </c>
      <c r="B796" s="24" t="s">
        <v>2089</v>
      </c>
      <c r="C796" s="24" t="s">
        <v>2090</v>
      </c>
      <c r="D796">
        <v>0</v>
      </c>
      <c r="E796" s="24" t="s">
        <v>1195</v>
      </c>
      <c r="F796" s="24" t="s">
        <v>95</v>
      </c>
      <c r="G796" s="24" t="s">
        <v>95</v>
      </c>
      <c r="H796" s="24" t="s">
        <v>950</v>
      </c>
    </row>
    <row r="797" spans="1:8" x14ac:dyDescent="0.25">
      <c r="A797" s="24" t="s">
        <v>2091</v>
      </c>
      <c r="B797" s="24" t="s">
        <v>2092</v>
      </c>
      <c r="C797" s="24" t="s">
        <v>2093</v>
      </c>
      <c r="D797">
        <v>0</v>
      </c>
      <c r="E797" s="24" t="s">
        <v>1195</v>
      </c>
      <c r="F797" s="24" t="s">
        <v>95</v>
      </c>
      <c r="G797" s="24" t="s">
        <v>2015</v>
      </c>
      <c r="H797" s="24" t="s">
        <v>950</v>
      </c>
    </row>
    <row r="798" spans="1:8" x14ac:dyDescent="0.25">
      <c r="A798" s="24" t="s">
        <v>2094</v>
      </c>
      <c r="B798" s="24" t="s">
        <v>2095</v>
      </c>
      <c r="C798" s="24" t="s">
        <v>2096</v>
      </c>
      <c r="D798">
        <v>0</v>
      </c>
      <c r="E798" s="24" t="s">
        <v>1195</v>
      </c>
      <c r="F798" s="24" t="s">
        <v>95</v>
      </c>
      <c r="G798" s="24" t="s">
        <v>95</v>
      </c>
      <c r="H798" s="24" t="s">
        <v>1196</v>
      </c>
    </row>
    <row r="799" spans="1:8" x14ac:dyDescent="0.25">
      <c r="A799" s="24" t="s">
        <v>2097</v>
      </c>
      <c r="B799" s="24" t="s">
        <v>2098</v>
      </c>
      <c r="C799" s="24" t="s">
        <v>2099</v>
      </c>
      <c r="D799">
        <v>0</v>
      </c>
      <c r="E799" s="24" t="s">
        <v>1195</v>
      </c>
      <c r="F799" s="24" t="s">
        <v>95</v>
      </c>
      <c r="G799" s="24" t="s">
        <v>95</v>
      </c>
      <c r="H799" s="24" t="s">
        <v>950</v>
      </c>
    </row>
    <row r="800" spans="1:8" x14ac:dyDescent="0.25">
      <c r="A800" s="24" t="s">
        <v>2100</v>
      </c>
      <c r="B800" s="24" t="s">
        <v>2101</v>
      </c>
      <c r="C800" s="24" t="s">
        <v>2102</v>
      </c>
      <c r="D800">
        <v>0</v>
      </c>
      <c r="E800" s="24" t="s">
        <v>1195</v>
      </c>
      <c r="F800" s="24" t="s">
        <v>95</v>
      </c>
      <c r="G800" s="24" t="s">
        <v>95</v>
      </c>
      <c r="H800" s="24" t="s">
        <v>950</v>
      </c>
    </row>
    <row r="801" spans="1:8" x14ac:dyDescent="0.25">
      <c r="A801" s="24" t="s">
        <v>2103</v>
      </c>
      <c r="B801" s="24" t="s">
        <v>2104</v>
      </c>
      <c r="C801" s="24" t="s">
        <v>2105</v>
      </c>
      <c r="D801">
        <v>288</v>
      </c>
      <c r="E801" s="24" t="s">
        <v>1195</v>
      </c>
      <c r="F801" s="24" t="s">
        <v>95</v>
      </c>
      <c r="G801" s="24" t="s">
        <v>95</v>
      </c>
      <c r="H801" s="24" t="s">
        <v>950</v>
      </c>
    </row>
    <row r="802" spans="1:8" x14ac:dyDescent="0.25">
      <c r="A802" s="24" t="s">
        <v>2106</v>
      </c>
      <c r="B802" s="24" t="s">
        <v>2107</v>
      </c>
      <c r="C802" s="24" t="s">
        <v>2108</v>
      </c>
      <c r="D802">
        <v>0</v>
      </c>
      <c r="E802" s="24" t="s">
        <v>1195</v>
      </c>
      <c r="F802" s="24" t="s">
        <v>95</v>
      </c>
      <c r="G802" s="24" t="s">
        <v>95</v>
      </c>
      <c r="H802" s="24" t="s">
        <v>950</v>
      </c>
    </row>
    <row r="803" spans="1:8" x14ac:dyDescent="0.25">
      <c r="A803" s="24" t="s">
        <v>2109</v>
      </c>
      <c r="B803" s="24" t="s">
        <v>2110</v>
      </c>
      <c r="C803" s="24" t="s">
        <v>2111</v>
      </c>
      <c r="D803">
        <v>0</v>
      </c>
      <c r="E803" s="24" t="s">
        <v>1195</v>
      </c>
      <c r="F803" s="24" t="s">
        <v>95</v>
      </c>
      <c r="G803" s="24" t="s">
        <v>95</v>
      </c>
      <c r="H803" s="24" t="s">
        <v>950</v>
      </c>
    </row>
    <row r="804" spans="1:8" x14ac:dyDescent="0.25">
      <c r="A804" s="24" t="s">
        <v>2112</v>
      </c>
      <c r="B804" s="24" t="s">
        <v>2113</v>
      </c>
      <c r="C804" s="24" t="s">
        <v>2114</v>
      </c>
      <c r="D804">
        <v>0</v>
      </c>
      <c r="E804" s="24" t="s">
        <v>1195</v>
      </c>
      <c r="F804" s="24" t="s">
        <v>95</v>
      </c>
      <c r="G804" s="24" t="s">
        <v>95</v>
      </c>
      <c r="H804" s="24" t="s">
        <v>950</v>
      </c>
    </row>
    <row r="805" spans="1:8" x14ac:dyDescent="0.25">
      <c r="A805" s="24" t="s">
        <v>2115</v>
      </c>
      <c r="B805" s="24" t="s">
        <v>2116</v>
      </c>
      <c r="C805" s="24" t="s">
        <v>2117</v>
      </c>
      <c r="D805">
        <v>0</v>
      </c>
      <c r="E805" s="24" t="s">
        <v>1195</v>
      </c>
      <c r="F805" s="24" t="s">
        <v>95</v>
      </c>
      <c r="G805" s="24" t="s">
        <v>95</v>
      </c>
      <c r="H805" s="24" t="s">
        <v>950</v>
      </c>
    </row>
    <row r="806" spans="1:8" x14ac:dyDescent="0.25">
      <c r="A806" s="24" t="s">
        <v>2118</v>
      </c>
      <c r="B806" s="24" t="s">
        <v>170</v>
      </c>
      <c r="C806" s="24" t="s">
        <v>2119</v>
      </c>
      <c r="D806">
        <v>0</v>
      </c>
      <c r="E806" s="24" t="s">
        <v>1195</v>
      </c>
      <c r="F806" s="24" t="s">
        <v>95</v>
      </c>
      <c r="G806" s="24" t="s">
        <v>95</v>
      </c>
      <c r="H806" s="24" t="s">
        <v>950</v>
      </c>
    </row>
    <row r="807" spans="1:8" x14ac:dyDescent="0.25">
      <c r="A807" s="24" t="s">
        <v>2120</v>
      </c>
      <c r="B807" s="24" t="s">
        <v>2121</v>
      </c>
      <c r="C807" s="24" t="s">
        <v>2122</v>
      </c>
      <c r="D807">
        <v>0</v>
      </c>
      <c r="E807" s="24" t="s">
        <v>1195</v>
      </c>
      <c r="F807" s="24" t="s">
        <v>95</v>
      </c>
      <c r="G807" s="24" t="s">
        <v>95</v>
      </c>
      <c r="H807" s="24" t="s">
        <v>1196</v>
      </c>
    </row>
    <row r="808" spans="1:8" x14ac:dyDescent="0.25">
      <c r="A808" s="24" t="s">
        <v>2123</v>
      </c>
      <c r="B808" s="24" t="s">
        <v>2124</v>
      </c>
      <c r="C808" s="24" t="s">
        <v>2125</v>
      </c>
      <c r="D808">
        <v>0</v>
      </c>
      <c r="E808" s="24" t="s">
        <v>1195</v>
      </c>
      <c r="F808" s="24" t="s">
        <v>95</v>
      </c>
      <c r="G808" s="24" t="s">
        <v>95</v>
      </c>
      <c r="H808" s="24" t="s">
        <v>1196</v>
      </c>
    </row>
    <row r="809" spans="1:8" x14ac:dyDescent="0.25">
      <c r="A809" s="24" t="s">
        <v>2126</v>
      </c>
      <c r="B809" s="24" t="s">
        <v>2127</v>
      </c>
      <c r="C809" s="24" t="s">
        <v>2128</v>
      </c>
      <c r="D809">
        <v>0</v>
      </c>
      <c r="E809" s="24" t="s">
        <v>1195</v>
      </c>
      <c r="F809" s="24" t="s">
        <v>95</v>
      </c>
      <c r="G809" s="24" t="s">
        <v>95</v>
      </c>
      <c r="H809" s="24" t="s">
        <v>1196</v>
      </c>
    </row>
    <row r="810" spans="1:8" x14ac:dyDescent="0.25">
      <c r="A810" s="24" t="s">
        <v>2129</v>
      </c>
      <c r="B810" s="24" t="s">
        <v>2130</v>
      </c>
      <c r="C810" s="24" t="s">
        <v>2131</v>
      </c>
      <c r="D810">
        <v>0</v>
      </c>
      <c r="E810" s="24" t="s">
        <v>1195</v>
      </c>
      <c r="F810" s="24" t="s">
        <v>95</v>
      </c>
      <c r="G810" s="24" t="s">
        <v>95</v>
      </c>
      <c r="H810" s="24" t="s">
        <v>1196</v>
      </c>
    </row>
    <row r="811" spans="1:8" x14ac:dyDescent="0.25">
      <c r="A811" s="24" t="s">
        <v>2132</v>
      </c>
      <c r="B811" s="24" t="s">
        <v>2133</v>
      </c>
      <c r="C811" s="24" t="s">
        <v>2134</v>
      </c>
      <c r="D811">
        <v>0</v>
      </c>
      <c r="E811" s="24" t="s">
        <v>1195</v>
      </c>
      <c r="F811" s="24" t="s">
        <v>95</v>
      </c>
      <c r="G811" s="24" t="s">
        <v>95</v>
      </c>
      <c r="H811" s="24" t="s">
        <v>1196</v>
      </c>
    </row>
    <row r="812" spans="1:8" x14ac:dyDescent="0.25">
      <c r="A812" s="24" t="s">
        <v>2135</v>
      </c>
      <c r="B812" s="24" t="s">
        <v>2136</v>
      </c>
      <c r="C812" s="24" t="s">
        <v>2137</v>
      </c>
      <c r="D812">
        <v>0</v>
      </c>
      <c r="E812" s="24" t="s">
        <v>1195</v>
      </c>
      <c r="F812" s="24" t="s">
        <v>95</v>
      </c>
      <c r="G812" s="24" t="s">
        <v>95</v>
      </c>
      <c r="H812" s="24" t="s">
        <v>1196</v>
      </c>
    </row>
    <row r="813" spans="1:8" x14ac:dyDescent="0.25">
      <c r="A813" s="24" t="s">
        <v>2138</v>
      </c>
      <c r="B813" s="24" t="s">
        <v>2139</v>
      </c>
      <c r="C813" s="24" t="s">
        <v>2140</v>
      </c>
      <c r="D813">
        <v>0</v>
      </c>
      <c r="E813" s="24" t="s">
        <v>1195</v>
      </c>
      <c r="F813" s="24" t="s">
        <v>95</v>
      </c>
      <c r="G813" s="24" t="s">
        <v>95</v>
      </c>
      <c r="H813" s="24" t="s">
        <v>177</v>
      </c>
    </row>
    <row r="814" spans="1:8" x14ac:dyDescent="0.25">
      <c r="A814" s="24" t="s">
        <v>2141</v>
      </c>
      <c r="B814" s="24" t="s">
        <v>2142</v>
      </c>
      <c r="C814" s="24" t="s">
        <v>2143</v>
      </c>
      <c r="D814">
        <v>0</v>
      </c>
      <c r="E814" s="24" t="s">
        <v>1195</v>
      </c>
      <c r="F814" s="24" t="s">
        <v>95</v>
      </c>
      <c r="G814" s="24" t="s">
        <v>95</v>
      </c>
      <c r="H814" s="24" t="s">
        <v>177</v>
      </c>
    </row>
    <row r="815" spans="1:8" x14ac:dyDescent="0.25">
      <c r="A815" s="24" t="s">
        <v>2144</v>
      </c>
      <c r="B815" s="24" t="s">
        <v>2145</v>
      </c>
      <c r="C815" s="24" t="s">
        <v>2146</v>
      </c>
      <c r="D815">
        <v>1560</v>
      </c>
      <c r="E815" s="24" t="s">
        <v>1195</v>
      </c>
      <c r="F815" s="24" t="s">
        <v>971</v>
      </c>
      <c r="G815" s="24" t="s">
        <v>971</v>
      </c>
      <c r="H815" s="24" t="s">
        <v>177</v>
      </c>
    </row>
    <row r="816" spans="1:8" x14ac:dyDescent="0.25">
      <c r="A816" s="24" t="s">
        <v>2147</v>
      </c>
      <c r="B816" s="24" t="s">
        <v>2148</v>
      </c>
      <c r="C816" s="24" t="s">
        <v>2149</v>
      </c>
      <c r="D816">
        <v>0</v>
      </c>
      <c r="E816" s="24" t="s">
        <v>1195</v>
      </c>
      <c r="F816" s="24" t="s">
        <v>971</v>
      </c>
      <c r="G816" s="24" t="s">
        <v>971</v>
      </c>
      <c r="H816" s="24" t="s">
        <v>177</v>
      </c>
    </row>
    <row r="817" spans="1:8" x14ac:dyDescent="0.25">
      <c r="A817" s="24" t="s">
        <v>2150</v>
      </c>
      <c r="B817" s="24" t="s">
        <v>2151</v>
      </c>
      <c r="C817" s="24" t="s">
        <v>2152</v>
      </c>
      <c r="D817">
        <v>0</v>
      </c>
      <c r="E817" s="24" t="s">
        <v>3</v>
      </c>
      <c r="F817" s="24" t="s">
        <v>98</v>
      </c>
      <c r="G817" s="24" t="s">
        <v>98</v>
      </c>
      <c r="H817" s="24" t="s">
        <v>177</v>
      </c>
    </row>
    <row r="818" spans="1:8" x14ac:dyDescent="0.25">
      <c r="A818" s="24" t="s">
        <v>2153</v>
      </c>
      <c r="B818" s="24" t="s">
        <v>2154</v>
      </c>
      <c r="C818" s="24" t="s">
        <v>2155</v>
      </c>
      <c r="D818">
        <v>0</v>
      </c>
      <c r="E818" s="24" t="s">
        <v>1195</v>
      </c>
      <c r="F818" s="24" t="s">
        <v>971</v>
      </c>
      <c r="G818" s="24" t="s">
        <v>971</v>
      </c>
      <c r="H818" s="24" t="s">
        <v>177</v>
      </c>
    </row>
    <row r="819" spans="1:8" x14ac:dyDescent="0.25">
      <c r="A819" s="24" t="s">
        <v>2156</v>
      </c>
      <c r="B819" s="24" t="s">
        <v>2157</v>
      </c>
      <c r="C819" s="24" t="s">
        <v>2158</v>
      </c>
      <c r="D819">
        <v>0</v>
      </c>
      <c r="E819" s="24" t="s">
        <v>1195</v>
      </c>
      <c r="F819" s="24" t="s">
        <v>971</v>
      </c>
      <c r="G819" s="24" t="s">
        <v>971</v>
      </c>
      <c r="H819" s="24" t="s">
        <v>177</v>
      </c>
    </row>
    <row r="820" spans="1:8" x14ac:dyDescent="0.25">
      <c r="A820" s="24" t="s">
        <v>2159</v>
      </c>
      <c r="B820" s="24" t="s">
        <v>2160</v>
      </c>
      <c r="C820" s="24" t="s">
        <v>2161</v>
      </c>
      <c r="D820">
        <v>240</v>
      </c>
      <c r="E820" s="24" t="s">
        <v>1195</v>
      </c>
      <c r="F820" s="24" t="s">
        <v>971</v>
      </c>
      <c r="G820" s="24" t="s">
        <v>971</v>
      </c>
      <c r="H820" s="24" t="s">
        <v>177</v>
      </c>
    </row>
    <row r="821" spans="1:8" x14ac:dyDescent="0.25">
      <c r="A821" s="24" t="s">
        <v>2162</v>
      </c>
      <c r="B821" s="24" t="s">
        <v>2163</v>
      </c>
      <c r="C821" s="24" t="s">
        <v>2164</v>
      </c>
      <c r="D821">
        <v>0</v>
      </c>
      <c r="E821" s="24" t="s">
        <v>1800</v>
      </c>
      <c r="F821" s="24" t="s">
        <v>971</v>
      </c>
      <c r="G821" s="24" t="s">
        <v>971</v>
      </c>
      <c r="H821" s="24" t="s">
        <v>177</v>
      </c>
    </row>
    <row r="822" spans="1:8" x14ac:dyDescent="0.25">
      <c r="A822" s="24" t="s">
        <v>2165</v>
      </c>
      <c r="B822" s="24" t="s">
        <v>2166</v>
      </c>
      <c r="C822" s="24" t="s">
        <v>2167</v>
      </c>
      <c r="D822">
        <v>0</v>
      </c>
      <c r="E822" s="24" t="s">
        <v>3</v>
      </c>
      <c r="F822" s="24" t="s">
        <v>98</v>
      </c>
      <c r="G822" s="24" t="s">
        <v>98</v>
      </c>
      <c r="H822" s="24" t="s">
        <v>177</v>
      </c>
    </row>
    <row r="823" spans="1:8" x14ac:dyDescent="0.25">
      <c r="A823" s="24" t="s">
        <v>2168</v>
      </c>
      <c r="B823" s="24" t="s">
        <v>2169</v>
      </c>
      <c r="C823" s="24" t="s">
        <v>2170</v>
      </c>
      <c r="D823">
        <v>0</v>
      </c>
      <c r="E823" s="24" t="s">
        <v>1195</v>
      </c>
      <c r="F823" s="24" t="s">
        <v>98</v>
      </c>
      <c r="G823" s="24" t="s">
        <v>98</v>
      </c>
      <c r="H823" s="24" t="s">
        <v>177</v>
      </c>
    </row>
    <row r="824" spans="1:8" x14ac:dyDescent="0.25">
      <c r="A824" s="24" t="s">
        <v>2171</v>
      </c>
      <c r="B824" s="24" t="s">
        <v>170</v>
      </c>
      <c r="C824" s="24" t="s">
        <v>2172</v>
      </c>
      <c r="D824">
        <v>0</v>
      </c>
      <c r="E824" s="24" t="s">
        <v>1195</v>
      </c>
      <c r="F824" s="24" t="s">
        <v>95</v>
      </c>
      <c r="G824" s="24" t="s">
        <v>95</v>
      </c>
      <c r="H824" s="24" t="s">
        <v>177</v>
      </c>
    </row>
    <row r="825" spans="1:8" x14ac:dyDescent="0.25">
      <c r="A825" s="24" t="s">
        <v>2173</v>
      </c>
      <c r="B825" s="24" t="s">
        <v>2174</v>
      </c>
      <c r="C825" s="24" t="s">
        <v>2175</v>
      </c>
      <c r="D825">
        <v>0</v>
      </c>
      <c r="E825" s="24" t="s">
        <v>1195</v>
      </c>
      <c r="F825" s="24" t="s">
        <v>971</v>
      </c>
      <c r="G825" s="24" t="s">
        <v>971</v>
      </c>
      <c r="H825" s="24" t="s">
        <v>177</v>
      </c>
    </row>
    <row r="826" spans="1:8" x14ac:dyDescent="0.25">
      <c r="A826" s="24" t="s">
        <v>2176</v>
      </c>
      <c r="B826" s="24" t="s">
        <v>170</v>
      </c>
      <c r="C826" s="24" t="s">
        <v>2177</v>
      </c>
      <c r="D826">
        <v>0</v>
      </c>
      <c r="E826" s="24" t="s">
        <v>1195</v>
      </c>
      <c r="F826" s="24" t="s">
        <v>95</v>
      </c>
      <c r="G826" s="24" t="s">
        <v>95</v>
      </c>
      <c r="H826" s="24" t="s">
        <v>177</v>
      </c>
    </row>
    <row r="827" spans="1:8" x14ac:dyDescent="0.25">
      <c r="A827" s="24" t="s">
        <v>2178</v>
      </c>
      <c r="B827" s="24" t="s">
        <v>170</v>
      </c>
      <c r="C827" s="24" t="s">
        <v>2179</v>
      </c>
      <c r="D827">
        <v>0</v>
      </c>
      <c r="E827" s="24" t="s">
        <v>1195</v>
      </c>
      <c r="F827" s="24" t="s">
        <v>95</v>
      </c>
      <c r="G827" s="24" t="s">
        <v>95</v>
      </c>
      <c r="H827" s="24" t="s">
        <v>177</v>
      </c>
    </row>
    <row r="828" spans="1:8" x14ac:dyDescent="0.25">
      <c r="A828" s="24" t="s">
        <v>2180</v>
      </c>
      <c r="B828" s="24" t="s">
        <v>170</v>
      </c>
      <c r="C828" s="24" t="s">
        <v>2181</v>
      </c>
      <c r="D828">
        <v>0</v>
      </c>
      <c r="E828" s="24" t="s">
        <v>3</v>
      </c>
      <c r="F828" s="24" t="s">
        <v>95</v>
      </c>
      <c r="G828" s="24" t="s">
        <v>95</v>
      </c>
      <c r="H828" s="24" t="s">
        <v>177</v>
      </c>
    </row>
    <row r="829" spans="1:8" x14ac:dyDescent="0.25">
      <c r="A829" s="24" t="s">
        <v>2182</v>
      </c>
      <c r="B829" s="24" t="s">
        <v>2183</v>
      </c>
      <c r="C829" s="24" t="s">
        <v>2184</v>
      </c>
      <c r="D829">
        <v>0</v>
      </c>
      <c r="E829" s="24" t="s">
        <v>3</v>
      </c>
      <c r="F829" s="24" t="s">
        <v>95</v>
      </c>
      <c r="G829" s="24" t="s">
        <v>95</v>
      </c>
      <c r="H829" s="24" t="s">
        <v>177</v>
      </c>
    </row>
    <row r="830" spans="1:8" x14ac:dyDescent="0.25">
      <c r="A830" s="24" t="s">
        <v>2185</v>
      </c>
      <c r="B830" s="24" t="s">
        <v>170</v>
      </c>
      <c r="C830" s="24" t="s">
        <v>2186</v>
      </c>
      <c r="D830">
        <v>0</v>
      </c>
      <c r="E830" s="24" t="s">
        <v>1195</v>
      </c>
      <c r="F830" s="24" t="s">
        <v>95</v>
      </c>
      <c r="G830" s="24" t="s">
        <v>95</v>
      </c>
      <c r="H830" s="24" t="s">
        <v>950</v>
      </c>
    </row>
    <row r="831" spans="1:8" x14ac:dyDescent="0.25">
      <c r="A831" s="24" t="s">
        <v>2187</v>
      </c>
      <c r="B831" s="24" t="s">
        <v>170</v>
      </c>
      <c r="C831" s="24" t="s">
        <v>2188</v>
      </c>
      <c r="D831">
        <v>0</v>
      </c>
      <c r="E831" s="24" t="s">
        <v>1195</v>
      </c>
      <c r="F831" s="24" t="s">
        <v>95</v>
      </c>
      <c r="G831" s="24" t="s">
        <v>95</v>
      </c>
      <c r="H831" s="24" t="s">
        <v>177</v>
      </c>
    </row>
    <row r="832" spans="1:8" x14ac:dyDescent="0.25">
      <c r="A832" s="24" t="s">
        <v>2189</v>
      </c>
      <c r="B832" s="24" t="s">
        <v>2190</v>
      </c>
      <c r="C832" s="24" t="s">
        <v>2191</v>
      </c>
      <c r="D832">
        <v>0</v>
      </c>
      <c r="E832" s="24" t="s">
        <v>1195</v>
      </c>
      <c r="F832" s="24" t="s">
        <v>971</v>
      </c>
      <c r="G832" s="24" t="s">
        <v>971</v>
      </c>
      <c r="H832" s="24" t="s">
        <v>177</v>
      </c>
    </row>
    <row r="833" spans="1:8" x14ac:dyDescent="0.25">
      <c r="A833" s="24" t="s">
        <v>2192</v>
      </c>
      <c r="B833" s="24" t="s">
        <v>2193</v>
      </c>
      <c r="C833" s="24" t="s">
        <v>2194</v>
      </c>
      <c r="D833">
        <v>0</v>
      </c>
      <c r="E833" s="24" t="s">
        <v>1195</v>
      </c>
      <c r="F833" s="24" t="s">
        <v>98</v>
      </c>
      <c r="G833" s="24" t="s">
        <v>98</v>
      </c>
      <c r="H833" s="24" t="s">
        <v>950</v>
      </c>
    </row>
    <row r="834" spans="1:8" x14ac:dyDescent="0.25">
      <c r="A834" s="24" t="s">
        <v>2195</v>
      </c>
      <c r="B834" s="24" t="s">
        <v>2196</v>
      </c>
      <c r="C834" s="24" t="s">
        <v>2197</v>
      </c>
      <c r="D834">
        <v>0</v>
      </c>
      <c r="E834" s="24" t="s">
        <v>1195</v>
      </c>
      <c r="F834" s="24" t="s">
        <v>95</v>
      </c>
      <c r="G834" s="24" t="s">
        <v>95</v>
      </c>
      <c r="H834" s="24" t="s">
        <v>950</v>
      </c>
    </row>
    <row r="835" spans="1:8" x14ac:dyDescent="0.25">
      <c r="A835" s="24" t="s">
        <v>2198</v>
      </c>
      <c r="B835" s="24" t="s">
        <v>2199</v>
      </c>
      <c r="C835" s="24" t="s">
        <v>2200</v>
      </c>
      <c r="D835">
        <v>0</v>
      </c>
      <c r="E835" s="24" t="s">
        <v>1195</v>
      </c>
      <c r="F835" s="24" t="s">
        <v>98</v>
      </c>
      <c r="G835" s="24" t="s">
        <v>98</v>
      </c>
      <c r="H835" s="24" t="s">
        <v>1196</v>
      </c>
    </row>
    <row r="836" spans="1:8" x14ac:dyDescent="0.25">
      <c r="A836" s="24" t="s">
        <v>2201</v>
      </c>
      <c r="B836" s="24" t="s">
        <v>2202</v>
      </c>
      <c r="C836" s="24" t="s">
        <v>2203</v>
      </c>
      <c r="D836">
        <v>0</v>
      </c>
      <c r="E836" s="24" t="s">
        <v>1195</v>
      </c>
      <c r="F836" s="24" t="s">
        <v>95</v>
      </c>
      <c r="G836" s="24" t="s">
        <v>95</v>
      </c>
      <c r="H836" s="24" t="s">
        <v>950</v>
      </c>
    </row>
    <row r="837" spans="1:8" x14ac:dyDescent="0.25">
      <c r="A837" s="24" t="s">
        <v>2204</v>
      </c>
      <c r="B837" s="24" t="s">
        <v>2205</v>
      </c>
      <c r="C837" s="24" t="s">
        <v>2206</v>
      </c>
      <c r="D837">
        <v>0</v>
      </c>
      <c r="E837" s="24" t="s">
        <v>1195</v>
      </c>
      <c r="F837" s="24" t="s">
        <v>95</v>
      </c>
      <c r="G837" s="24" t="s">
        <v>95</v>
      </c>
      <c r="H837" s="24" t="s">
        <v>950</v>
      </c>
    </row>
    <row r="838" spans="1:8" x14ac:dyDescent="0.25">
      <c r="A838" s="24" t="s">
        <v>2207</v>
      </c>
      <c r="B838" s="24" t="s">
        <v>2208</v>
      </c>
      <c r="C838" s="24" t="s">
        <v>2209</v>
      </c>
      <c r="D838">
        <v>0</v>
      </c>
      <c r="E838" s="24" t="s">
        <v>1195</v>
      </c>
      <c r="F838" s="24" t="s">
        <v>98</v>
      </c>
      <c r="G838" s="24" t="s">
        <v>98</v>
      </c>
      <c r="H838" s="24" t="s">
        <v>950</v>
      </c>
    </row>
    <row r="839" spans="1:8" x14ac:dyDescent="0.25">
      <c r="A839" s="24" t="s">
        <v>2210</v>
      </c>
      <c r="B839" s="24" t="s">
        <v>2211</v>
      </c>
      <c r="C839" s="24" t="s">
        <v>2212</v>
      </c>
      <c r="D839">
        <v>0</v>
      </c>
      <c r="E839" s="24" t="s">
        <v>1195</v>
      </c>
      <c r="F839" s="24" t="s">
        <v>95</v>
      </c>
      <c r="G839" s="24" t="s">
        <v>95</v>
      </c>
      <c r="H839" s="24" t="s">
        <v>1196</v>
      </c>
    </row>
    <row r="840" spans="1:8" x14ac:dyDescent="0.25">
      <c r="A840" s="24" t="s">
        <v>2213</v>
      </c>
      <c r="B840" s="24" t="s">
        <v>2214</v>
      </c>
      <c r="C840" s="24" t="s">
        <v>2215</v>
      </c>
      <c r="D840">
        <v>0</v>
      </c>
      <c r="E840" s="24" t="s">
        <v>1800</v>
      </c>
      <c r="F840" s="24" t="s">
        <v>98</v>
      </c>
      <c r="G840" s="24" t="s">
        <v>2216</v>
      </c>
      <c r="H840" s="24" t="s">
        <v>177</v>
      </c>
    </row>
    <row r="841" spans="1:8" x14ac:dyDescent="0.25">
      <c r="A841" s="24" t="s">
        <v>2217</v>
      </c>
      <c r="B841" s="24" t="s">
        <v>170</v>
      </c>
      <c r="C841" s="24" t="s">
        <v>2218</v>
      </c>
      <c r="D841">
        <v>0</v>
      </c>
      <c r="E841" s="24" t="s">
        <v>1800</v>
      </c>
      <c r="F841" s="24" t="s">
        <v>95</v>
      </c>
      <c r="G841" s="24" t="s">
        <v>95</v>
      </c>
      <c r="H841" s="24" t="s">
        <v>950</v>
      </c>
    </row>
    <row r="842" spans="1:8" x14ac:dyDescent="0.25">
      <c r="A842" s="24" t="s">
        <v>2219</v>
      </c>
      <c r="B842" s="24" t="s">
        <v>2220</v>
      </c>
      <c r="C842" s="24" t="s">
        <v>2221</v>
      </c>
      <c r="D842">
        <v>0</v>
      </c>
      <c r="E842" s="24" t="s">
        <v>1195</v>
      </c>
      <c r="F842" s="24" t="s">
        <v>95</v>
      </c>
      <c r="G842" s="24" t="s">
        <v>95</v>
      </c>
      <c r="H842" s="24" t="s">
        <v>950</v>
      </c>
    </row>
    <row r="843" spans="1:8" x14ac:dyDescent="0.25">
      <c r="A843" s="24" t="s">
        <v>2222</v>
      </c>
      <c r="B843" s="24" t="s">
        <v>2223</v>
      </c>
      <c r="C843" s="24" t="s">
        <v>2224</v>
      </c>
      <c r="D843">
        <v>0</v>
      </c>
      <c r="E843" s="24" t="s">
        <v>1195</v>
      </c>
      <c r="F843" s="24" t="s">
        <v>95</v>
      </c>
      <c r="G843" s="24" t="s">
        <v>95</v>
      </c>
      <c r="H843" s="24" t="s">
        <v>950</v>
      </c>
    </row>
    <row r="844" spans="1:8" x14ac:dyDescent="0.25">
      <c r="A844" s="24" t="s">
        <v>2225</v>
      </c>
      <c r="B844" s="24" t="s">
        <v>2226</v>
      </c>
      <c r="C844" s="24" t="s">
        <v>2227</v>
      </c>
      <c r="D844">
        <v>0</v>
      </c>
      <c r="E844" s="24" t="s">
        <v>1195</v>
      </c>
      <c r="F844" s="24" t="s">
        <v>98</v>
      </c>
      <c r="G844" s="24" t="s">
        <v>98</v>
      </c>
      <c r="H844" s="24" t="s">
        <v>177</v>
      </c>
    </row>
    <row r="845" spans="1:8" x14ac:dyDescent="0.25">
      <c r="A845" s="24" t="s">
        <v>2228</v>
      </c>
      <c r="B845" s="24" t="s">
        <v>2229</v>
      </c>
      <c r="C845" s="24" t="s">
        <v>2230</v>
      </c>
      <c r="D845">
        <v>0</v>
      </c>
      <c r="E845" s="24" t="s">
        <v>1195</v>
      </c>
      <c r="F845" s="24" t="s">
        <v>95</v>
      </c>
      <c r="G845" s="24" t="s">
        <v>95</v>
      </c>
      <c r="H845" s="24" t="s">
        <v>950</v>
      </c>
    </row>
    <row r="846" spans="1:8" x14ac:dyDescent="0.25">
      <c r="A846" s="24" t="s">
        <v>2231</v>
      </c>
      <c r="B846" s="24" t="s">
        <v>2232</v>
      </c>
      <c r="C846" s="24" t="s">
        <v>2233</v>
      </c>
      <c r="D846">
        <v>0</v>
      </c>
      <c r="E846" s="24" t="s">
        <v>1195</v>
      </c>
      <c r="F846" s="24" t="s">
        <v>95</v>
      </c>
      <c r="G846" s="24" t="s">
        <v>95</v>
      </c>
      <c r="H846" s="24" t="s">
        <v>950</v>
      </c>
    </row>
    <row r="847" spans="1:8" x14ac:dyDescent="0.25">
      <c r="A847" s="24" t="s">
        <v>2234</v>
      </c>
      <c r="B847" s="24" t="s">
        <v>2235</v>
      </c>
      <c r="C847" s="24" t="s">
        <v>2236</v>
      </c>
      <c r="D847">
        <v>0</v>
      </c>
      <c r="E847" s="24" t="s">
        <v>1195</v>
      </c>
      <c r="F847" s="24" t="s">
        <v>95</v>
      </c>
      <c r="G847" s="24" t="s">
        <v>95</v>
      </c>
      <c r="H847" s="24" t="s">
        <v>950</v>
      </c>
    </row>
    <row r="848" spans="1:8" x14ac:dyDescent="0.25">
      <c r="A848" s="24" t="s">
        <v>2237</v>
      </c>
      <c r="B848" s="24" t="s">
        <v>2238</v>
      </c>
      <c r="C848" s="24" t="s">
        <v>2239</v>
      </c>
      <c r="D848">
        <v>0</v>
      </c>
      <c r="E848" s="24" t="s">
        <v>1195</v>
      </c>
      <c r="F848" s="24" t="s">
        <v>95</v>
      </c>
      <c r="G848" s="24" t="s">
        <v>95</v>
      </c>
      <c r="H848" s="24" t="s">
        <v>950</v>
      </c>
    </row>
    <row r="849" spans="1:8" x14ac:dyDescent="0.25">
      <c r="A849" s="24" t="s">
        <v>2240</v>
      </c>
      <c r="B849" s="24" t="s">
        <v>2241</v>
      </c>
      <c r="C849" s="24" t="s">
        <v>2242</v>
      </c>
      <c r="D849">
        <v>0</v>
      </c>
      <c r="E849" s="24" t="s">
        <v>1195</v>
      </c>
      <c r="F849" s="24" t="s">
        <v>95</v>
      </c>
      <c r="G849" s="24" t="s">
        <v>95</v>
      </c>
      <c r="H849" s="24" t="s">
        <v>1196</v>
      </c>
    </row>
    <row r="850" spans="1:8" x14ac:dyDescent="0.25">
      <c r="A850" s="24" t="s">
        <v>2243</v>
      </c>
      <c r="B850" s="24" t="s">
        <v>2244</v>
      </c>
      <c r="C850" s="24" t="s">
        <v>2245</v>
      </c>
      <c r="D850">
        <v>0</v>
      </c>
      <c r="E850" s="24" t="s">
        <v>1195</v>
      </c>
      <c r="F850" s="24" t="s">
        <v>971</v>
      </c>
      <c r="G850" s="24" t="s">
        <v>971</v>
      </c>
      <c r="H850" s="24" t="s">
        <v>1196</v>
      </c>
    </row>
    <row r="851" spans="1:8" x14ac:dyDescent="0.25">
      <c r="A851" s="24" t="s">
        <v>2246</v>
      </c>
      <c r="B851" s="24" t="s">
        <v>2247</v>
      </c>
      <c r="C851" s="24" t="s">
        <v>2248</v>
      </c>
      <c r="D851">
        <v>204</v>
      </c>
      <c r="E851" s="24" t="s">
        <v>1195</v>
      </c>
      <c r="F851" s="24" t="s">
        <v>971</v>
      </c>
      <c r="G851" s="24" t="s">
        <v>971</v>
      </c>
      <c r="H851" s="24" t="s">
        <v>950</v>
      </c>
    </row>
    <row r="852" spans="1:8" x14ac:dyDescent="0.25">
      <c r="A852" s="24" t="s">
        <v>2249</v>
      </c>
      <c r="B852" s="24" t="s">
        <v>2250</v>
      </c>
      <c r="C852" s="24" t="s">
        <v>2251</v>
      </c>
      <c r="D852">
        <v>0</v>
      </c>
      <c r="E852" s="24" t="s">
        <v>1800</v>
      </c>
      <c r="F852" s="24" t="s">
        <v>971</v>
      </c>
      <c r="G852" s="24" t="s">
        <v>971</v>
      </c>
      <c r="H852" s="24" t="s">
        <v>177</v>
      </c>
    </row>
    <row r="853" spans="1:8" x14ac:dyDescent="0.25">
      <c r="A853" s="24" t="s">
        <v>2252</v>
      </c>
      <c r="B853" s="24" t="s">
        <v>2253</v>
      </c>
      <c r="C853" s="24" t="s">
        <v>2254</v>
      </c>
      <c r="D853">
        <v>0</v>
      </c>
      <c r="E853" s="24" t="s">
        <v>1195</v>
      </c>
      <c r="F853" s="24" t="s">
        <v>95</v>
      </c>
      <c r="G853" s="24" t="s">
        <v>95</v>
      </c>
      <c r="H853" s="24" t="s">
        <v>950</v>
      </c>
    </row>
    <row r="854" spans="1:8" x14ac:dyDescent="0.25">
      <c r="A854" s="24" t="s">
        <v>83</v>
      </c>
      <c r="B854" s="24" t="s">
        <v>2255</v>
      </c>
      <c r="C854" s="24" t="s">
        <v>84</v>
      </c>
      <c r="D854">
        <v>0</v>
      </c>
      <c r="E854" s="24" t="s">
        <v>1195</v>
      </c>
      <c r="F854" s="24" t="s">
        <v>95</v>
      </c>
      <c r="G854" s="24" t="s">
        <v>95</v>
      </c>
      <c r="H854" s="24" t="s">
        <v>950</v>
      </c>
    </row>
    <row r="855" spans="1:8" x14ac:dyDescent="0.25">
      <c r="A855" s="24" t="s">
        <v>2256</v>
      </c>
      <c r="B855" s="24" t="s">
        <v>2257</v>
      </c>
      <c r="C855" s="24" t="s">
        <v>2258</v>
      </c>
      <c r="D855">
        <v>0</v>
      </c>
      <c r="E855" s="24" t="s">
        <v>1800</v>
      </c>
      <c r="F855" s="24" t="s">
        <v>98</v>
      </c>
      <c r="G855" s="24" t="s">
        <v>98</v>
      </c>
      <c r="H855" s="24" t="s">
        <v>950</v>
      </c>
    </row>
    <row r="856" spans="1:8" x14ac:dyDescent="0.25">
      <c r="A856" s="24" t="s">
        <v>2259</v>
      </c>
      <c r="B856" s="24" t="s">
        <v>2260</v>
      </c>
      <c r="C856" s="24" t="s">
        <v>2261</v>
      </c>
      <c r="D856">
        <v>0</v>
      </c>
      <c r="E856" s="24" t="s">
        <v>1800</v>
      </c>
      <c r="F856" s="24" t="s">
        <v>98</v>
      </c>
      <c r="G856" s="24" t="s">
        <v>98</v>
      </c>
      <c r="H856" s="24" t="s">
        <v>950</v>
      </c>
    </row>
    <row r="857" spans="1:8" x14ac:dyDescent="0.25">
      <c r="A857" s="24" t="s">
        <v>2262</v>
      </c>
      <c r="B857" s="24" t="s">
        <v>2263</v>
      </c>
      <c r="C857" s="24" t="s">
        <v>2264</v>
      </c>
      <c r="D857">
        <v>0</v>
      </c>
      <c r="E857" s="24" t="s">
        <v>2265</v>
      </c>
      <c r="F857" s="24" t="s">
        <v>95</v>
      </c>
      <c r="G857" s="24" t="s">
        <v>95</v>
      </c>
      <c r="H857" s="24" t="s">
        <v>619</v>
      </c>
    </row>
    <row r="858" spans="1:8" x14ac:dyDescent="0.25">
      <c r="A858" s="24" t="s">
        <v>105</v>
      </c>
      <c r="B858" s="24" t="s">
        <v>2266</v>
      </c>
      <c r="C858" s="24" t="s">
        <v>106</v>
      </c>
      <c r="D858">
        <v>0</v>
      </c>
      <c r="E858" s="24" t="s">
        <v>2265</v>
      </c>
      <c r="F858" s="24" t="s">
        <v>95</v>
      </c>
      <c r="G858" s="24" t="s">
        <v>95</v>
      </c>
      <c r="H858" s="24" t="s">
        <v>619</v>
      </c>
    </row>
    <row r="859" spans="1:8" x14ac:dyDescent="0.25">
      <c r="A859" s="24" t="s">
        <v>2267</v>
      </c>
      <c r="B859" s="24" t="s">
        <v>2263</v>
      </c>
      <c r="C859" s="24" t="s">
        <v>2264</v>
      </c>
      <c r="D859">
        <v>900</v>
      </c>
      <c r="E859" s="24" t="s">
        <v>2265</v>
      </c>
      <c r="F859" s="24" t="s">
        <v>95</v>
      </c>
      <c r="G859" s="24" t="s">
        <v>95</v>
      </c>
      <c r="H859" s="24" t="s">
        <v>619</v>
      </c>
    </row>
    <row r="860" spans="1:8" x14ac:dyDescent="0.25">
      <c r="A860" s="24" t="s">
        <v>2268</v>
      </c>
      <c r="B860" s="24" t="s">
        <v>170</v>
      </c>
      <c r="C860" s="24" t="s">
        <v>2269</v>
      </c>
      <c r="D860">
        <v>0</v>
      </c>
      <c r="E860" s="24" t="s">
        <v>2265</v>
      </c>
      <c r="F860" s="24" t="s">
        <v>95</v>
      </c>
      <c r="G860" s="24" t="s">
        <v>95</v>
      </c>
      <c r="H860" s="24" t="s">
        <v>619</v>
      </c>
    </row>
    <row r="861" spans="1:8" x14ac:dyDescent="0.25">
      <c r="A861" s="24" t="s">
        <v>2270</v>
      </c>
      <c r="B861" s="24" t="s">
        <v>2271</v>
      </c>
      <c r="C861" s="24" t="s">
        <v>2272</v>
      </c>
      <c r="D861">
        <v>0</v>
      </c>
      <c r="E861" s="24" t="s">
        <v>2265</v>
      </c>
      <c r="F861" s="24" t="s">
        <v>95</v>
      </c>
      <c r="G861" s="24" t="s">
        <v>95</v>
      </c>
      <c r="H861" s="24" t="s">
        <v>619</v>
      </c>
    </row>
    <row r="862" spans="1:8" x14ac:dyDescent="0.25">
      <c r="A862" s="24" t="s">
        <v>2273</v>
      </c>
      <c r="B862" s="24" t="s">
        <v>2274</v>
      </c>
      <c r="C862" s="24" t="s">
        <v>2275</v>
      </c>
      <c r="D862">
        <v>0</v>
      </c>
      <c r="E862" s="24" t="s">
        <v>2265</v>
      </c>
      <c r="F862" s="24" t="s">
        <v>95</v>
      </c>
      <c r="G862" s="24" t="s">
        <v>95</v>
      </c>
      <c r="H862" s="24" t="s">
        <v>619</v>
      </c>
    </row>
    <row r="863" spans="1:8" x14ac:dyDescent="0.25">
      <c r="A863" s="24" t="s">
        <v>2276</v>
      </c>
      <c r="B863" s="24" t="s">
        <v>2277</v>
      </c>
      <c r="C863" s="24" t="s">
        <v>2278</v>
      </c>
      <c r="D863">
        <v>0</v>
      </c>
      <c r="E863" s="24" t="s">
        <v>2265</v>
      </c>
      <c r="F863" s="24" t="s">
        <v>98</v>
      </c>
      <c r="G863" s="24" t="s">
        <v>98</v>
      </c>
      <c r="H863" s="24" t="s">
        <v>950</v>
      </c>
    </row>
    <row r="864" spans="1:8" x14ac:dyDescent="0.25">
      <c r="A864" s="24" t="s">
        <v>2279</v>
      </c>
      <c r="B864" s="24" t="s">
        <v>2280</v>
      </c>
      <c r="C864" s="24" t="s">
        <v>2281</v>
      </c>
      <c r="D864">
        <v>776</v>
      </c>
      <c r="E864" s="24" t="s">
        <v>2265</v>
      </c>
      <c r="F864" s="24" t="s">
        <v>98</v>
      </c>
      <c r="G864" s="24" t="s">
        <v>98</v>
      </c>
      <c r="H864" s="24" t="s">
        <v>950</v>
      </c>
    </row>
    <row r="865" spans="1:8" x14ac:dyDescent="0.25">
      <c r="A865" s="24" t="s">
        <v>2282</v>
      </c>
      <c r="B865" s="24" t="s">
        <v>2283</v>
      </c>
      <c r="C865" s="24" t="s">
        <v>2284</v>
      </c>
      <c r="D865">
        <v>0</v>
      </c>
      <c r="E865" s="24" t="s">
        <v>2265</v>
      </c>
      <c r="F865" s="24" t="s">
        <v>98</v>
      </c>
      <c r="G865" s="24" t="s">
        <v>98</v>
      </c>
      <c r="H865" s="24" t="s">
        <v>950</v>
      </c>
    </row>
    <row r="866" spans="1:8" x14ac:dyDescent="0.25">
      <c r="A866" s="24" t="s">
        <v>2285</v>
      </c>
      <c r="B866" s="24" t="s">
        <v>2286</v>
      </c>
      <c r="C866" s="24" t="s">
        <v>2287</v>
      </c>
      <c r="D866">
        <v>0</v>
      </c>
      <c r="E866" s="24" t="s">
        <v>2265</v>
      </c>
      <c r="F866" s="24" t="s">
        <v>98</v>
      </c>
      <c r="G866" s="24" t="s">
        <v>98</v>
      </c>
      <c r="H866" s="24" t="s">
        <v>619</v>
      </c>
    </row>
    <row r="867" spans="1:8" x14ac:dyDescent="0.25">
      <c r="A867" s="24" t="s">
        <v>2288</v>
      </c>
      <c r="B867" s="24" t="s">
        <v>2289</v>
      </c>
      <c r="C867" s="24" t="s">
        <v>2290</v>
      </c>
      <c r="D867">
        <v>0</v>
      </c>
      <c r="E867" s="24" t="s">
        <v>2265</v>
      </c>
      <c r="F867" s="24" t="s">
        <v>98</v>
      </c>
      <c r="G867" s="24" t="s">
        <v>98</v>
      </c>
      <c r="H867" s="24" t="s">
        <v>1406</v>
      </c>
    </row>
    <row r="868" spans="1:8" x14ac:dyDescent="0.25">
      <c r="A868" s="24" t="s">
        <v>2291</v>
      </c>
      <c r="B868" s="24" t="s">
        <v>2292</v>
      </c>
      <c r="C868" s="24" t="s">
        <v>2293</v>
      </c>
      <c r="D868">
        <v>64.8</v>
      </c>
      <c r="E868" s="24" t="s">
        <v>2265</v>
      </c>
      <c r="F868" s="24" t="s">
        <v>98</v>
      </c>
      <c r="G868" s="24" t="s">
        <v>98</v>
      </c>
      <c r="H868" s="24" t="s">
        <v>950</v>
      </c>
    </row>
    <row r="869" spans="1:8" x14ac:dyDescent="0.25">
      <c r="A869" s="24" t="s">
        <v>2294</v>
      </c>
      <c r="B869" s="24" t="s">
        <v>2295</v>
      </c>
      <c r="C869" s="24" t="s">
        <v>2296</v>
      </c>
      <c r="D869">
        <v>0</v>
      </c>
      <c r="E869" s="24" t="s">
        <v>2265</v>
      </c>
      <c r="F869" s="24" t="s">
        <v>95</v>
      </c>
      <c r="G869" s="24" t="s">
        <v>95</v>
      </c>
      <c r="H869" s="24" t="s">
        <v>950</v>
      </c>
    </row>
    <row r="870" spans="1:8" x14ac:dyDescent="0.25">
      <c r="A870" s="24" t="s">
        <v>2297</v>
      </c>
      <c r="B870" s="24" t="s">
        <v>2298</v>
      </c>
      <c r="C870" s="24" t="s">
        <v>2299</v>
      </c>
      <c r="D870">
        <v>0</v>
      </c>
      <c r="E870" s="24" t="s">
        <v>2265</v>
      </c>
      <c r="F870" s="24" t="s">
        <v>95</v>
      </c>
      <c r="G870" s="24" t="s">
        <v>95</v>
      </c>
      <c r="H870" s="24" t="s">
        <v>950</v>
      </c>
    </row>
    <row r="871" spans="1:8" x14ac:dyDescent="0.25">
      <c r="A871" s="24" t="s">
        <v>2300</v>
      </c>
      <c r="B871" s="24" t="s">
        <v>170</v>
      </c>
      <c r="C871" s="24" t="s">
        <v>2296</v>
      </c>
      <c r="D871">
        <v>0</v>
      </c>
      <c r="E871" s="24" t="s">
        <v>2265</v>
      </c>
      <c r="F871" s="24" t="s">
        <v>98</v>
      </c>
      <c r="G871" s="24" t="s">
        <v>98</v>
      </c>
      <c r="H871" s="24" t="s">
        <v>950</v>
      </c>
    </row>
    <row r="872" spans="1:8" x14ac:dyDescent="0.25">
      <c r="A872" s="24" t="s">
        <v>2301</v>
      </c>
      <c r="B872" s="24" t="s">
        <v>2302</v>
      </c>
      <c r="C872" s="24" t="s">
        <v>2303</v>
      </c>
      <c r="D872">
        <v>0</v>
      </c>
      <c r="E872" s="24" t="s">
        <v>2265</v>
      </c>
      <c r="F872" s="24" t="s">
        <v>98</v>
      </c>
      <c r="G872" s="24" t="s">
        <v>98</v>
      </c>
      <c r="H872" s="24" t="s">
        <v>950</v>
      </c>
    </row>
    <row r="873" spans="1:8" x14ac:dyDescent="0.25">
      <c r="A873" s="24" t="s">
        <v>2304</v>
      </c>
      <c r="B873" s="24" t="s">
        <v>2305</v>
      </c>
      <c r="C873" s="24" t="s">
        <v>2306</v>
      </c>
      <c r="D873">
        <v>0</v>
      </c>
      <c r="E873" s="24" t="s">
        <v>1195</v>
      </c>
      <c r="F873" s="24" t="s">
        <v>95</v>
      </c>
      <c r="G873" s="24" t="s">
        <v>95</v>
      </c>
      <c r="H873" s="24" t="s">
        <v>950</v>
      </c>
    </row>
    <row r="874" spans="1:8" x14ac:dyDescent="0.25">
      <c r="A874" s="24" t="s">
        <v>2307</v>
      </c>
      <c r="B874" s="24" t="s">
        <v>2308</v>
      </c>
      <c r="C874" s="24" t="s">
        <v>2309</v>
      </c>
      <c r="D874">
        <v>0</v>
      </c>
      <c r="E874" s="24" t="s">
        <v>1195</v>
      </c>
      <c r="F874" s="24" t="s">
        <v>95</v>
      </c>
      <c r="G874" s="24" t="s">
        <v>95</v>
      </c>
      <c r="H874" s="24" t="s">
        <v>950</v>
      </c>
    </row>
    <row r="875" spans="1:8" x14ac:dyDescent="0.25">
      <c r="A875" s="24" t="s">
        <v>2310</v>
      </c>
      <c r="B875" s="24" t="s">
        <v>170</v>
      </c>
      <c r="C875" s="24" t="s">
        <v>2311</v>
      </c>
      <c r="D875">
        <v>0</v>
      </c>
      <c r="E875" s="24" t="s">
        <v>1195</v>
      </c>
      <c r="F875" s="24" t="s">
        <v>98</v>
      </c>
      <c r="G875" s="24" t="s">
        <v>98</v>
      </c>
      <c r="H875" s="24" t="s">
        <v>950</v>
      </c>
    </row>
    <row r="876" spans="1:8" x14ac:dyDescent="0.25">
      <c r="A876" s="24" t="s">
        <v>2312</v>
      </c>
      <c r="B876" s="24" t="s">
        <v>2313</v>
      </c>
      <c r="C876" s="24" t="s">
        <v>2314</v>
      </c>
      <c r="D876">
        <v>0</v>
      </c>
      <c r="E876" s="24" t="s">
        <v>1195</v>
      </c>
      <c r="F876" s="24" t="s">
        <v>98</v>
      </c>
      <c r="G876" s="24" t="s">
        <v>98</v>
      </c>
      <c r="H876" s="24" t="s">
        <v>1196</v>
      </c>
    </row>
    <row r="877" spans="1:8" x14ac:dyDescent="0.25">
      <c r="A877" s="24" t="s">
        <v>2315</v>
      </c>
      <c r="B877" s="24" t="s">
        <v>2316</v>
      </c>
      <c r="C877" s="24" t="s">
        <v>2317</v>
      </c>
      <c r="D877">
        <v>0</v>
      </c>
      <c r="E877" s="24" t="s">
        <v>1195</v>
      </c>
      <c r="F877" s="24" t="s">
        <v>98</v>
      </c>
      <c r="G877" s="24" t="s">
        <v>98</v>
      </c>
      <c r="H877" s="24" t="s">
        <v>950</v>
      </c>
    </row>
    <row r="878" spans="1:8" x14ac:dyDescent="0.25">
      <c r="A878" s="24" t="s">
        <v>2318</v>
      </c>
      <c r="B878" s="24" t="s">
        <v>2319</v>
      </c>
      <c r="C878" s="24" t="s">
        <v>2320</v>
      </c>
      <c r="D878">
        <v>0</v>
      </c>
      <c r="E878" s="24" t="s">
        <v>1195</v>
      </c>
      <c r="F878" s="24" t="s">
        <v>98</v>
      </c>
      <c r="G878" s="24" t="s">
        <v>98</v>
      </c>
      <c r="H878" s="24" t="s">
        <v>950</v>
      </c>
    </row>
    <row r="879" spans="1:8" x14ac:dyDescent="0.25">
      <c r="A879" s="24" t="s">
        <v>2321</v>
      </c>
      <c r="B879" s="24" t="s">
        <v>2322</v>
      </c>
      <c r="C879" s="24" t="s">
        <v>2323</v>
      </c>
      <c r="D879">
        <v>0</v>
      </c>
      <c r="E879" s="24" t="s">
        <v>1195</v>
      </c>
      <c r="F879" s="24" t="s">
        <v>98</v>
      </c>
      <c r="G879" s="24" t="s">
        <v>98</v>
      </c>
      <c r="H879" s="24" t="s">
        <v>950</v>
      </c>
    </row>
    <row r="880" spans="1:8" x14ac:dyDescent="0.25">
      <c r="A880" s="24" t="s">
        <v>2324</v>
      </c>
      <c r="B880" s="24" t="s">
        <v>2325</v>
      </c>
      <c r="C880" s="24" t="s">
        <v>2326</v>
      </c>
      <c r="D880">
        <v>0</v>
      </c>
      <c r="E880" s="24" t="s">
        <v>1195</v>
      </c>
      <c r="F880" s="24" t="s">
        <v>98</v>
      </c>
      <c r="G880" s="24" t="s">
        <v>98</v>
      </c>
      <c r="H880" s="24" t="s">
        <v>950</v>
      </c>
    </row>
    <row r="881" spans="1:8" x14ac:dyDescent="0.25">
      <c r="A881" s="24" t="s">
        <v>2327</v>
      </c>
      <c r="B881" s="24" t="s">
        <v>2328</v>
      </c>
      <c r="C881" s="24" t="s">
        <v>2329</v>
      </c>
      <c r="D881">
        <v>0</v>
      </c>
      <c r="E881" s="24" t="s">
        <v>1195</v>
      </c>
      <c r="F881" s="24" t="s">
        <v>98</v>
      </c>
      <c r="G881" s="24" t="s">
        <v>98</v>
      </c>
      <c r="H881" s="24" t="s">
        <v>1196</v>
      </c>
    </row>
    <row r="882" spans="1:8" x14ac:dyDescent="0.25">
      <c r="A882" s="24" t="s">
        <v>2330</v>
      </c>
      <c r="B882" s="24" t="s">
        <v>170</v>
      </c>
      <c r="C882" s="24" t="s">
        <v>2331</v>
      </c>
      <c r="D882">
        <v>0</v>
      </c>
      <c r="E882" s="24" t="s">
        <v>1195</v>
      </c>
      <c r="F882" s="24" t="s">
        <v>98</v>
      </c>
      <c r="G882" s="24" t="s">
        <v>98</v>
      </c>
      <c r="H882" s="24" t="s">
        <v>950</v>
      </c>
    </row>
    <row r="883" spans="1:8" x14ac:dyDescent="0.25">
      <c r="A883" s="24" t="s">
        <v>2332</v>
      </c>
      <c r="B883" s="24" t="s">
        <v>170</v>
      </c>
      <c r="C883" s="24" t="s">
        <v>2333</v>
      </c>
      <c r="D883">
        <v>0</v>
      </c>
      <c r="E883" s="24" t="s">
        <v>1195</v>
      </c>
      <c r="F883" s="24" t="s">
        <v>98</v>
      </c>
      <c r="G883" s="24" t="s">
        <v>98</v>
      </c>
      <c r="H883" s="24" t="s">
        <v>950</v>
      </c>
    </row>
    <row r="884" spans="1:8" x14ac:dyDescent="0.25">
      <c r="A884" s="24" t="s">
        <v>2334</v>
      </c>
      <c r="B884" s="24" t="s">
        <v>2335</v>
      </c>
      <c r="C884" s="24" t="s">
        <v>2336</v>
      </c>
      <c r="D884">
        <v>0</v>
      </c>
      <c r="E884" s="24" t="s">
        <v>1195</v>
      </c>
      <c r="F884" s="24" t="s">
        <v>98</v>
      </c>
      <c r="G884" s="24" t="s">
        <v>98</v>
      </c>
      <c r="H884" s="24" t="s">
        <v>1196</v>
      </c>
    </row>
    <row r="885" spans="1:8" x14ac:dyDescent="0.25">
      <c r="A885" s="24" t="s">
        <v>2337</v>
      </c>
      <c r="B885" s="24" t="s">
        <v>2338</v>
      </c>
      <c r="C885" s="24" t="s">
        <v>2339</v>
      </c>
      <c r="D885">
        <v>0</v>
      </c>
      <c r="E885" s="24" t="s">
        <v>1195</v>
      </c>
      <c r="F885" s="24" t="s">
        <v>98</v>
      </c>
      <c r="G885" s="24" t="s">
        <v>98</v>
      </c>
      <c r="H885" s="24" t="s">
        <v>950</v>
      </c>
    </row>
    <row r="886" spans="1:8" x14ac:dyDescent="0.25">
      <c r="A886" s="24" t="s">
        <v>2340</v>
      </c>
      <c r="B886" s="24" t="s">
        <v>2341</v>
      </c>
      <c r="C886" s="24" t="s">
        <v>2342</v>
      </c>
      <c r="D886">
        <v>0</v>
      </c>
      <c r="E886" s="24" t="s">
        <v>1195</v>
      </c>
      <c r="F886" s="24" t="s">
        <v>98</v>
      </c>
      <c r="G886" s="24" t="s">
        <v>98</v>
      </c>
      <c r="H886" s="24" t="s">
        <v>950</v>
      </c>
    </row>
    <row r="887" spans="1:8" x14ac:dyDescent="0.25">
      <c r="A887" s="24" t="s">
        <v>2343</v>
      </c>
      <c r="B887" s="24" t="s">
        <v>170</v>
      </c>
      <c r="C887" s="24" t="s">
        <v>2344</v>
      </c>
      <c r="D887">
        <v>0</v>
      </c>
      <c r="E887" s="24" t="s">
        <v>1195</v>
      </c>
      <c r="F887" s="24" t="s">
        <v>98</v>
      </c>
      <c r="G887" s="24" t="s">
        <v>98</v>
      </c>
      <c r="H887" s="24" t="s">
        <v>950</v>
      </c>
    </row>
    <row r="888" spans="1:8" x14ac:dyDescent="0.25">
      <c r="A888" s="24" t="s">
        <v>2345</v>
      </c>
      <c r="B888" s="24" t="s">
        <v>2346</v>
      </c>
      <c r="C888" s="24" t="s">
        <v>2347</v>
      </c>
      <c r="D888">
        <v>0</v>
      </c>
      <c r="E888" s="24" t="s">
        <v>1195</v>
      </c>
      <c r="F888" s="24" t="s">
        <v>98</v>
      </c>
      <c r="G888" s="24" t="s">
        <v>98</v>
      </c>
      <c r="H888" s="24" t="s">
        <v>950</v>
      </c>
    </row>
    <row r="889" spans="1:8" x14ac:dyDescent="0.25">
      <c r="A889" s="24" t="s">
        <v>2348</v>
      </c>
      <c r="B889" s="24" t="s">
        <v>2349</v>
      </c>
      <c r="C889" s="24" t="s">
        <v>2350</v>
      </c>
      <c r="D889">
        <v>0</v>
      </c>
      <c r="E889" s="24" t="s">
        <v>1195</v>
      </c>
      <c r="F889" s="24" t="s">
        <v>98</v>
      </c>
      <c r="G889" s="24" t="s">
        <v>98</v>
      </c>
      <c r="H889" s="24" t="s">
        <v>950</v>
      </c>
    </row>
    <row r="890" spans="1:8" x14ac:dyDescent="0.25">
      <c r="A890" s="24" t="s">
        <v>2351</v>
      </c>
      <c r="B890" s="24" t="s">
        <v>2352</v>
      </c>
      <c r="C890" s="24" t="s">
        <v>2353</v>
      </c>
      <c r="D890">
        <v>0</v>
      </c>
      <c r="E890" s="24" t="s">
        <v>1195</v>
      </c>
      <c r="F890" s="24" t="s">
        <v>95</v>
      </c>
      <c r="G890" s="24" t="s">
        <v>95</v>
      </c>
      <c r="H890" s="24" t="s">
        <v>950</v>
      </c>
    </row>
    <row r="891" spans="1:8" x14ac:dyDescent="0.25">
      <c r="A891" s="24" t="s">
        <v>2354</v>
      </c>
      <c r="B891" s="24" t="s">
        <v>2355</v>
      </c>
      <c r="C891" s="24" t="s">
        <v>2356</v>
      </c>
      <c r="D891">
        <v>0</v>
      </c>
      <c r="E891" s="24" t="s">
        <v>1195</v>
      </c>
      <c r="F891" s="24" t="s">
        <v>98</v>
      </c>
      <c r="G891" s="24" t="s">
        <v>98</v>
      </c>
      <c r="H891" s="24" t="s">
        <v>1196</v>
      </c>
    </row>
    <row r="892" spans="1:8" x14ac:dyDescent="0.25">
      <c r="A892" s="24" t="s">
        <v>2357</v>
      </c>
      <c r="B892" s="24" t="s">
        <v>2358</v>
      </c>
      <c r="C892" s="24" t="s">
        <v>2359</v>
      </c>
      <c r="D892">
        <v>0</v>
      </c>
      <c r="E892" s="24" t="s">
        <v>1195</v>
      </c>
      <c r="F892" s="24" t="s">
        <v>98</v>
      </c>
      <c r="G892" s="24" t="s">
        <v>98</v>
      </c>
      <c r="H892" s="24" t="s">
        <v>950</v>
      </c>
    </row>
    <row r="893" spans="1:8" x14ac:dyDescent="0.25">
      <c r="A893" s="24" t="s">
        <v>2360</v>
      </c>
      <c r="B893" s="24" t="s">
        <v>2361</v>
      </c>
      <c r="C893" s="24" t="s">
        <v>2362</v>
      </c>
      <c r="D893">
        <v>0</v>
      </c>
      <c r="E893" s="24" t="s">
        <v>1195</v>
      </c>
      <c r="F893" s="24" t="s">
        <v>98</v>
      </c>
      <c r="G893" s="24" t="s">
        <v>98</v>
      </c>
      <c r="H893" s="24" t="s">
        <v>619</v>
      </c>
    </row>
    <row r="894" spans="1:8" x14ac:dyDescent="0.25">
      <c r="A894" s="24" t="s">
        <v>2363</v>
      </c>
      <c r="B894" s="24" t="s">
        <v>2364</v>
      </c>
      <c r="C894" s="24" t="s">
        <v>2365</v>
      </c>
      <c r="D894">
        <v>0</v>
      </c>
      <c r="E894" s="24" t="s">
        <v>1195</v>
      </c>
      <c r="F894" s="24" t="s">
        <v>95</v>
      </c>
      <c r="G894" s="24" t="s">
        <v>95</v>
      </c>
      <c r="H894" s="24" t="s">
        <v>950</v>
      </c>
    </row>
    <row r="895" spans="1:8" x14ac:dyDescent="0.25">
      <c r="A895" s="24" t="s">
        <v>2366</v>
      </c>
      <c r="B895" s="24" t="s">
        <v>2367</v>
      </c>
      <c r="C895" s="24" t="s">
        <v>2368</v>
      </c>
      <c r="D895">
        <v>0</v>
      </c>
      <c r="E895" s="24" t="s">
        <v>1195</v>
      </c>
      <c r="F895" s="24" t="s">
        <v>98</v>
      </c>
      <c r="G895" s="24" t="s">
        <v>98</v>
      </c>
      <c r="H895" s="24" t="s">
        <v>950</v>
      </c>
    </row>
    <row r="896" spans="1:8" x14ac:dyDescent="0.25">
      <c r="A896" s="24" t="s">
        <v>2369</v>
      </c>
      <c r="B896" s="24" t="s">
        <v>170</v>
      </c>
      <c r="C896" s="24" t="s">
        <v>2370</v>
      </c>
      <c r="D896">
        <v>0</v>
      </c>
      <c r="E896" s="24" t="s">
        <v>1195</v>
      </c>
      <c r="F896" s="24" t="s">
        <v>98</v>
      </c>
      <c r="G896" s="24" t="s">
        <v>98</v>
      </c>
      <c r="H896" s="24" t="s">
        <v>950</v>
      </c>
    </row>
    <row r="897" spans="1:8" x14ac:dyDescent="0.25">
      <c r="A897" s="24" t="s">
        <v>2371</v>
      </c>
      <c r="B897" s="24" t="s">
        <v>2372</v>
      </c>
      <c r="C897" s="24" t="s">
        <v>2373</v>
      </c>
      <c r="D897">
        <v>0</v>
      </c>
      <c r="E897" s="24" t="s">
        <v>1195</v>
      </c>
      <c r="F897" s="24" t="s">
        <v>98</v>
      </c>
      <c r="G897" s="24" t="s">
        <v>98</v>
      </c>
      <c r="H897" s="24" t="s">
        <v>950</v>
      </c>
    </row>
    <row r="898" spans="1:8" x14ac:dyDescent="0.25">
      <c r="A898" s="24" t="s">
        <v>2374</v>
      </c>
      <c r="B898" s="24" t="s">
        <v>2375</v>
      </c>
      <c r="C898" s="24" t="s">
        <v>2376</v>
      </c>
      <c r="D898">
        <v>0</v>
      </c>
      <c r="E898" s="24" t="s">
        <v>1195</v>
      </c>
      <c r="F898" s="24" t="s">
        <v>98</v>
      </c>
      <c r="G898" s="24" t="s">
        <v>98</v>
      </c>
      <c r="H898" s="24" t="s">
        <v>950</v>
      </c>
    </row>
    <row r="899" spans="1:8" x14ac:dyDescent="0.25">
      <c r="A899" s="24" t="s">
        <v>2377</v>
      </c>
      <c r="B899" s="24" t="s">
        <v>2378</v>
      </c>
      <c r="C899" s="24" t="s">
        <v>2379</v>
      </c>
      <c r="D899">
        <v>0</v>
      </c>
      <c r="E899" s="24" t="s">
        <v>1195</v>
      </c>
      <c r="F899" s="24" t="s">
        <v>98</v>
      </c>
      <c r="G899" s="24" t="s">
        <v>98</v>
      </c>
      <c r="H899" s="24" t="s">
        <v>1196</v>
      </c>
    </row>
    <row r="900" spans="1:8" x14ac:dyDescent="0.25">
      <c r="A900" s="24" t="s">
        <v>2380</v>
      </c>
      <c r="B900" s="24" t="s">
        <v>170</v>
      </c>
      <c r="C900" s="24" t="s">
        <v>2381</v>
      </c>
      <c r="D900">
        <v>0</v>
      </c>
      <c r="E900" s="24" t="s">
        <v>1195</v>
      </c>
      <c r="F900" s="24" t="s">
        <v>98</v>
      </c>
      <c r="G900" s="24" t="s">
        <v>98</v>
      </c>
      <c r="H900" s="24" t="s">
        <v>950</v>
      </c>
    </row>
    <row r="901" spans="1:8" x14ac:dyDescent="0.25">
      <c r="A901" s="24" t="s">
        <v>2382</v>
      </c>
      <c r="B901" s="24" t="s">
        <v>170</v>
      </c>
      <c r="C901" s="24" t="s">
        <v>2383</v>
      </c>
      <c r="D901">
        <v>0</v>
      </c>
      <c r="E901" s="24" t="s">
        <v>1195</v>
      </c>
      <c r="F901" s="24" t="s">
        <v>98</v>
      </c>
      <c r="G901" s="24" t="s">
        <v>98</v>
      </c>
      <c r="H901" s="24" t="s">
        <v>1196</v>
      </c>
    </row>
    <row r="902" spans="1:8" x14ac:dyDescent="0.25">
      <c r="A902" s="24" t="s">
        <v>2384</v>
      </c>
      <c r="B902" s="24" t="s">
        <v>2385</v>
      </c>
      <c r="C902" s="24" t="s">
        <v>2386</v>
      </c>
      <c r="D902">
        <v>0</v>
      </c>
      <c r="E902" s="24" t="s">
        <v>1195</v>
      </c>
      <c r="F902" s="24" t="s">
        <v>98</v>
      </c>
      <c r="G902" s="24" t="s">
        <v>98</v>
      </c>
      <c r="H902" s="24" t="s">
        <v>950</v>
      </c>
    </row>
    <row r="903" spans="1:8" x14ac:dyDescent="0.25">
      <c r="A903" s="24" t="s">
        <v>2387</v>
      </c>
      <c r="B903" s="24" t="s">
        <v>2388</v>
      </c>
      <c r="C903" s="24" t="s">
        <v>2389</v>
      </c>
      <c r="D903">
        <v>0</v>
      </c>
      <c r="E903" s="24" t="s">
        <v>1195</v>
      </c>
      <c r="F903" s="24" t="s">
        <v>98</v>
      </c>
      <c r="G903" s="24" t="s">
        <v>98</v>
      </c>
      <c r="H903" s="24" t="s">
        <v>1196</v>
      </c>
    </row>
    <row r="904" spans="1:8" x14ac:dyDescent="0.25">
      <c r="A904" s="24" t="s">
        <v>2390</v>
      </c>
      <c r="B904" s="24" t="s">
        <v>2391</v>
      </c>
      <c r="C904" s="24" t="s">
        <v>2392</v>
      </c>
      <c r="D904">
        <v>0</v>
      </c>
      <c r="E904" s="24" t="s">
        <v>1195</v>
      </c>
      <c r="F904" s="24" t="s">
        <v>98</v>
      </c>
      <c r="G904" s="24" t="s">
        <v>98</v>
      </c>
      <c r="H904" s="24" t="s">
        <v>950</v>
      </c>
    </row>
    <row r="905" spans="1:8" x14ac:dyDescent="0.25">
      <c r="A905" s="24" t="s">
        <v>2393</v>
      </c>
      <c r="B905" s="24" t="s">
        <v>170</v>
      </c>
      <c r="C905" s="24" t="s">
        <v>2394</v>
      </c>
      <c r="D905">
        <v>0</v>
      </c>
      <c r="E905" s="24" t="s">
        <v>1195</v>
      </c>
      <c r="F905" s="24" t="s">
        <v>98</v>
      </c>
      <c r="G905" s="24" t="s">
        <v>98</v>
      </c>
      <c r="H905" s="24" t="s">
        <v>950</v>
      </c>
    </row>
    <row r="906" spans="1:8" x14ac:dyDescent="0.25">
      <c r="A906" s="24" t="s">
        <v>2395</v>
      </c>
      <c r="B906" s="24" t="s">
        <v>2396</v>
      </c>
      <c r="C906" s="24" t="s">
        <v>2397</v>
      </c>
      <c r="D906">
        <v>0</v>
      </c>
      <c r="E906" s="24" t="s">
        <v>1195</v>
      </c>
      <c r="F906" s="24" t="s">
        <v>98</v>
      </c>
      <c r="G906" s="24" t="s">
        <v>98</v>
      </c>
      <c r="H906" s="24" t="s">
        <v>950</v>
      </c>
    </row>
    <row r="907" spans="1:8" x14ac:dyDescent="0.25">
      <c r="A907" s="24" t="s">
        <v>2398</v>
      </c>
      <c r="B907" s="24" t="s">
        <v>2399</v>
      </c>
      <c r="C907" s="24" t="s">
        <v>2400</v>
      </c>
      <c r="D907">
        <v>0</v>
      </c>
      <c r="E907" s="24" t="s">
        <v>1195</v>
      </c>
      <c r="F907" s="24" t="s">
        <v>98</v>
      </c>
      <c r="G907" s="24" t="s">
        <v>98</v>
      </c>
      <c r="H907" s="24" t="s">
        <v>950</v>
      </c>
    </row>
    <row r="908" spans="1:8" x14ac:dyDescent="0.25">
      <c r="A908" s="24" t="s">
        <v>2401</v>
      </c>
      <c r="B908" s="24" t="s">
        <v>2402</v>
      </c>
      <c r="C908" s="24" t="s">
        <v>2403</v>
      </c>
      <c r="D908">
        <v>0</v>
      </c>
      <c r="E908" s="24" t="s">
        <v>1195</v>
      </c>
      <c r="F908" s="24" t="s">
        <v>98</v>
      </c>
      <c r="G908" s="24" t="s">
        <v>98</v>
      </c>
      <c r="H908" s="24" t="s">
        <v>950</v>
      </c>
    </row>
    <row r="909" spans="1:8" x14ac:dyDescent="0.25">
      <c r="A909" s="24" t="s">
        <v>2404</v>
      </c>
      <c r="B909" s="24" t="s">
        <v>2405</v>
      </c>
      <c r="C909" s="24" t="s">
        <v>2406</v>
      </c>
      <c r="D909">
        <v>0</v>
      </c>
      <c r="E909" s="24" t="s">
        <v>1195</v>
      </c>
      <c r="F909" s="24" t="s">
        <v>98</v>
      </c>
      <c r="G909" s="24" t="s">
        <v>98</v>
      </c>
      <c r="H909" s="24" t="s">
        <v>950</v>
      </c>
    </row>
    <row r="910" spans="1:8" x14ac:dyDescent="0.25">
      <c r="A910" s="24" t="s">
        <v>2407</v>
      </c>
      <c r="B910" s="24" t="s">
        <v>170</v>
      </c>
      <c r="C910" s="24" t="s">
        <v>2408</v>
      </c>
      <c r="D910">
        <v>0</v>
      </c>
      <c r="E910" s="24" t="s">
        <v>1195</v>
      </c>
      <c r="F910" s="24" t="s">
        <v>98</v>
      </c>
      <c r="G910" s="24" t="s">
        <v>98</v>
      </c>
      <c r="H910" s="24" t="s">
        <v>950</v>
      </c>
    </row>
    <row r="911" spans="1:8" x14ac:dyDescent="0.25">
      <c r="A911" s="24" t="s">
        <v>2409</v>
      </c>
      <c r="B911" s="24" t="s">
        <v>2410</v>
      </c>
      <c r="C911" s="24" t="s">
        <v>2411</v>
      </c>
      <c r="D911">
        <v>0</v>
      </c>
      <c r="E911" s="24" t="s">
        <v>1195</v>
      </c>
      <c r="F911" s="24" t="s">
        <v>95</v>
      </c>
      <c r="G911" s="24" t="s">
        <v>95</v>
      </c>
      <c r="H911" s="24" t="s">
        <v>950</v>
      </c>
    </row>
    <row r="912" spans="1:8" x14ac:dyDescent="0.25">
      <c r="A912" s="24" t="s">
        <v>2412</v>
      </c>
      <c r="B912" s="24" t="s">
        <v>2413</v>
      </c>
      <c r="C912" s="24" t="s">
        <v>2414</v>
      </c>
      <c r="D912">
        <v>0</v>
      </c>
      <c r="E912" s="24" t="s">
        <v>1195</v>
      </c>
      <c r="F912" s="24" t="s">
        <v>98</v>
      </c>
      <c r="G912" s="24" t="s">
        <v>98</v>
      </c>
      <c r="H912" s="24" t="s">
        <v>1196</v>
      </c>
    </row>
    <row r="913" spans="1:8" x14ac:dyDescent="0.25">
      <c r="A913" s="24" t="s">
        <v>2415</v>
      </c>
      <c r="B913" s="24" t="s">
        <v>2416</v>
      </c>
      <c r="C913" s="24" t="s">
        <v>2417</v>
      </c>
      <c r="D913">
        <v>0</v>
      </c>
      <c r="E913" s="24" t="s">
        <v>1195</v>
      </c>
      <c r="F913" s="24" t="s">
        <v>98</v>
      </c>
      <c r="G913" s="24" t="s">
        <v>98</v>
      </c>
      <c r="H913" s="24" t="s">
        <v>950</v>
      </c>
    </row>
    <row r="914" spans="1:8" x14ac:dyDescent="0.25">
      <c r="A914" s="24" t="s">
        <v>2418</v>
      </c>
      <c r="B914" s="24" t="s">
        <v>2419</v>
      </c>
      <c r="C914" s="24" t="s">
        <v>2420</v>
      </c>
      <c r="D914">
        <v>0</v>
      </c>
      <c r="E914" s="24" t="s">
        <v>1195</v>
      </c>
      <c r="F914" s="24" t="s">
        <v>98</v>
      </c>
      <c r="G914" s="24" t="s">
        <v>98</v>
      </c>
      <c r="H914" s="24" t="s">
        <v>1196</v>
      </c>
    </row>
    <row r="915" spans="1:8" x14ac:dyDescent="0.25">
      <c r="A915" s="24" t="s">
        <v>2421</v>
      </c>
      <c r="B915" s="24" t="s">
        <v>2422</v>
      </c>
      <c r="C915" s="24" t="s">
        <v>2423</v>
      </c>
      <c r="D915">
        <v>0</v>
      </c>
      <c r="E915" s="24" t="s">
        <v>1195</v>
      </c>
      <c r="F915" s="24" t="s">
        <v>98</v>
      </c>
      <c r="G915" s="24" t="s">
        <v>170</v>
      </c>
      <c r="H915" s="24" t="s">
        <v>950</v>
      </c>
    </row>
    <row r="916" spans="1:8" x14ac:dyDescent="0.25">
      <c r="A916" s="24" t="s">
        <v>2424</v>
      </c>
      <c r="B916" s="24" t="s">
        <v>2425</v>
      </c>
      <c r="C916" s="24" t="s">
        <v>2426</v>
      </c>
      <c r="D916">
        <v>0</v>
      </c>
      <c r="E916" s="24" t="s">
        <v>1195</v>
      </c>
      <c r="F916" s="24" t="s">
        <v>95</v>
      </c>
      <c r="G916" s="24" t="s">
        <v>95</v>
      </c>
      <c r="H916" s="24" t="s">
        <v>950</v>
      </c>
    </row>
    <row r="917" spans="1:8" x14ac:dyDescent="0.25">
      <c r="A917" s="24" t="s">
        <v>2427</v>
      </c>
      <c r="B917" s="24" t="s">
        <v>2428</v>
      </c>
      <c r="C917" s="24" t="s">
        <v>2429</v>
      </c>
      <c r="D917">
        <v>0</v>
      </c>
      <c r="E917" s="24" t="s">
        <v>1195</v>
      </c>
      <c r="F917" s="24" t="s">
        <v>98</v>
      </c>
      <c r="G917" s="24" t="s">
        <v>98</v>
      </c>
      <c r="H917" s="24" t="s">
        <v>950</v>
      </c>
    </row>
    <row r="918" spans="1:8" x14ac:dyDescent="0.25">
      <c r="A918" s="24" t="s">
        <v>93</v>
      </c>
      <c r="B918" s="24" t="s">
        <v>2430</v>
      </c>
      <c r="C918" s="24" t="s">
        <v>94</v>
      </c>
      <c r="D918">
        <v>0</v>
      </c>
      <c r="E918" s="24" t="s">
        <v>1195</v>
      </c>
      <c r="F918" s="24" t="s">
        <v>95</v>
      </c>
      <c r="G918" s="24" t="s">
        <v>95</v>
      </c>
      <c r="H918" s="24" t="s">
        <v>950</v>
      </c>
    </row>
    <row r="919" spans="1:8" x14ac:dyDescent="0.25">
      <c r="A919" s="24" t="s">
        <v>2431</v>
      </c>
      <c r="B919" s="24" t="s">
        <v>170</v>
      </c>
      <c r="C919" s="24" t="s">
        <v>2432</v>
      </c>
      <c r="D919">
        <v>0</v>
      </c>
      <c r="E919" s="24" t="s">
        <v>1195</v>
      </c>
      <c r="F919" s="24" t="s">
        <v>98</v>
      </c>
      <c r="G919" s="24" t="s">
        <v>98</v>
      </c>
      <c r="H919" s="24" t="s">
        <v>950</v>
      </c>
    </row>
    <row r="920" spans="1:8" x14ac:dyDescent="0.25">
      <c r="A920" s="24" t="s">
        <v>2433</v>
      </c>
      <c r="B920" s="24" t="s">
        <v>2434</v>
      </c>
      <c r="C920" s="24" t="s">
        <v>2435</v>
      </c>
      <c r="D920">
        <v>0</v>
      </c>
      <c r="E920" s="24" t="s">
        <v>1195</v>
      </c>
      <c r="F920" s="24" t="s">
        <v>98</v>
      </c>
      <c r="G920" s="24" t="s">
        <v>98</v>
      </c>
      <c r="H920" s="24" t="s">
        <v>950</v>
      </c>
    </row>
    <row r="921" spans="1:8" x14ac:dyDescent="0.25">
      <c r="A921" s="24" t="s">
        <v>2436</v>
      </c>
      <c r="B921" s="24" t="s">
        <v>2437</v>
      </c>
      <c r="C921" s="24" t="s">
        <v>2438</v>
      </c>
      <c r="D921">
        <v>0</v>
      </c>
      <c r="E921" s="24" t="s">
        <v>1195</v>
      </c>
      <c r="F921" s="24" t="s">
        <v>95</v>
      </c>
      <c r="G921" s="24" t="s">
        <v>95</v>
      </c>
      <c r="H921" s="24" t="s">
        <v>950</v>
      </c>
    </row>
    <row r="922" spans="1:8" x14ac:dyDescent="0.25">
      <c r="A922" s="24" t="s">
        <v>2439</v>
      </c>
      <c r="B922" s="24" t="s">
        <v>2440</v>
      </c>
      <c r="C922" s="24" t="s">
        <v>2441</v>
      </c>
      <c r="D922">
        <v>0</v>
      </c>
      <c r="E922" s="24" t="s">
        <v>1195</v>
      </c>
      <c r="F922" s="24" t="s">
        <v>95</v>
      </c>
      <c r="G922" s="24" t="s">
        <v>95</v>
      </c>
      <c r="H922" s="24" t="s">
        <v>950</v>
      </c>
    </row>
    <row r="923" spans="1:8" x14ac:dyDescent="0.25">
      <c r="A923" s="24" t="s">
        <v>2442</v>
      </c>
      <c r="B923" s="24" t="s">
        <v>2443</v>
      </c>
      <c r="C923" s="24" t="s">
        <v>2444</v>
      </c>
      <c r="D923">
        <v>0</v>
      </c>
      <c r="E923" s="24" t="s">
        <v>1195</v>
      </c>
      <c r="F923" s="24" t="s">
        <v>95</v>
      </c>
      <c r="G923" s="24" t="s">
        <v>95</v>
      </c>
      <c r="H923" s="24" t="s">
        <v>950</v>
      </c>
    </row>
    <row r="924" spans="1:8" x14ac:dyDescent="0.25">
      <c r="A924" s="24" t="s">
        <v>2445</v>
      </c>
      <c r="B924" s="24" t="s">
        <v>2446</v>
      </c>
      <c r="C924" s="24" t="s">
        <v>2447</v>
      </c>
      <c r="D924">
        <v>0</v>
      </c>
      <c r="E924" s="24" t="s">
        <v>1195</v>
      </c>
      <c r="F924" s="24" t="s">
        <v>95</v>
      </c>
      <c r="G924" s="24" t="s">
        <v>95</v>
      </c>
      <c r="H924" s="24" t="s">
        <v>950</v>
      </c>
    </row>
    <row r="925" spans="1:8" x14ac:dyDescent="0.25">
      <c r="A925" s="24" t="s">
        <v>2448</v>
      </c>
      <c r="B925" s="24" t="s">
        <v>2449</v>
      </c>
      <c r="C925" s="24" t="s">
        <v>2450</v>
      </c>
      <c r="D925">
        <v>0</v>
      </c>
      <c r="E925" s="24" t="s">
        <v>1195</v>
      </c>
      <c r="F925" s="24" t="s">
        <v>98</v>
      </c>
      <c r="G925" s="24" t="s">
        <v>98</v>
      </c>
      <c r="H925" s="24" t="s">
        <v>950</v>
      </c>
    </row>
    <row r="926" spans="1:8" x14ac:dyDescent="0.25">
      <c r="A926" s="24" t="s">
        <v>2451</v>
      </c>
      <c r="B926" s="24" t="s">
        <v>2452</v>
      </c>
      <c r="C926" s="24" t="s">
        <v>2453</v>
      </c>
      <c r="D926">
        <v>0</v>
      </c>
      <c r="E926" s="24" t="s">
        <v>1195</v>
      </c>
      <c r="F926" s="24" t="s">
        <v>98</v>
      </c>
      <c r="G926" s="24" t="s">
        <v>98</v>
      </c>
      <c r="H926" s="24" t="s">
        <v>950</v>
      </c>
    </row>
    <row r="927" spans="1:8" x14ac:dyDescent="0.25">
      <c r="A927" s="24" t="s">
        <v>2454</v>
      </c>
      <c r="B927" s="24" t="s">
        <v>170</v>
      </c>
      <c r="C927" s="24" t="s">
        <v>2455</v>
      </c>
      <c r="D927">
        <v>0</v>
      </c>
      <c r="E927" s="24" t="s">
        <v>1195</v>
      </c>
      <c r="F927" s="24" t="s">
        <v>98</v>
      </c>
      <c r="G927" s="24" t="s">
        <v>98</v>
      </c>
      <c r="H927" s="24" t="s">
        <v>950</v>
      </c>
    </row>
    <row r="928" spans="1:8" x14ac:dyDescent="0.25">
      <c r="A928" s="24" t="s">
        <v>2456</v>
      </c>
      <c r="B928" s="24" t="s">
        <v>170</v>
      </c>
      <c r="C928" s="24" t="s">
        <v>2457</v>
      </c>
      <c r="D928">
        <v>0</v>
      </c>
      <c r="E928" s="24" t="s">
        <v>1195</v>
      </c>
      <c r="F928" s="24" t="s">
        <v>98</v>
      </c>
      <c r="G928" s="24" t="s">
        <v>98</v>
      </c>
      <c r="H928" s="24" t="s">
        <v>950</v>
      </c>
    </row>
    <row r="929" spans="1:8" x14ac:dyDescent="0.25">
      <c r="A929" s="24" t="s">
        <v>2458</v>
      </c>
      <c r="B929" s="24" t="s">
        <v>170</v>
      </c>
      <c r="C929" s="24" t="s">
        <v>2459</v>
      </c>
      <c r="D929">
        <v>0</v>
      </c>
      <c r="E929" s="24" t="s">
        <v>1195</v>
      </c>
      <c r="F929" s="24" t="s">
        <v>98</v>
      </c>
      <c r="G929" s="24" t="s">
        <v>98</v>
      </c>
      <c r="H929" s="24" t="s">
        <v>950</v>
      </c>
    </row>
    <row r="930" spans="1:8" x14ac:dyDescent="0.25">
      <c r="A930" s="24" t="s">
        <v>2460</v>
      </c>
      <c r="B930" s="24" t="s">
        <v>2461</v>
      </c>
      <c r="C930" s="24" t="s">
        <v>2462</v>
      </c>
      <c r="D930">
        <v>0</v>
      </c>
      <c r="E930" s="24" t="s">
        <v>1800</v>
      </c>
      <c r="F930" s="24" t="s">
        <v>98</v>
      </c>
      <c r="G930" s="24" t="s">
        <v>98</v>
      </c>
      <c r="H930" s="24" t="s">
        <v>950</v>
      </c>
    </row>
    <row r="931" spans="1:8" x14ac:dyDescent="0.25">
      <c r="A931" s="24" t="s">
        <v>2463</v>
      </c>
      <c r="B931" s="24" t="s">
        <v>170</v>
      </c>
      <c r="C931" s="24" t="s">
        <v>2464</v>
      </c>
      <c r="D931">
        <v>0</v>
      </c>
      <c r="E931" s="24" t="s">
        <v>1195</v>
      </c>
      <c r="F931" s="24" t="s">
        <v>98</v>
      </c>
      <c r="G931" s="24" t="s">
        <v>98</v>
      </c>
      <c r="H931" s="24" t="s">
        <v>950</v>
      </c>
    </row>
    <row r="932" spans="1:8" x14ac:dyDescent="0.25">
      <c r="A932" s="24" t="s">
        <v>2465</v>
      </c>
      <c r="B932" s="24" t="s">
        <v>2466</v>
      </c>
      <c r="C932" s="24" t="s">
        <v>2467</v>
      </c>
      <c r="D932">
        <v>0</v>
      </c>
      <c r="E932" s="24" t="s">
        <v>1195</v>
      </c>
      <c r="F932" s="24" t="s">
        <v>98</v>
      </c>
      <c r="G932" s="24" t="s">
        <v>98</v>
      </c>
      <c r="H932" s="24" t="s">
        <v>950</v>
      </c>
    </row>
    <row r="933" spans="1:8" x14ac:dyDescent="0.25">
      <c r="A933" s="24" t="s">
        <v>2468</v>
      </c>
      <c r="B933" s="24" t="s">
        <v>2469</v>
      </c>
      <c r="C933" s="24" t="s">
        <v>2470</v>
      </c>
      <c r="D933">
        <v>0</v>
      </c>
      <c r="E933" s="24" t="s">
        <v>1195</v>
      </c>
      <c r="F933" s="24" t="s">
        <v>98</v>
      </c>
      <c r="G933" s="24" t="s">
        <v>98</v>
      </c>
      <c r="H933" s="24" t="s">
        <v>950</v>
      </c>
    </row>
    <row r="934" spans="1:8" x14ac:dyDescent="0.25">
      <c r="A934" s="24" t="s">
        <v>2471</v>
      </c>
      <c r="B934" s="24" t="s">
        <v>2472</v>
      </c>
      <c r="C934" s="24" t="s">
        <v>2473</v>
      </c>
      <c r="D934">
        <v>0</v>
      </c>
      <c r="E934" s="24" t="s">
        <v>1195</v>
      </c>
      <c r="F934" s="24" t="s">
        <v>98</v>
      </c>
      <c r="G934" s="24" t="s">
        <v>98</v>
      </c>
      <c r="H934" s="24" t="s">
        <v>950</v>
      </c>
    </row>
    <row r="935" spans="1:8" x14ac:dyDescent="0.25">
      <c r="A935" s="24" t="s">
        <v>2474</v>
      </c>
      <c r="B935" s="24" t="s">
        <v>2475</v>
      </c>
      <c r="C935" s="24" t="s">
        <v>2476</v>
      </c>
      <c r="D935">
        <v>0</v>
      </c>
      <c r="E935" s="24" t="s">
        <v>1195</v>
      </c>
      <c r="F935" s="24" t="s">
        <v>98</v>
      </c>
      <c r="G935" s="24" t="s">
        <v>98</v>
      </c>
      <c r="H935" s="24" t="s">
        <v>1196</v>
      </c>
    </row>
    <row r="936" spans="1:8" x14ac:dyDescent="0.25">
      <c r="A936" s="24" t="s">
        <v>2477</v>
      </c>
      <c r="B936" s="24" t="s">
        <v>2478</v>
      </c>
      <c r="C936" s="24" t="s">
        <v>2479</v>
      </c>
      <c r="D936">
        <v>0</v>
      </c>
      <c r="E936" s="24" t="s">
        <v>1195</v>
      </c>
      <c r="F936" s="24" t="s">
        <v>95</v>
      </c>
      <c r="G936" s="24" t="s">
        <v>95</v>
      </c>
      <c r="H936" s="24" t="s">
        <v>950</v>
      </c>
    </row>
    <row r="937" spans="1:8" x14ac:dyDescent="0.25">
      <c r="A937" s="24" t="s">
        <v>2480</v>
      </c>
      <c r="B937" s="24" t="s">
        <v>2481</v>
      </c>
      <c r="C937" s="24" t="s">
        <v>2482</v>
      </c>
      <c r="D937">
        <v>0</v>
      </c>
      <c r="E937" s="24" t="s">
        <v>1195</v>
      </c>
      <c r="F937" s="24" t="s">
        <v>98</v>
      </c>
      <c r="G937" s="24" t="s">
        <v>98</v>
      </c>
      <c r="H937" s="24" t="s">
        <v>950</v>
      </c>
    </row>
    <row r="938" spans="1:8" x14ac:dyDescent="0.25">
      <c r="A938" s="24" t="s">
        <v>2483</v>
      </c>
      <c r="B938" s="24" t="s">
        <v>2484</v>
      </c>
      <c r="C938" s="24" t="s">
        <v>2485</v>
      </c>
      <c r="D938">
        <v>0</v>
      </c>
      <c r="E938" s="24" t="s">
        <v>1195</v>
      </c>
      <c r="F938" s="24" t="s">
        <v>98</v>
      </c>
      <c r="G938" s="24" t="s">
        <v>98</v>
      </c>
      <c r="H938" s="24" t="s">
        <v>1196</v>
      </c>
    </row>
    <row r="939" spans="1:8" x14ac:dyDescent="0.25">
      <c r="A939" s="24" t="s">
        <v>96</v>
      </c>
      <c r="B939" s="24" t="s">
        <v>2486</v>
      </c>
      <c r="C939" s="24" t="s">
        <v>97</v>
      </c>
      <c r="D939">
        <v>0.6</v>
      </c>
      <c r="E939" s="24" t="s">
        <v>1195</v>
      </c>
      <c r="F939" s="24" t="s">
        <v>98</v>
      </c>
      <c r="G939" s="24" t="s">
        <v>98</v>
      </c>
      <c r="H939" s="24" t="s">
        <v>950</v>
      </c>
    </row>
    <row r="940" spans="1:8" x14ac:dyDescent="0.25">
      <c r="A940" s="24" t="s">
        <v>2487</v>
      </c>
      <c r="B940" s="24" t="s">
        <v>2488</v>
      </c>
      <c r="C940" s="24" t="s">
        <v>2489</v>
      </c>
      <c r="D940">
        <v>0</v>
      </c>
      <c r="E940" s="24" t="s">
        <v>1195</v>
      </c>
      <c r="F940" s="24" t="s">
        <v>98</v>
      </c>
      <c r="G940" s="24" t="s">
        <v>98</v>
      </c>
      <c r="H940" s="24" t="s">
        <v>950</v>
      </c>
    </row>
    <row r="941" spans="1:8" x14ac:dyDescent="0.25">
      <c r="A941" s="24" t="s">
        <v>2490</v>
      </c>
      <c r="B941" s="24" t="s">
        <v>2491</v>
      </c>
      <c r="C941" s="24" t="s">
        <v>2492</v>
      </c>
      <c r="D941">
        <v>0</v>
      </c>
      <c r="E941" s="24" t="s">
        <v>1195</v>
      </c>
      <c r="F941" s="24" t="s">
        <v>98</v>
      </c>
      <c r="G941" s="24" t="s">
        <v>98</v>
      </c>
      <c r="H941" s="24" t="s">
        <v>1196</v>
      </c>
    </row>
    <row r="942" spans="1:8" x14ac:dyDescent="0.25">
      <c r="A942" s="24" t="s">
        <v>2493</v>
      </c>
      <c r="B942" s="24" t="s">
        <v>170</v>
      </c>
      <c r="C942" s="24" t="s">
        <v>2494</v>
      </c>
      <c r="D942">
        <v>0</v>
      </c>
      <c r="E942" s="24" t="s">
        <v>1195</v>
      </c>
      <c r="F942" s="24" t="s">
        <v>98</v>
      </c>
      <c r="G942" s="24" t="s">
        <v>98</v>
      </c>
      <c r="H942" s="24" t="s">
        <v>950</v>
      </c>
    </row>
    <row r="943" spans="1:8" x14ac:dyDescent="0.25">
      <c r="A943" s="24" t="s">
        <v>2495</v>
      </c>
      <c r="B943" s="24" t="s">
        <v>2496</v>
      </c>
      <c r="C943" s="24" t="s">
        <v>2497</v>
      </c>
      <c r="D943">
        <v>0</v>
      </c>
      <c r="E943" s="24" t="s">
        <v>1195</v>
      </c>
      <c r="F943" s="24" t="s">
        <v>98</v>
      </c>
      <c r="G943" s="24" t="s">
        <v>98</v>
      </c>
      <c r="H943" s="24" t="s">
        <v>950</v>
      </c>
    </row>
    <row r="944" spans="1:8" x14ac:dyDescent="0.25">
      <c r="A944" s="24" t="s">
        <v>2498</v>
      </c>
      <c r="B944" s="24" t="s">
        <v>2499</v>
      </c>
      <c r="C944" s="24" t="s">
        <v>2500</v>
      </c>
      <c r="D944">
        <v>0</v>
      </c>
      <c r="E944" s="24" t="s">
        <v>1195</v>
      </c>
      <c r="F944" s="24" t="s">
        <v>98</v>
      </c>
      <c r="G944" s="24" t="s">
        <v>98</v>
      </c>
      <c r="H944" s="24" t="s">
        <v>950</v>
      </c>
    </row>
    <row r="945" spans="1:8" x14ac:dyDescent="0.25">
      <c r="A945" s="24" t="s">
        <v>2501</v>
      </c>
      <c r="B945" s="24" t="s">
        <v>2502</v>
      </c>
      <c r="C945" s="24" t="s">
        <v>2503</v>
      </c>
      <c r="D945">
        <v>0</v>
      </c>
      <c r="E945" s="24" t="s">
        <v>1195</v>
      </c>
      <c r="F945" s="24" t="s">
        <v>98</v>
      </c>
      <c r="G945" s="24" t="s">
        <v>98</v>
      </c>
      <c r="H945" s="24" t="s">
        <v>950</v>
      </c>
    </row>
    <row r="946" spans="1:8" x14ac:dyDescent="0.25">
      <c r="A946" s="24" t="s">
        <v>2504</v>
      </c>
      <c r="B946" s="24" t="s">
        <v>2505</v>
      </c>
      <c r="C946" s="24" t="s">
        <v>2506</v>
      </c>
      <c r="D946">
        <v>0</v>
      </c>
      <c r="E946" s="24" t="s">
        <v>1195</v>
      </c>
      <c r="F946" s="24" t="s">
        <v>98</v>
      </c>
      <c r="G946" s="24" t="s">
        <v>98</v>
      </c>
      <c r="H946" s="24" t="s">
        <v>1196</v>
      </c>
    </row>
    <row r="947" spans="1:8" x14ac:dyDescent="0.25">
      <c r="A947" s="24" t="s">
        <v>2507</v>
      </c>
      <c r="B947" s="24" t="s">
        <v>2508</v>
      </c>
      <c r="C947" s="24" t="s">
        <v>2509</v>
      </c>
      <c r="D947">
        <v>0</v>
      </c>
      <c r="E947" s="24" t="s">
        <v>1195</v>
      </c>
      <c r="F947" s="24" t="s">
        <v>98</v>
      </c>
      <c r="G947" s="24" t="s">
        <v>98</v>
      </c>
      <c r="H947" s="24" t="s">
        <v>950</v>
      </c>
    </row>
    <row r="948" spans="1:8" x14ac:dyDescent="0.25">
      <c r="A948" s="24" t="s">
        <v>99</v>
      </c>
      <c r="B948" s="24" t="s">
        <v>2510</v>
      </c>
      <c r="C948" s="24" t="s">
        <v>100</v>
      </c>
      <c r="D948">
        <v>0</v>
      </c>
      <c r="E948" s="24" t="s">
        <v>1195</v>
      </c>
      <c r="F948" s="24" t="s">
        <v>98</v>
      </c>
      <c r="G948" s="24" t="s">
        <v>98</v>
      </c>
      <c r="H948" s="24" t="s">
        <v>950</v>
      </c>
    </row>
    <row r="949" spans="1:8" x14ac:dyDescent="0.25">
      <c r="A949" s="24" t="s">
        <v>2511</v>
      </c>
      <c r="B949" s="24" t="s">
        <v>2512</v>
      </c>
      <c r="C949" s="24" t="s">
        <v>2513</v>
      </c>
      <c r="D949">
        <v>0</v>
      </c>
      <c r="E949" s="24" t="s">
        <v>1195</v>
      </c>
      <c r="F949" s="24" t="s">
        <v>98</v>
      </c>
      <c r="G949" s="24" t="s">
        <v>98</v>
      </c>
      <c r="H949" s="24" t="s">
        <v>1196</v>
      </c>
    </row>
    <row r="950" spans="1:8" x14ac:dyDescent="0.25">
      <c r="A950" s="24" t="s">
        <v>2514</v>
      </c>
      <c r="B950" s="24" t="s">
        <v>2515</v>
      </c>
      <c r="C950" s="24" t="s">
        <v>2516</v>
      </c>
      <c r="D950">
        <v>0</v>
      </c>
      <c r="E950" s="24" t="s">
        <v>1195</v>
      </c>
      <c r="F950" s="24" t="s">
        <v>98</v>
      </c>
      <c r="G950" s="24" t="s">
        <v>98</v>
      </c>
      <c r="H950" s="24" t="s">
        <v>950</v>
      </c>
    </row>
    <row r="951" spans="1:8" x14ac:dyDescent="0.25">
      <c r="A951" s="24" t="s">
        <v>2517</v>
      </c>
      <c r="B951" s="24" t="s">
        <v>2518</v>
      </c>
      <c r="C951" s="24" t="s">
        <v>2519</v>
      </c>
      <c r="D951">
        <v>82.974000000000004</v>
      </c>
      <c r="E951" s="24" t="s">
        <v>1195</v>
      </c>
      <c r="F951" s="24" t="s">
        <v>98</v>
      </c>
      <c r="G951" s="24" t="s">
        <v>98</v>
      </c>
      <c r="H951" s="24" t="s">
        <v>950</v>
      </c>
    </row>
    <row r="952" spans="1:8" x14ac:dyDescent="0.25">
      <c r="A952" s="24" t="s">
        <v>2520</v>
      </c>
      <c r="B952" s="24" t="s">
        <v>2521</v>
      </c>
      <c r="C952" s="24" t="s">
        <v>2522</v>
      </c>
      <c r="D952">
        <v>0</v>
      </c>
      <c r="E952" s="24" t="s">
        <v>1195</v>
      </c>
      <c r="F952" s="24" t="s">
        <v>98</v>
      </c>
      <c r="G952" s="24" t="s">
        <v>98</v>
      </c>
      <c r="H952" s="24" t="s">
        <v>950</v>
      </c>
    </row>
    <row r="953" spans="1:8" x14ac:dyDescent="0.25">
      <c r="A953" s="24" t="s">
        <v>2523</v>
      </c>
      <c r="B953" s="24" t="s">
        <v>2524</v>
      </c>
      <c r="C953" s="24" t="s">
        <v>2525</v>
      </c>
      <c r="D953">
        <v>0</v>
      </c>
      <c r="E953" s="24" t="s">
        <v>1195</v>
      </c>
      <c r="F953" s="24" t="s">
        <v>95</v>
      </c>
      <c r="G953" s="24" t="s">
        <v>95</v>
      </c>
      <c r="H953" s="24" t="s">
        <v>950</v>
      </c>
    </row>
    <row r="954" spans="1:8" x14ac:dyDescent="0.25">
      <c r="A954" s="24" t="s">
        <v>101</v>
      </c>
      <c r="B954" s="24" t="s">
        <v>2526</v>
      </c>
      <c r="C954" s="24" t="s">
        <v>102</v>
      </c>
      <c r="D954">
        <v>0</v>
      </c>
      <c r="E954" s="24" t="s">
        <v>1195</v>
      </c>
      <c r="F954" s="24" t="s">
        <v>98</v>
      </c>
      <c r="G954" s="24" t="s">
        <v>98</v>
      </c>
      <c r="H954" s="24" t="s">
        <v>950</v>
      </c>
    </row>
    <row r="955" spans="1:8" x14ac:dyDescent="0.25">
      <c r="A955" s="24" t="s">
        <v>2527</v>
      </c>
      <c r="B955" s="24" t="s">
        <v>2528</v>
      </c>
      <c r="C955" s="24" t="s">
        <v>2529</v>
      </c>
      <c r="D955">
        <v>0</v>
      </c>
      <c r="E955" s="24" t="s">
        <v>1195</v>
      </c>
      <c r="F955" s="24" t="s">
        <v>98</v>
      </c>
      <c r="G955" s="24" t="s">
        <v>2530</v>
      </c>
      <c r="H955" s="24" t="s">
        <v>950</v>
      </c>
    </row>
    <row r="956" spans="1:8" x14ac:dyDescent="0.25">
      <c r="A956" s="24" t="s">
        <v>2531</v>
      </c>
      <c r="B956" s="24" t="s">
        <v>2532</v>
      </c>
      <c r="C956" s="24" t="s">
        <v>2533</v>
      </c>
      <c r="D956">
        <v>0</v>
      </c>
      <c r="E956" s="24" t="s">
        <v>1195</v>
      </c>
      <c r="F956" s="24" t="s">
        <v>98</v>
      </c>
      <c r="G956" s="24" t="s">
        <v>98</v>
      </c>
      <c r="H956" s="24" t="s">
        <v>950</v>
      </c>
    </row>
    <row r="957" spans="1:8" x14ac:dyDescent="0.25">
      <c r="A957" s="24" t="s">
        <v>2534</v>
      </c>
      <c r="B957" s="24" t="s">
        <v>2535</v>
      </c>
      <c r="C957" s="24" t="s">
        <v>2536</v>
      </c>
      <c r="D957">
        <v>0</v>
      </c>
      <c r="E957" s="24" t="s">
        <v>1195</v>
      </c>
      <c r="F957" s="24" t="s">
        <v>98</v>
      </c>
      <c r="G957" s="24" t="s">
        <v>98</v>
      </c>
      <c r="H957" s="24" t="s">
        <v>950</v>
      </c>
    </row>
    <row r="958" spans="1:8" x14ac:dyDescent="0.25">
      <c r="A958" s="24" t="s">
        <v>2537</v>
      </c>
      <c r="B958" s="24" t="s">
        <v>2538</v>
      </c>
      <c r="C958" s="24" t="s">
        <v>2539</v>
      </c>
      <c r="D958">
        <v>0</v>
      </c>
      <c r="E958" s="24" t="s">
        <v>1195</v>
      </c>
      <c r="F958" s="24" t="s">
        <v>98</v>
      </c>
      <c r="G958" s="24" t="s">
        <v>98</v>
      </c>
      <c r="H958" s="24" t="s">
        <v>950</v>
      </c>
    </row>
    <row r="959" spans="1:8" x14ac:dyDescent="0.25">
      <c r="A959" s="24" t="s">
        <v>2540</v>
      </c>
      <c r="B959" s="24" t="s">
        <v>2541</v>
      </c>
      <c r="C959" s="24" t="s">
        <v>2542</v>
      </c>
      <c r="D959">
        <v>0</v>
      </c>
      <c r="E959" s="24" t="s">
        <v>1195</v>
      </c>
      <c r="F959" s="24" t="s">
        <v>98</v>
      </c>
      <c r="G959" s="24" t="s">
        <v>98</v>
      </c>
      <c r="H959" s="24" t="s">
        <v>1196</v>
      </c>
    </row>
    <row r="960" spans="1:8" x14ac:dyDescent="0.25">
      <c r="A960" s="24" t="s">
        <v>2543</v>
      </c>
      <c r="B960" s="24" t="s">
        <v>2544</v>
      </c>
      <c r="C960" s="24" t="s">
        <v>2545</v>
      </c>
      <c r="D960">
        <v>0</v>
      </c>
      <c r="E960" s="24" t="s">
        <v>1195</v>
      </c>
      <c r="F960" s="24" t="s">
        <v>98</v>
      </c>
      <c r="G960" s="24" t="s">
        <v>98</v>
      </c>
      <c r="H960" s="24" t="s">
        <v>1196</v>
      </c>
    </row>
    <row r="961" spans="1:8" x14ac:dyDescent="0.25">
      <c r="A961" s="24" t="s">
        <v>2546</v>
      </c>
      <c r="B961" s="24" t="s">
        <v>2547</v>
      </c>
      <c r="C961" s="24" t="s">
        <v>2548</v>
      </c>
      <c r="D961">
        <v>0</v>
      </c>
      <c r="E961" s="24" t="s">
        <v>1195</v>
      </c>
      <c r="F961" s="24" t="s">
        <v>98</v>
      </c>
      <c r="G961" s="24" t="s">
        <v>98</v>
      </c>
      <c r="H961" s="24" t="s">
        <v>950</v>
      </c>
    </row>
    <row r="962" spans="1:8" x14ac:dyDescent="0.25">
      <c r="A962" s="24" t="s">
        <v>2549</v>
      </c>
      <c r="B962" s="24" t="s">
        <v>170</v>
      </c>
      <c r="C962" s="24" t="s">
        <v>2550</v>
      </c>
      <c r="D962">
        <v>0</v>
      </c>
      <c r="E962" s="24" t="s">
        <v>1195</v>
      </c>
      <c r="F962" s="24" t="s">
        <v>95</v>
      </c>
      <c r="G962" s="24" t="s">
        <v>95</v>
      </c>
      <c r="H962" s="24" t="s">
        <v>950</v>
      </c>
    </row>
    <row r="963" spans="1:8" x14ac:dyDescent="0.25">
      <c r="A963" s="24" t="s">
        <v>2551</v>
      </c>
      <c r="B963" s="24" t="s">
        <v>2552</v>
      </c>
      <c r="C963" s="24" t="s">
        <v>2553</v>
      </c>
      <c r="D963">
        <v>0</v>
      </c>
      <c r="E963" s="24" t="s">
        <v>1195</v>
      </c>
      <c r="F963" s="24" t="s">
        <v>95</v>
      </c>
      <c r="G963" s="24" t="s">
        <v>95</v>
      </c>
      <c r="H963" s="24" t="s">
        <v>950</v>
      </c>
    </row>
    <row r="964" spans="1:8" x14ac:dyDescent="0.25">
      <c r="A964" s="24" t="s">
        <v>2554</v>
      </c>
      <c r="B964" s="24" t="s">
        <v>2555</v>
      </c>
      <c r="C964" s="24" t="s">
        <v>2556</v>
      </c>
      <c r="D964">
        <v>0</v>
      </c>
      <c r="E964" s="24" t="s">
        <v>1195</v>
      </c>
      <c r="F964" s="24" t="s">
        <v>98</v>
      </c>
      <c r="G964" s="24" t="s">
        <v>98</v>
      </c>
      <c r="H964" s="24" t="s">
        <v>950</v>
      </c>
    </row>
    <row r="965" spans="1:8" x14ac:dyDescent="0.25">
      <c r="A965" s="24" t="s">
        <v>2557</v>
      </c>
      <c r="B965" s="24" t="s">
        <v>2558</v>
      </c>
      <c r="C965" s="24" t="s">
        <v>2559</v>
      </c>
      <c r="D965">
        <v>0</v>
      </c>
      <c r="E965" s="24" t="s">
        <v>1195</v>
      </c>
      <c r="F965" s="24" t="s">
        <v>98</v>
      </c>
      <c r="G965" s="24" t="s">
        <v>98</v>
      </c>
      <c r="H965" s="24" t="s">
        <v>1196</v>
      </c>
    </row>
    <row r="966" spans="1:8" x14ac:dyDescent="0.25">
      <c r="A966" s="24" t="s">
        <v>2560</v>
      </c>
      <c r="B966" s="24" t="s">
        <v>170</v>
      </c>
      <c r="C966" s="24" t="s">
        <v>2561</v>
      </c>
      <c r="D966">
        <v>0</v>
      </c>
      <c r="E966" s="24" t="s">
        <v>1195</v>
      </c>
      <c r="F966" s="24" t="s">
        <v>98</v>
      </c>
      <c r="G966" s="24" t="s">
        <v>98</v>
      </c>
      <c r="H966" s="24" t="s">
        <v>950</v>
      </c>
    </row>
    <row r="967" spans="1:8" x14ac:dyDescent="0.25">
      <c r="A967" s="24" t="s">
        <v>2562</v>
      </c>
      <c r="B967" s="24" t="s">
        <v>2563</v>
      </c>
      <c r="C967" s="24" t="s">
        <v>2564</v>
      </c>
      <c r="D967">
        <v>0</v>
      </c>
      <c r="E967" s="24" t="s">
        <v>1195</v>
      </c>
      <c r="F967" s="24" t="s">
        <v>98</v>
      </c>
      <c r="G967" s="24" t="s">
        <v>98</v>
      </c>
      <c r="H967" s="24" t="s">
        <v>950</v>
      </c>
    </row>
    <row r="968" spans="1:8" x14ac:dyDescent="0.25">
      <c r="A968" s="24" t="s">
        <v>2565</v>
      </c>
      <c r="B968" s="24" t="s">
        <v>2566</v>
      </c>
      <c r="C968" s="24" t="s">
        <v>2567</v>
      </c>
      <c r="D968">
        <v>0</v>
      </c>
      <c r="E968" s="24" t="s">
        <v>1195</v>
      </c>
      <c r="F968" s="24" t="s">
        <v>95</v>
      </c>
      <c r="G968" s="24" t="s">
        <v>95</v>
      </c>
      <c r="H968" s="24" t="s">
        <v>950</v>
      </c>
    </row>
    <row r="969" spans="1:8" x14ac:dyDescent="0.25">
      <c r="A969" s="24" t="s">
        <v>2568</v>
      </c>
      <c r="B969" s="24" t="s">
        <v>2569</v>
      </c>
      <c r="C969" s="24" t="s">
        <v>2570</v>
      </c>
      <c r="D969">
        <v>0</v>
      </c>
      <c r="E969" s="24" t="s">
        <v>1195</v>
      </c>
      <c r="F969" s="24" t="s">
        <v>95</v>
      </c>
      <c r="G969" s="24" t="s">
        <v>95</v>
      </c>
      <c r="H969" s="24" t="s">
        <v>950</v>
      </c>
    </row>
    <row r="970" spans="1:8" x14ac:dyDescent="0.25">
      <c r="A970" s="24" t="s">
        <v>2571</v>
      </c>
      <c r="B970" s="24" t="s">
        <v>2572</v>
      </c>
      <c r="C970" s="24" t="s">
        <v>2573</v>
      </c>
      <c r="D970">
        <v>0</v>
      </c>
      <c r="E970" s="24" t="s">
        <v>1195</v>
      </c>
      <c r="F970" s="24" t="s">
        <v>95</v>
      </c>
      <c r="G970" s="24" t="s">
        <v>95</v>
      </c>
      <c r="H970" s="24" t="s">
        <v>950</v>
      </c>
    </row>
    <row r="971" spans="1:8" x14ac:dyDescent="0.25">
      <c r="A971" s="24" t="s">
        <v>2574</v>
      </c>
      <c r="B971" s="24" t="s">
        <v>170</v>
      </c>
      <c r="C971" s="24" t="s">
        <v>2575</v>
      </c>
      <c r="D971">
        <v>0</v>
      </c>
      <c r="E971" s="24" t="s">
        <v>1195</v>
      </c>
      <c r="F971" s="24" t="s">
        <v>98</v>
      </c>
      <c r="G971" s="24" t="s">
        <v>98</v>
      </c>
      <c r="H971" s="24" t="s">
        <v>950</v>
      </c>
    </row>
    <row r="972" spans="1:8" x14ac:dyDescent="0.25">
      <c r="A972" s="24" t="s">
        <v>2576</v>
      </c>
      <c r="B972" s="24" t="s">
        <v>170</v>
      </c>
      <c r="C972" s="24" t="s">
        <v>2577</v>
      </c>
      <c r="D972">
        <v>0</v>
      </c>
      <c r="E972" s="24" t="s">
        <v>1195</v>
      </c>
      <c r="F972" s="24" t="s">
        <v>98</v>
      </c>
      <c r="G972" s="24" t="s">
        <v>98</v>
      </c>
      <c r="H972" s="24" t="s">
        <v>950</v>
      </c>
    </row>
    <row r="973" spans="1:8" x14ac:dyDescent="0.25">
      <c r="A973" s="24" t="s">
        <v>2578</v>
      </c>
      <c r="B973" s="24" t="s">
        <v>2579</v>
      </c>
      <c r="C973" s="24" t="s">
        <v>2580</v>
      </c>
      <c r="D973">
        <v>0</v>
      </c>
      <c r="E973" s="24" t="s">
        <v>1195</v>
      </c>
      <c r="F973" s="24" t="s">
        <v>95</v>
      </c>
      <c r="G973" s="24" t="s">
        <v>95</v>
      </c>
      <c r="H973" s="24" t="s">
        <v>950</v>
      </c>
    </row>
    <row r="974" spans="1:8" x14ac:dyDescent="0.25">
      <c r="A974" s="24" t="s">
        <v>2581</v>
      </c>
      <c r="B974" s="24" t="s">
        <v>2582</v>
      </c>
      <c r="C974" s="24" t="s">
        <v>2583</v>
      </c>
      <c r="D974">
        <v>0</v>
      </c>
      <c r="E974" s="24" t="s">
        <v>1195</v>
      </c>
      <c r="F974" s="24" t="s">
        <v>95</v>
      </c>
      <c r="G974" s="24" t="s">
        <v>95</v>
      </c>
      <c r="H974" s="24" t="s">
        <v>950</v>
      </c>
    </row>
    <row r="975" spans="1:8" x14ac:dyDescent="0.25">
      <c r="A975" s="24" t="s">
        <v>2584</v>
      </c>
      <c r="B975" s="24" t="s">
        <v>2585</v>
      </c>
      <c r="C975" s="24" t="s">
        <v>2586</v>
      </c>
      <c r="D975">
        <v>0</v>
      </c>
      <c r="E975" s="24" t="s">
        <v>1195</v>
      </c>
      <c r="F975" s="24" t="s">
        <v>95</v>
      </c>
      <c r="G975" s="24" t="s">
        <v>95</v>
      </c>
      <c r="H975" s="24" t="s">
        <v>950</v>
      </c>
    </row>
    <row r="976" spans="1:8" x14ac:dyDescent="0.25">
      <c r="A976" s="24" t="s">
        <v>2587</v>
      </c>
      <c r="B976" s="24" t="s">
        <v>2588</v>
      </c>
      <c r="C976" s="24" t="s">
        <v>2589</v>
      </c>
      <c r="D976">
        <v>0</v>
      </c>
      <c r="E976" s="24" t="s">
        <v>1195</v>
      </c>
      <c r="F976" s="24" t="s">
        <v>95</v>
      </c>
      <c r="G976" s="24" t="s">
        <v>95</v>
      </c>
      <c r="H976" s="24" t="s">
        <v>950</v>
      </c>
    </row>
    <row r="977" spans="1:8" x14ac:dyDescent="0.25">
      <c r="A977" s="24" t="s">
        <v>2590</v>
      </c>
      <c r="B977" s="24" t="s">
        <v>2591</v>
      </c>
      <c r="C977" s="24" t="s">
        <v>2592</v>
      </c>
      <c r="D977">
        <v>0</v>
      </c>
      <c r="E977" s="24" t="s">
        <v>1195</v>
      </c>
      <c r="F977" s="24" t="s">
        <v>98</v>
      </c>
      <c r="G977" s="24" t="s">
        <v>98</v>
      </c>
      <c r="H977" s="24" t="s">
        <v>950</v>
      </c>
    </row>
    <row r="978" spans="1:8" x14ac:dyDescent="0.25">
      <c r="A978" s="24" t="s">
        <v>2593</v>
      </c>
      <c r="B978" s="24" t="s">
        <v>2594</v>
      </c>
      <c r="C978" s="24" t="s">
        <v>2595</v>
      </c>
      <c r="D978">
        <v>0</v>
      </c>
      <c r="E978" s="24" t="s">
        <v>1195</v>
      </c>
      <c r="F978" s="24" t="s">
        <v>98</v>
      </c>
      <c r="G978" s="24" t="s">
        <v>98</v>
      </c>
      <c r="H978" s="24" t="s">
        <v>950</v>
      </c>
    </row>
    <row r="979" spans="1:8" x14ac:dyDescent="0.25">
      <c r="A979" s="24" t="s">
        <v>2596</v>
      </c>
      <c r="B979" s="24" t="s">
        <v>2597</v>
      </c>
      <c r="C979" s="24" t="s">
        <v>2598</v>
      </c>
      <c r="D979">
        <v>0</v>
      </c>
      <c r="E979" s="24" t="s">
        <v>1195</v>
      </c>
      <c r="F979" s="24" t="s">
        <v>98</v>
      </c>
      <c r="G979" s="24" t="s">
        <v>98</v>
      </c>
      <c r="H979" s="24" t="s">
        <v>950</v>
      </c>
    </row>
    <row r="980" spans="1:8" x14ac:dyDescent="0.25">
      <c r="A980" s="24" t="s">
        <v>2599</v>
      </c>
      <c r="B980" s="24" t="s">
        <v>2600</v>
      </c>
      <c r="C980" s="24" t="s">
        <v>2601</v>
      </c>
      <c r="D980">
        <v>0</v>
      </c>
      <c r="E980" s="24" t="s">
        <v>1195</v>
      </c>
      <c r="F980" s="24" t="s">
        <v>98</v>
      </c>
      <c r="G980" s="24" t="s">
        <v>98</v>
      </c>
      <c r="H980" s="24" t="s">
        <v>950</v>
      </c>
    </row>
    <row r="981" spans="1:8" x14ac:dyDescent="0.25">
      <c r="A981" s="24" t="s">
        <v>2602</v>
      </c>
      <c r="B981" s="24" t="s">
        <v>2603</v>
      </c>
      <c r="C981" s="24" t="s">
        <v>2604</v>
      </c>
      <c r="D981">
        <v>0</v>
      </c>
      <c r="E981" s="24" t="s">
        <v>1195</v>
      </c>
      <c r="F981" s="24" t="s">
        <v>98</v>
      </c>
      <c r="G981" s="24" t="s">
        <v>98</v>
      </c>
      <c r="H981" s="24" t="s">
        <v>950</v>
      </c>
    </row>
    <row r="982" spans="1:8" x14ac:dyDescent="0.25">
      <c r="A982" s="24" t="s">
        <v>2605</v>
      </c>
      <c r="B982" s="24" t="s">
        <v>2606</v>
      </c>
      <c r="C982" s="24" t="s">
        <v>2607</v>
      </c>
      <c r="D982">
        <v>0</v>
      </c>
      <c r="E982" s="24" t="s">
        <v>1195</v>
      </c>
      <c r="F982" s="24" t="s">
        <v>98</v>
      </c>
      <c r="G982" s="24" t="s">
        <v>98</v>
      </c>
      <c r="H982" s="24" t="s">
        <v>1196</v>
      </c>
    </row>
    <row r="983" spans="1:8" x14ac:dyDescent="0.25">
      <c r="A983" s="24" t="s">
        <v>2608</v>
      </c>
      <c r="B983" s="24" t="s">
        <v>2609</v>
      </c>
      <c r="C983" s="24" t="s">
        <v>2610</v>
      </c>
      <c r="D983">
        <v>0</v>
      </c>
      <c r="E983" s="24" t="s">
        <v>1195</v>
      </c>
      <c r="F983" s="24" t="s">
        <v>98</v>
      </c>
      <c r="G983" s="24" t="s">
        <v>98</v>
      </c>
      <c r="H983" s="24" t="s">
        <v>1196</v>
      </c>
    </row>
    <row r="984" spans="1:8" x14ac:dyDescent="0.25">
      <c r="A984" s="24" t="s">
        <v>2611</v>
      </c>
      <c r="B984" s="24" t="s">
        <v>2612</v>
      </c>
      <c r="C984" s="24" t="s">
        <v>2613</v>
      </c>
      <c r="D984">
        <v>0</v>
      </c>
      <c r="E984" s="24" t="s">
        <v>1195</v>
      </c>
      <c r="F984" s="24" t="s">
        <v>98</v>
      </c>
      <c r="G984" s="24" t="s">
        <v>98</v>
      </c>
      <c r="H984" s="24" t="s">
        <v>950</v>
      </c>
    </row>
    <row r="985" spans="1:8" x14ac:dyDescent="0.25">
      <c r="A985" s="24" t="s">
        <v>2614</v>
      </c>
      <c r="B985" s="24" t="s">
        <v>2615</v>
      </c>
      <c r="C985" s="24" t="s">
        <v>2616</v>
      </c>
      <c r="D985">
        <v>0</v>
      </c>
      <c r="E985" s="24" t="s">
        <v>1195</v>
      </c>
      <c r="F985" s="24" t="s">
        <v>98</v>
      </c>
      <c r="G985" s="24" t="s">
        <v>98</v>
      </c>
      <c r="H985" s="24" t="s">
        <v>950</v>
      </c>
    </row>
    <row r="986" spans="1:8" x14ac:dyDescent="0.25">
      <c r="A986" s="24" t="s">
        <v>2617</v>
      </c>
      <c r="B986" s="24" t="s">
        <v>2618</v>
      </c>
      <c r="C986" s="24" t="s">
        <v>2619</v>
      </c>
      <c r="D986">
        <v>0</v>
      </c>
      <c r="E986" s="24" t="s">
        <v>1195</v>
      </c>
      <c r="F986" s="24" t="s">
        <v>95</v>
      </c>
      <c r="G986" s="24" t="s">
        <v>95</v>
      </c>
      <c r="H986" s="24" t="s">
        <v>950</v>
      </c>
    </row>
    <row r="987" spans="1:8" x14ac:dyDescent="0.25">
      <c r="A987" s="24" t="s">
        <v>2620</v>
      </c>
      <c r="B987" s="24" t="s">
        <v>2621</v>
      </c>
      <c r="C987" s="24" t="s">
        <v>2622</v>
      </c>
      <c r="D987">
        <v>0</v>
      </c>
      <c r="E987" s="24" t="s">
        <v>1195</v>
      </c>
      <c r="F987" s="24" t="s">
        <v>98</v>
      </c>
      <c r="G987" s="24" t="s">
        <v>98</v>
      </c>
      <c r="H987" s="24" t="s">
        <v>950</v>
      </c>
    </row>
    <row r="988" spans="1:8" x14ac:dyDescent="0.25">
      <c r="A988" s="24" t="s">
        <v>2623</v>
      </c>
      <c r="B988" s="24" t="s">
        <v>2624</v>
      </c>
      <c r="C988" s="24" t="s">
        <v>2625</v>
      </c>
      <c r="D988">
        <v>0</v>
      </c>
      <c r="E988" s="24" t="s">
        <v>1800</v>
      </c>
      <c r="F988" s="24" t="s">
        <v>98</v>
      </c>
      <c r="G988" s="24" t="s">
        <v>98</v>
      </c>
      <c r="H988" s="24" t="s">
        <v>950</v>
      </c>
    </row>
    <row r="989" spans="1:8" x14ac:dyDescent="0.25">
      <c r="A989" s="24" t="s">
        <v>2626</v>
      </c>
      <c r="B989" s="24" t="s">
        <v>2627</v>
      </c>
      <c r="C989" s="24" t="s">
        <v>2628</v>
      </c>
      <c r="D989">
        <v>0</v>
      </c>
      <c r="E989" s="24" t="s">
        <v>1800</v>
      </c>
      <c r="F989" s="24" t="s">
        <v>98</v>
      </c>
      <c r="G989" s="24" t="s">
        <v>98</v>
      </c>
      <c r="H989" s="24" t="s">
        <v>950</v>
      </c>
    </row>
    <row r="990" spans="1:8" x14ac:dyDescent="0.25">
      <c r="A990" s="24" t="s">
        <v>2629</v>
      </c>
      <c r="B990" s="24" t="s">
        <v>2630</v>
      </c>
      <c r="C990" s="24" t="s">
        <v>2631</v>
      </c>
      <c r="D990">
        <v>0</v>
      </c>
      <c r="E990" s="24" t="s">
        <v>1800</v>
      </c>
      <c r="F990" s="24" t="s">
        <v>98</v>
      </c>
      <c r="G990" s="24" t="s">
        <v>98</v>
      </c>
      <c r="H990" s="24" t="s">
        <v>950</v>
      </c>
    </row>
    <row r="991" spans="1:8" x14ac:dyDescent="0.25">
      <c r="A991" s="24" t="s">
        <v>2632</v>
      </c>
      <c r="B991" s="24" t="s">
        <v>2633</v>
      </c>
      <c r="C991" s="24" t="s">
        <v>2634</v>
      </c>
      <c r="D991">
        <v>0</v>
      </c>
      <c r="E991" s="24" t="s">
        <v>180</v>
      </c>
      <c r="F991" s="24" t="s">
        <v>95</v>
      </c>
      <c r="G991" s="24" t="s">
        <v>95</v>
      </c>
      <c r="H991" s="24" t="s">
        <v>177</v>
      </c>
    </row>
    <row r="992" spans="1:8" x14ac:dyDescent="0.25">
      <c r="A992" s="24" t="s">
        <v>2635</v>
      </c>
      <c r="B992" s="24" t="s">
        <v>170</v>
      </c>
      <c r="C992" s="24" t="s">
        <v>2636</v>
      </c>
      <c r="D992">
        <v>0</v>
      </c>
      <c r="E992" s="24" t="s">
        <v>180</v>
      </c>
      <c r="F992" s="24" t="s">
        <v>95</v>
      </c>
      <c r="G992" s="24" t="s">
        <v>95</v>
      </c>
      <c r="H992" s="24" t="s">
        <v>177</v>
      </c>
    </row>
    <row r="993" spans="1:8" x14ac:dyDescent="0.25">
      <c r="A993" s="24" t="s">
        <v>2637</v>
      </c>
      <c r="B993" s="24" t="s">
        <v>2638</v>
      </c>
      <c r="C993" s="24" t="s">
        <v>2639</v>
      </c>
      <c r="D993">
        <v>0</v>
      </c>
      <c r="E993" s="24" t="s">
        <v>180</v>
      </c>
      <c r="F993" s="24" t="s">
        <v>971</v>
      </c>
      <c r="G993" s="24" t="s">
        <v>971</v>
      </c>
      <c r="H993" s="24" t="s">
        <v>177</v>
      </c>
    </row>
    <row r="994" spans="1:8" x14ac:dyDescent="0.25">
      <c r="A994" s="24" t="s">
        <v>2640</v>
      </c>
      <c r="B994" s="24" t="s">
        <v>2641</v>
      </c>
      <c r="C994" s="24" t="s">
        <v>2642</v>
      </c>
      <c r="D994">
        <v>0</v>
      </c>
      <c r="E994" s="24" t="s">
        <v>180</v>
      </c>
      <c r="F994" s="24" t="s">
        <v>971</v>
      </c>
      <c r="G994" s="24" t="s">
        <v>971</v>
      </c>
      <c r="H994" s="24" t="s">
        <v>177</v>
      </c>
    </row>
    <row r="995" spans="1:8" x14ac:dyDescent="0.25">
      <c r="A995" s="24" t="s">
        <v>2643</v>
      </c>
      <c r="B995" s="24" t="s">
        <v>2644</v>
      </c>
      <c r="C995" s="24" t="s">
        <v>2645</v>
      </c>
      <c r="D995">
        <v>0</v>
      </c>
      <c r="E995" s="24" t="s">
        <v>180</v>
      </c>
      <c r="F995" s="24" t="s">
        <v>95</v>
      </c>
      <c r="G995" s="24" t="s">
        <v>95</v>
      </c>
      <c r="H995" s="24" t="s">
        <v>177</v>
      </c>
    </row>
    <row r="996" spans="1:8" x14ac:dyDescent="0.25">
      <c r="A996" s="24" t="s">
        <v>2646</v>
      </c>
      <c r="B996" s="24" t="s">
        <v>170</v>
      </c>
      <c r="C996" s="24" t="s">
        <v>2647</v>
      </c>
      <c r="D996">
        <v>0</v>
      </c>
      <c r="E996" s="24" t="s">
        <v>180</v>
      </c>
      <c r="F996" s="24" t="s">
        <v>971</v>
      </c>
      <c r="G996" s="24" t="s">
        <v>971</v>
      </c>
      <c r="H996" s="24" t="s">
        <v>177</v>
      </c>
    </row>
    <row r="997" spans="1:8" x14ac:dyDescent="0.25">
      <c r="A997" s="24" t="s">
        <v>2648</v>
      </c>
      <c r="B997" s="24" t="s">
        <v>2649</v>
      </c>
      <c r="C997" s="24" t="s">
        <v>2650</v>
      </c>
      <c r="D997">
        <v>0</v>
      </c>
      <c r="E997" s="24" t="s">
        <v>180</v>
      </c>
      <c r="F997" s="24" t="s">
        <v>971</v>
      </c>
      <c r="G997" s="24" t="s">
        <v>971</v>
      </c>
      <c r="H997" s="24" t="s">
        <v>177</v>
      </c>
    </row>
    <row r="998" spans="1:8" x14ac:dyDescent="0.25">
      <c r="A998" s="24" t="s">
        <v>2651</v>
      </c>
      <c r="B998" s="24" t="s">
        <v>2652</v>
      </c>
      <c r="C998" s="24" t="s">
        <v>2653</v>
      </c>
      <c r="D998">
        <v>0</v>
      </c>
      <c r="E998" s="24" t="s">
        <v>180</v>
      </c>
      <c r="F998" s="24" t="s">
        <v>971</v>
      </c>
      <c r="G998" s="24" t="s">
        <v>971</v>
      </c>
      <c r="H998" s="24" t="s">
        <v>177</v>
      </c>
    </row>
    <row r="999" spans="1:8" x14ac:dyDescent="0.25">
      <c r="A999" s="24" t="s">
        <v>2654</v>
      </c>
      <c r="B999" s="24" t="s">
        <v>2655</v>
      </c>
      <c r="C999" s="24" t="s">
        <v>2656</v>
      </c>
      <c r="D999">
        <v>0</v>
      </c>
      <c r="E999" s="24" t="s">
        <v>180</v>
      </c>
      <c r="F999" s="24" t="s">
        <v>971</v>
      </c>
      <c r="G999" s="24" t="s">
        <v>971</v>
      </c>
      <c r="H999" s="24" t="s">
        <v>177</v>
      </c>
    </row>
    <row r="1000" spans="1:8" x14ac:dyDescent="0.25">
      <c r="A1000" s="24" t="s">
        <v>2657</v>
      </c>
      <c r="B1000" s="24" t="s">
        <v>170</v>
      </c>
      <c r="C1000" s="24" t="s">
        <v>2658</v>
      </c>
      <c r="D1000">
        <v>0</v>
      </c>
      <c r="E1000" s="24" t="s">
        <v>180</v>
      </c>
      <c r="F1000" s="24" t="s">
        <v>95</v>
      </c>
      <c r="G1000" s="24" t="s">
        <v>95</v>
      </c>
      <c r="H1000" s="24" t="s">
        <v>177</v>
      </c>
    </row>
    <row r="1001" spans="1:8" x14ac:dyDescent="0.25">
      <c r="A1001" s="24" t="s">
        <v>2659</v>
      </c>
      <c r="B1001" s="24" t="s">
        <v>2660</v>
      </c>
      <c r="C1001" s="24" t="s">
        <v>2661</v>
      </c>
      <c r="D1001">
        <v>0</v>
      </c>
      <c r="E1001" s="24" t="s">
        <v>1800</v>
      </c>
      <c r="F1001" s="24" t="s">
        <v>98</v>
      </c>
      <c r="G1001" s="24" t="s">
        <v>98</v>
      </c>
      <c r="H1001" s="24" t="s">
        <v>950</v>
      </c>
    </row>
    <row r="1002" spans="1:8" x14ac:dyDescent="0.25">
      <c r="A1002" s="24" t="s">
        <v>2662</v>
      </c>
      <c r="B1002" s="24" t="s">
        <v>2663</v>
      </c>
      <c r="C1002" s="24" t="s">
        <v>2664</v>
      </c>
      <c r="D1002">
        <v>0</v>
      </c>
      <c r="E1002" s="24" t="s">
        <v>1800</v>
      </c>
      <c r="F1002" s="24" t="s">
        <v>971</v>
      </c>
      <c r="G1002" s="24" t="s">
        <v>971</v>
      </c>
      <c r="H1002" s="24" t="s">
        <v>177</v>
      </c>
    </row>
    <row r="1003" spans="1:8" x14ac:dyDescent="0.25">
      <c r="A1003" s="24" t="s">
        <v>2665</v>
      </c>
      <c r="B1003" s="24" t="s">
        <v>2666</v>
      </c>
      <c r="C1003" s="24" t="s">
        <v>2667</v>
      </c>
      <c r="D1003">
        <v>0</v>
      </c>
      <c r="E1003" s="24" t="s">
        <v>1800</v>
      </c>
      <c r="F1003" s="24" t="s">
        <v>95</v>
      </c>
      <c r="G1003" s="24" t="s">
        <v>95</v>
      </c>
      <c r="H1003" s="24" t="s">
        <v>950</v>
      </c>
    </row>
    <row r="1004" spans="1:8" x14ac:dyDescent="0.25">
      <c r="A1004" s="24" t="s">
        <v>2668</v>
      </c>
      <c r="B1004" s="24" t="s">
        <v>2669</v>
      </c>
      <c r="C1004" s="24" t="s">
        <v>2670</v>
      </c>
      <c r="D1004">
        <v>0</v>
      </c>
      <c r="E1004" s="24" t="s">
        <v>1800</v>
      </c>
      <c r="F1004" s="24" t="s">
        <v>98</v>
      </c>
      <c r="G1004" s="24" t="s">
        <v>98</v>
      </c>
      <c r="H1004" s="24" t="s">
        <v>177</v>
      </c>
    </row>
    <row r="1005" spans="1:8" x14ac:dyDescent="0.25">
      <c r="A1005" s="24" t="s">
        <v>2671</v>
      </c>
      <c r="B1005" s="24" t="s">
        <v>2672</v>
      </c>
      <c r="C1005" s="24" t="s">
        <v>2673</v>
      </c>
      <c r="D1005">
        <v>0</v>
      </c>
      <c r="E1005" s="24" t="s">
        <v>1800</v>
      </c>
      <c r="F1005" s="24" t="s">
        <v>98</v>
      </c>
      <c r="G1005" s="24" t="s">
        <v>98</v>
      </c>
      <c r="H1005" s="24" t="s">
        <v>177</v>
      </c>
    </row>
    <row r="1006" spans="1:8" x14ac:dyDescent="0.25">
      <c r="A1006" s="24" t="s">
        <v>2674</v>
      </c>
      <c r="B1006" s="24" t="s">
        <v>2675</v>
      </c>
      <c r="C1006" s="24" t="s">
        <v>2676</v>
      </c>
      <c r="D1006">
        <v>0</v>
      </c>
      <c r="E1006" s="24" t="s">
        <v>1800</v>
      </c>
      <c r="F1006" s="24" t="s">
        <v>98</v>
      </c>
      <c r="G1006" s="24" t="s">
        <v>98</v>
      </c>
      <c r="H1006" s="24" t="s">
        <v>950</v>
      </c>
    </row>
    <row r="1007" spans="1:8" x14ac:dyDescent="0.25">
      <c r="A1007" s="24" t="s">
        <v>2677</v>
      </c>
      <c r="B1007" s="24" t="s">
        <v>170</v>
      </c>
      <c r="C1007" s="24" t="s">
        <v>2678</v>
      </c>
      <c r="D1007">
        <v>0</v>
      </c>
      <c r="E1007" s="24" t="s">
        <v>1800</v>
      </c>
      <c r="F1007" s="24" t="s">
        <v>98</v>
      </c>
      <c r="G1007" s="24" t="s">
        <v>98</v>
      </c>
      <c r="H1007" s="24" t="s">
        <v>950</v>
      </c>
    </row>
    <row r="1008" spans="1:8" x14ac:dyDescent="0.25">
      <c r="A1008" s="24" t="s">
        <v>2679</v>
      </c>
      <c r="B1008" s="24" t="s">
        <v>2680</v>
      </c>
      <c r="C1008" s="24" t="s">
        <v>2681</v>
      </c>
      <c r="D1008">
        <v>0</v>
      </c>
      <c r="E1008" s="24" t="s">
        <v>1800</v>
      </c>
      <c r="F1008" s="24" t="s">
        <v>98</v>
      </c>
      <c r="G1008" s="24" t="s">
        <v>98</v>
      </c>
      <c r="H1008" s="24" t="s">
        <v>950</v>
      </c>
    </row>
    <row r="1009" spans="1:8" x14ac:dyDescent="0.25">
      <c r="A1009" s="24" t="s">
        <v>2682</v>
      </c>
      <c r="B1009" s="24" t="s">
        <v>2683</v>
      </c>
      <c r="C1009" s="24" t="s">
        <v>2684</v>
      </c>
      <c r="D1009">
        <v>0</v>
      </c>
      <c r="E1009" s="24" t="s">
        <v>180</v>
      </c>
      <c r="F1009" s="24" t="s">
        <v>971</v>
      </c>
      <c r="G1009" s="24" t="s">
        <v>971</v>
      </c>
      <c r="H1009" s="24" t="s">
        <v>177</v>
      </c>
    </row>
    <row r="1010" spans="1:8" x14ac:dyDescent="0.25">
      <c r="A1010" s="24" t="s">
        <v>2685</v>
      </c>
      <c r="B1010" s="24" t="s">
        <v>2686</v>
      </c>
      <c r="C1010" s="24" t="s">
        <v>2687</v>
      </c>
      <c r="D1010">
        <v>0</v>
      </c>
      <c r="E1010" s="24" t="s">
        <v>180</v>
      </c>
      <c r="F1010" s="24" t="s">
        <v>971</v>
      </c>
      <c r="G1010" s="24" t="s">
        <v>971</v>
      </c>
      <c r="H1010" s="24" t="s">
        <v>177</v>
      </c>
    </row>
    <row r="1011" spans="1:8" x14ac:dyDescent="0.25">
      <c r="A1011" s="24" t="s">
        <v>2688</v>
      </c>
      <c r="B1011" s="24" t="s">
        <v>2689</v>
      </c>
      <c r="C1011" s="24" t="s">
        <v>2690</v>
      </c>
      <c r="D1011">
        <v>0</v>
      </c>
      <c r="E1011" s="24" t="s">
        <v>180</v>
      </c>
      <c r="F1011" s="24" t="s">
        <v>971</v>
      </c>
      <c r="G1011" s="24" t="s">
        <v>971</v>
      </c>
      <c r="H1011" s="24" t="s">
        <v>177</v>
      </c>
    </row>
    <row r="1012" spans="1:8" x14ac:dyDescent="0.25">
      <c r="A1012" s="24" t="s">
        <v>2691</v>
      </c>
      <c r="B1012" s="24" t="s">
        <v>2692</v>
      </c>
      <c r="C1012" s="24" t="s">
        <v>2693</v>
      </c>
      <c r="D1012">
        <v>0</v>
      </c>
      <c r="E1012" s="24" t="s">
        <v>180</v>
      </c>
      <c r="F1012" s="24" t="s">
        <v>971</v>
      </c>
      <c r="G1012" s="24" t="s">
        <v>971</v>
      </c>
      <c r="H1012" s="24" t="s">
        <v>177</v>
      </c>
    </row>
    <row r="1013" spans="1:8" x14ac:dyDescent="0.25">
      <c r="A1013" s="24" t="s">
        <v>2694</v>
      </c>
      <c r="B1013" s="24" t="s">
        <v>2695</v>
      </c>
      <c r="C1013" s="24" t="s">
        <v>2696</v>
      </c>
      <c r="D1013">
        <v>0</v>
      </c>
      <c r="E1013" s="24" t="s">
        <v>180</v>
      </c>
      <c r="F1013" s="24" t="s">
        <v>971</v>
      </c>
      <c r="G1013" s="24" t="s">
        <v>971</v>
      </c>
      <c r="H1013" s="24" t="s">
        <v>177</v>
      </c>
    </row>
    <row r="1014" spans="1:8" x14ac:dyDescent="0.25">
      <c r="A1014" s="24" t="s">
        <v>2697</v>
      </c>
      <c r="B1014" s="24" t="s">
        <v>2698</v>
      </c>
      <c r="C1014" s="24" t="s">
        <v>2699</v>
      </c>
      <c r="D1014">
        <v>0</v>
      </c>
      <c r="E1014" s="24" t="s">
        <v>180</v>
      </c>
      <c r="F1014" s="24" t="s">
        <v>971</v>
      </c>
      <c r="G1014" s="24" t="s">
        <v>971</v>
      </c>
      <c r="H1014" s="24" t="s">
        <v>177</v>
      </c>
    </row>
    <row r="1015" spans="1:8" x14ac:dyDescent="0.25">
      <c r="A1015" s="24" t="s">
        <v>2700</v>
      </c>
      <c r="B1015" s="24" t="s">
        <v>2701</v>
      </c>
      <c r="C1015" s="24" t="s">
        <v>2702</v>
      </c>
      <c r="D1015">
        <v>0</v>
      </c>
      <c r="E1015" s="24" t="s">
        <v>180</v>
      </c>
      <c r="F1015" s="24" t="s">
        <v>971</v>
      </c>
      <c r="G1015" s="24" t="s">
        <v>971</v>
      </c>
      <c r="H1015" s="24" t="s">
        <v>177</v>
      </c>
    </row>
    <row r="1016" spans="1:8" x14ac:dyDescent="0.25">
      <c r="A1016" s="24" t="s">
        <v>2703</v>
      </c>
      <c r="B1016" s="24" t="s">
        <v>2704</v>
      </c>
      <c r="C1016" s="24" t="s">
        <v>2705</v>
      </c>
      <c r="D1016">
        <v>0</v>
      </c>
      <c r="E1016" s="24" t="s">
        <v>180</v>
      </c>
      <c r="F1016" s="24" t="s">
        <v>971</v>
      </c>
      <c r="G1016" s="24" t="s">
        <v>971</v>
      </c>
      <c r="H1016" s="24" t="s">
        <v>177</v>
      </c>
    </row>
    <row r="1017" spans="1:8" x14ac:dyDescent="0.25">
      <c r="A1017" s="24" t="s">
        <v>2706</v>
      </c>
      <c r="B1017" s="24" t="s">
        <v>2707</v>
      </c>
      <c r="C1017" s="24" t="s">
        <v>2708</v>
      </c>
      <c r="D1017">
        <v>0</v>
      </c>
      <c r="E1017" s="24" t="s">
        <v>1800</v>
      </c>
      <c r="F1017" s="24" t="s">
        <v>971</v>
      </c>
      <c r="G1017" s="24" t="s">
        <v>971</v>
      </c>
      <c r="H1017" s="24" t="s">
        <v>177</v>
      </c>
    </row>
    <row r="1018" spans="1:8" x14ac:dyDescent="0.25">
      <c r="A1018" s="24" t="s">
        <v>2709</v>
      </c>
      <c r="B1018" s="24" t="s">
        <v>170</v>
      </c>
      <c r="C1018" s="24" t="s">
        <v>2710</v>
      </c>
      <c r="D1018">
        <v>0</v>
      </c>
      <c r="E1018" s="24" t="s">
        <v>172</v>
      </c>
      <c r="F1018" s="24" t="s">
        <v>95</v>
      </c>
      <c r="G1018" s="24" t="s">
        <v>95</v>
      </c>
      <c r="H1018" s="24" t="s">
        <v>173</v>
      </c>
    </row>
    <row r="1019" spans="1:8" x14ac:dyDescent="0.25">
      <c r="A1019" s="24" t="s">
        <v>2711</v>
      </c>
      <c r="B1019" s="24" t="s">
        <v>170</v>
      </c>
      <c r="C1019" s="24" t="s">
        <v>2712</v>
      </c>
      <c r="D1019">
        <v>0</v>
      </c>
      <c r="E1019" s="24" t="s">
        <v>172</v>
      </c>
      <c r="F1019" s="24" t="s">
        <v>95</v>
      </c>
      <c r="G1019" s="24" t="s">
        <v>95</v>
      </c>
      <c r="H1019" s="24" t="s">
        <v>173</v>
      </c>
    </row>
    <row r="1020" spans="1:8" x14ac:dyDescent="0.25">
      <c r="A1020" s="24" t="s">
        <v>2713</v>
      </c>
      <c r="B1020" s="24" t="s">
        <v>2714</v>
      </c>
      <c r="C1020" s="24" t="s">
        <v>2715</v>
      </c>
      <c r="D1020">
        <v>0</v>
      </c>
      <c r="E1020" s="24" t="s">
        <v>180</v>
      </c>
      <c r="F1020" s="24" t="s">
        <v>98</v>
      </c>
      <c r="G1020" s="24" t="s">
        <v>98</v>
      </c>
      <c r="H1020" s="24" t="s">
        <v>177</v>
      </c>
    </row>
    <row r="1021" spans="1:8" x14ac:dyDescent="0.25">
      <c r="A1021" s="24" t="s">
        <v>2716</v>
      </c>
      <c r="B1021" s="24" t="s">
        <v>2717</v>
      </c>
      <c r="C1021" s="24" t="s">
        <v>2718</v>
      </c>
      <c r="D1021">
        <v>0</v>
      </c>
      <c r="E1021" s="24" t="s">
        <v>180</v>
      </c>
      <c r="F1021" s="24" t="s">
        <v>98</v>
      </c>
      <c r="G1021" s="24" t="s">
        <v>98</v>
      </c>
      <c r="H1021" s="24" t="s">
        <v>177</v>
      </c>
    </row>
    <row r="1022" spans="1:8" x14ac:dyDescent="0.25">
      <c r="A1022" s="24" t="s">
        <v>2719</v>
      </c>
      <c r="B1022" s="24" t="s">
        <v>2720</v>
      </c>
      <c r="C1022" s="24" t="s">
        <v>2721</v>
      </c>
      <c r="D1022">
        <v>0</v>
      </c>
      <c r="E1022" s="24" t="s">
        <v>180</v>
      </c>
      <c r="F1022" s="24" t="s">
        <v>98</v>
      </c>
      <c r="G1022" s="24" t="s">
        <v>98</v>
      </c>
      <c r="H1022" s="24" t="s">
        <v>177</v>
      </c>
    </row>
    <row r="1023" spans="1:8" x14ac:dyDescent="0.25">
      <c r="A1023" s="24" t="s">
        <v>2722</v>
      </c>
      <c r="B1023" s="24" t="s">
        <v>2723</v>
      </c>
      <c r="C1023" s="24" t="s">
        <v>2724</v>
      </c>
      <c r="D1023">
        <v>0</v>
      </c>
      <c r="E1023" s="24" t="s">
        <v>180</v>
      </c>
      <c r="F1023" s="24" t="s">
        <v>98</v>
      </c>
      <c r="G1023" s="24" t="s">
        <v>98</v>
      </c>
      <c r="H1023" s="24" t="s">
        <v>177</v>
      </c>
    </row>
    <row r="1024" spans="1:8" x14ac:dyDescent="0.25">
      <c r="A1024" s="24" t="s">
        <v>2725</v>
      </c>
      <c r="B1024" s="24" t="s">
        <v>2726</v>
      </c>
      <c r="C1024" s="24" t="s">
        <v>2727</v>
      </c>
      <c r="D1024">
        <v>0</v>
      </c>
      <c r="E1024" s="24" t="s">
        <v>180</v>
      </c>
      <c r="F1024" s="24" t="s">
        <v>98</v>
      </c>
      <c r="G1024" s="24" t="s">
        <v>2728</v>
      </c>
      <c r="H1024" s="24" t="s">
        <v>177</v>
      </c>
    </row>
    <row r="1025" spans="1:8" x14ac:dyDescent="0.25">
      <c r="A1025" s="24" t="s">
        <v>2729</v>
      </c>
      <c r="B1025" s="24" t="s">
        <v>2730</v>
      </c>
      <c r="C1025" s="24" t="s">
        <v>2731</v>
      </c>
      <c r="D1025">
        <v>0</v>
      </c>
      <c r="E1025" s="24" t="s">
        <v>180</v>
      </c>
      <c r="F1025" s="24" t="s">
        <v>98</v>
      </c>
      <c r="G1025" s="24" t="s">
        <v>98</v>
      </c>
      <c r="H1025" s="24" t="s">
        <v>177</v>
      </c>
    </row>
    <row r="1026" spans="1:8" x14ac:dyDescent="0.25">
      <c r="A1026" s="24" t="s">
        <v>2732</v>
      </c>
      <c r="B1026" s="24" t="s">
        <v>2733</v>
      </c>
      <c r="C1026" s="24" t="s">
        <v>2734</v>
      </c>
      <c r="D1026">
        <v>0</v>
      </c>
      <c r="E1026" s="24" t="s">
        <v>180</v>
      </c>
      <c r="F1026" s="24" t="s">
        <v>98</v>
      </c>
      <c r="G1026" s="24" t="s">
        <v>98</v>
      </c>
      <c r="H1026" s="24" t="s">
        <v>177</v>
      </c>
    </row>
    <row r="1027" spans="1:8" x14ac:dyDescent="0.25">
      <c r="A1027" s="24" t="s">
        <v>2735</v>
      </c>
      <c r="B1027" s="24" t="s">
        <v>2736</v>
      </c>
      <c r="C1027" s="24" t="s">
        <v>2737</v>
      </c>
      <c r="D1027">
        <v>0</v>
      </c>
      <c r="E1027" s="24" t="s">
        <v>180</v>
      </c>
      <c r="F1027" s="24" t="s">
        <v>98</v>
      </c>
      <c r="G1027" s="24" t="s">
        <v>98</v>
      </c>
      <c r="H1027" s="24" t="s">
        <v>177</v>
      </c>
    </row>
    <row r="1028" spans="1:8" x14ac:dyDescent="0.25">
      <c r="A1028" s="24" t="s">
        <v>2738</v>
      </c>
      <c r="B1028" s="24" t="s">
        <v>170</v>
      </c>
      <c r="C1028" s="24" t="s">
        <v>2739</v>
      </c>
      <c r="D1028">
        <v>0</v>
      </c>
      <c r="E1028" s="24" t="s">
        <v>2740</v>
      </c>
      <c r="F1028" s="24" t="s">
        <v>98</v>
      </c>
      <c r="G1028" s="24" t="s">
        <v>98</v>
      </c>
      <c r="H1028" s="24" t="s">
        <v>177</v>
      </c>
    </row>
    <row r="1029" spans="1:8" x14ac:dyDescent="0.25">
      <c r="A1029" s="24" t="s">
        <v>2741</v>
      </c>
      <c r="B1029" s="24" t="s">
        <v>170</v>
      </c>
      <c r="C1029" s="24" t="s">
        <v>2742</v>
      </c>
      <c r="D1029">
        <v>0</v>
      </c>
      <c r="E1029" s="24" t="s">
        <v>180</v>
      </c>
      <c r="F1029" s="24" t="s">
        <v>98</v>
      </c>
      <c r="G1029" s="24" t="s">
        <v>98</v>
      </c>
      <c r="H1029" s="24" t="s">
        <v>177</v>
      </c>
    </row>
    <row r="1030" spans="1:8" x14ac:dyDescent="0.25">
      <c r="A1030" s="24" t="s">
        <v>2743</v>
      </c>
      <c r="B1030" s="24" t="s">
        <v>2744</v>
      </c>
      <c r="C1030" s="24" t="s">
        <v>2745</v>
      </c>
      <c r="D1030">
        <v>0</v>
      </c>
      <c r="E1030" s="24" t="s">
        <v>180</v>
      </c>
      <c r="F1030" s="24" t="s">
        <v>98</v>
      </c>
      <c r="G1030" s="24" t="s">
        <v>98</v>
      </c>
      <c r="H1030" s="24" t="s">
        <v>177</v>
      </c>
    </row>
    <row r="1031" spans="1:8" x14ac:dyDescent="0.25">
      <c r="A1031" s="24" t="s">
        <v>2746</v>
      </c>
      <c r="B1031" s="24" t="s">
        <v>2747</v>
      </c>
      <c r="C1031" s="24" t="s">
        <v>2748</v>
      </c>
      <c r="D1031">
        <v>0</v>
      </c>
      <c r="E1031" s="24" t="s">
        <v>180</v>
      </c>
      <c r="F1031" s="24" t="s">
        <v>98</v>
      </c>
      <c r="G1031" s="24" t="s">
        <v>98</v>
      </c>
      <c r="H1031" s="24" t="s">
        <v>177</v>
      </c>
    </row>
    <row r="1032" spans="1:8" x14ac:dyDescent="0.25">
      <c r="A1032" s="24" t="s">
        <v>2749</v>
      </c>
      <c r="B1032" s="24" t="s">
        <v>2750</v>
      </c>
      <c r="C1032" s="24" t="s">
        <v>2751</v>
      </c>
      <c r="D1032">
        <v>0</v>
      </c>
      <c r="E1032" s="24" t="s">
        <v>180</v>
      </c>
      <c r="F1032" s="24" t="s">
        <v>98</v>
      </c>
      <c r="G1032" s="24" t="s">
        <v>98</v>
      </c>
      <c r="H1032" s="24" t="s">
        <v>177</v>
      </c>
    </row>
    <row r="1033" spans="1:8" x14ac:dyDescent="0.25">
      <c r="A1033" s="24" t="s">
        <v>2752</v>
      </c>
      <c r="B1033" s="24" t="s">
        <v>2753</v>
      </c>
      <c r="C1033" s="24" t="s">
        <v>2754</v>
      </c>
      <c r="D1033">
        <v>0</v>
      </c>
      <c r="E1033" s="24" t="s">
        <v>180</v>
      </c>
      <c r="F1033" s="24" t="s">
        <v>98</v>
      </c>
      <c r="G1033" s="24" t="s">
        <v>98</v>
      </c>
      <c r="H1033" s="24" t="s">
        <v>177</v>
      </c>
    </row>
    <row r="1034" spans="1:8" x14ac:dyDescent="0.25">
      <c r="A1034" s="24" t="s">
        <v>2755</v>
      </c>
      <c r="B1034" s="24" t="s">
        <v>2756</v>
      </c>
      <c r="C1034" s="24" t="s">
        <v>2757</v>
      </c>
      <c r="D1034">
        <v>0</v>
      </c>
      <c r="E1034" s="24" t="s">
        <v>180</v>
      </c>
      <c r="F1034" s="24" t="s">
        <v>98</v>
      </c>
      <c r="G1034" s="24" t="s">
        <v>98</v>
      </c>
      <c r="H1034" s="24" t="s">
        <v>177</v>
      </c>
    </row>
    <row r="1035" spans="1:8" x14ac:dyDescent="0.25">
      <c r="A1035" s="24" t="s">
        <v>2758</v>
      </c>
      <c r="B1035" s="24" t="s">
        <v>2759</v>
      </c>
      <c r="C1035" s="24" t="s">
        <v>2760</v>
      </c>
      <c r="D1035">
        <v>0</v>
      </c>
      <c r="E1035" s="24" t="s">
        <v>180</v>
      </c>
      <c r="F1035" s="24" t="s">
        <v>98</v>
      </c>
      <c r="G1035" s="24" t="s">
        <v>98</v>
      </c>
      <c r="H1035" s="24" t="s">
        <v>177</v>
      </c>
    </row>
    <row r="1036" spans="1:8" x14ac:dyDescent="0.25">
      <c r="A1036" s="24" t="s">
        <v>2761</v>
      </c>
      <c r="B1036" s="24" t="s">
        <v>170</v>
      </c>
      <c r="C1036" s="24" t="s">
        <v>2762</v>
      </c>
      <c r="D1036">
        <v>0</v>
      </c>
      <c r="E1036" s="24" t="s">
        <v>180</v>
      </c>
      <c r="F1036" s="24" t="s">
        <v>98</v>
      </c>
      <c r="G1036" s="24" t="s">
        <v>98</v>
      </c>
      <c r="H1036" s="24" t="s">
        <v>177</v>
      </c>
    </row>
    <row r="1037" spans="1:8" x14ac:dyDescent="0.25">
      <c r="A1037" s="24" t="s">
        <v>2763</v>
      </c>
      <c r="B1037" s="24" t="s">
        <v>2764</v>
      </c>
      <c r="C1037" s="24" t="s">
        <v>2765</v>
      </c>
      <c r="D1037">
        <v>0</v>
      </c>
      <c r="E1037" s="24" t="s">
        <v>180</v>
      </c>
      <c r="F1037" s="24" t="s">
        <v>98</v>
      </c>
      <c r="G1037" s="24" t="s">
        <v>98</v>
      </c>
      <c r="H1037" s="24" t="s">
        <v>177</v>
      </c>
    </row>
    <row r="1038" spans="1:8" x14ac:dyDescent="0.25">
      <c r="A1038" s="24" t="s">
        <v>2766</v>
      </c>
      <c r="B1038" s="24" t="s">
        <v>2767</v>
      </c>
      <c r="C1038" s="24" t="s">
        <v>2768</v>
      </c>
      <c r="D1038">
        <v>0</v>
      </c>
      <c r="E1038" s="24" t="s">
        <v>180</v>
      </c>
      <c r="F1038" s="24" t="s">
        <v>98</v>
      </c>
      <c r="G1038" s="24" t="s">
        <v>98</v>
      </c>
      <c r="H1038" s="24" t="s">
        <v>177</v>
      </c>
    </row>
    <row r="1039" spans="1:8" x14ac:dyDescent="0.25">
      <c r="A1039" s="24" t="s">
        <v>2769</v>
      </c>
      <c r="B1039" s="24" t="s">
        <v>170</v>
      </c>
      <c r="C1039" s="24" t="s">
        <v>2770</v>
      </c>
      <c r="D1039">
        <v>0</v>
      </c>
      <c r="E1039" s="24" t="s">
        <v>180</v>
      </c>
      <c r="F1039" s="24" t="s">
        <v>98</v>
      </c>
      <c r="G1039" s="24" t="s">
        <v>98</v>
      </c>
      <c r="H1039" s="24" t="s">
        <v>177</v>
      </c>
    </row>
    <row r="1040" spans="1:8" x14ac:dyDescent="0.25">
      <c r="A1040" s="24" t="s">
        <v>2771</v>
      </c>
      <c r="B1040" s="24" t="s">
        <v>2772</v>
      </c>
      <c r="C1040" s="24" t="s">
        <v>2773</v>
      </c>
      <c r="D1040">
        <v>0</v>
      </c>
      <c r="E1040" s="24" t="s">
        <v>180</v>
      </c>
      <c r="F1040" s="24" t="s">
        <v>98</v>
      </c>
      <c r="G1040" s="24" t="s">
        <v>98</v>
      </c>
      <c r="H1040" s="24" t="s">
        <v>177</v>
      </c>
    </row>
    <row r="1041" spans="1:8" x14ac:dyDescent="0.25">
      <c r="A1041" s="24" t="s">
        <v>2774</v>
      </c>
      <c r="B1041" s="24" t="s">
        <v>2775</v>
      </c>
      <c r="C1041" s="24" t="s">
        <v>2776</v>
      </c>
      <c r="D1041">
        <v>0</v>
      </c>
      <c r="E1041" s="24" t="s">
        <v>180</v>
      </c>
      <c r="F1041" s="24" t="s">
        <v>98</v>
      </c>
      <c r="G1041" s="24" t="s">
        <v>98</v>
      </c>
      <c r="H1041" s="24" t="s">
        <v>177</v>
      </c>
    </row>
    <row r="1042" spans="1:8" x14ac:dyDescent="0.25">
      <c r="A1042" s="24" t="s">
        <v>2777</v>
      </c>
      <c r="B1042" s="24" t="s">
        <v>2778</v>
      </c>
      <c r="C1042" s="24" t="s">
        <v>2779</v>
      </c>
      <c r="D1042">
        <v>0</v>
      </c>
      <c r="E1042" s="24" t="s">
        <v>180</v>
      </c>
      <c r="F1042" s="24" t="s">
        <v>98</v>
      </c>
      <c r="G1042" s="24" t="s">
        <v>98</v>
      </c>
      <c r="H1042" s="24" t="s">
        <v>177</v>
      </c>
    </row>
    <row r="1043" spans="1:8" x14ac:dyDescent="0.25">
      <c r="A1043" s="24" t="s">
        <v>2780</v>
      </c>
      <c r="B1043" s="24" t="s">
        <v>2781</v>
      </c>
      <c r="C1043" s="24" t="s">
        <v>2782</v>
      </c>
      <c r="D1043">
        <v>0</v>
      </c>
      <c r="E1043" s="24" t="s">
        <v>180</v>
      </c>
      <c r="F1043" s="24" t="s">
        <v>98</v>
      </c>
      <c r="G1043" s="24" t="s">
        <v>98</v>
      </c>
      <c r="H1043" s="24" t="s">
        <v>2783</v>
      </c>
    </row>
    <row r="1044" spans="1:8" x14ac:dyDescent="0.25">
      <c r="A1044" s="24" t="s">
        <v>2784</v>
      </c>
      <c r="B1044" s="24" t="s">
        <v>2785</v>
      </c>
      <c r="C1044" s="24" t="s">
        <v>2786</v>
      </c>
      <c r="D1044">
        <v>0</v>
      </c>
      <c r="E1044" s="24" t="s">
        <v>180</v>
      </c>
      <c r="F1044" s="24" t="s">
        <v>98</v>
      </c>
      <c r="G1044" s="24" t="s">
        <v>98</v>
      </c>
      <c r="H1044" s="24" t="s">
        <v>177</v>
      </c>
    </row>
    <row r="1045" spans="1:8" x14ac:dyDescent="0.25">
      <c r="A1045" s="24" t="s">
        <v>2787</v>
      </c>
      <c r="B1045" s="24" t="s">
        <v>2788</v>
      </c>
      <c r="C1045" s="24" t="s">
        <v>2789</v>
      </c>
      <c r="D1045">
        <v>0</v>
      </c>
      <c r="E1045" s="24" t="s">
        <v>180</v>
      </c>
      <c r="F1045" s="24" t="s">
        <v>98</v>
      </c>
      <c r="G1045" s="24" t="s">
        <v>98</v>
      </c>
      <c r="H1045" s="24" t="s">
        <v>177</v>
      </c>
    </row>
    <row r="1046" spans="1:8" x14ac:dyDescent="0.25">
      <c r="A1046" s="24" t="s">
        <v>2790</v>
      </c>
      <c r="B1046" s="24" t="s">
        <v>2791</v>
      </c>
      <c r="C1046" s="24" t="s">
        <v>2792</v>
      </c>
      <c r="D1046">
        <v>0</v>
      </c>
      <c r="E1046" s="24" t="s">
        <v>180</v>
      </c>
      <c r="F1046" s="24" t="s">
        <v>98</v>
      </c>
      <c r="G1046" s="24" t="s">
        <v>98</v>
      </c>
      <c r="H1046" s="24" t="s">
        <v>177</v>
      </c>
    </row>
    <row r="1047" spans="1:8" x14ac:dyDescent="0.25">
      <c r="A1047" s="24" t="s">
        <v>2793</v>
      </c>
      <c r="B1047" s="24" t="s">
        <v>2794</v>
      </c>
      <c r="C1047" s="24" t="s">
        <v>2795</v>
      </c>
      <c r="D1047">
        <v>0</v>
      </c>
      <c r="E1047" s="24" t="s">
        <v>180</v>
      </c>
      <c r="F1047" s="24" t="s">
        <v>98</v>
      </c>
      <c r="G1047" s="24" t="s">
        <v>98</v>
      </c>
      <c r="H1047" s="24" t="s">
        <v>177</v>
      </c>
    </row>
    <row r="1048" spans="1:8" x14ac:dyDescent="0.25">
      <c r="A1048" s="24" t="s">
        <v>2796</v>
      </c>
      <c r="B1048" s="24" t="s">
        <v>2797</v>
      </c>
      <c r="C1048" s="24" t="s">
        <v>2798</v>
      </c>
      <c r="D1048">
        <v>0</v>
      </c>
      <c r="E1048" s="24" t="s">
        <v>180</v>
      </c>
      <c r="F1048" s="24" t="s">
        <v>98</v>
      </c>
      <c r="G1048" s="24" t="s">
        <v>98</v>
      </c>
      <c r="H1048" s="24" t="s">
        <v>177</v>
      </c>
    </row>
    <row r="1049" spans="1:8" x14ac:dyDescent="0.25">
      <c r="A1049" s="24" t="s">
        <v>2799</v>
      </c>
      <c r="B1049" s="24" t="s">
        <v>2800</v>
      </c>
      <c r="C1049" s="24" t="s">
        <v>2801</v>
      </c>
      <c r="D1049">
        <v>0</v>
      </c>
      <c r="E1049" s="24" t="s">
        <v>180</v>
      </c>
      <c r="F1049" s="24" t="s">
        <v>98</v>
      </c>
      <c r="G1049" s="24" t="s">
        <v>98</v>
      </c>
      <c r="H1049" s="24" t="s">
        <v>177</v>
      </c>
    </row>
    <row r="1050" spans="1:8" x14ac:dyDescent="0.25">
      <c r="A1050" s="24" t="s">
        <v>2802</v>
      </c>
      <c r="B1050" s="24" t="s">
        <v>2803</v>
      </c>
      <c r="C1050" s="24" t="s">
        <v>2804</v>
      </c>
      <c r="D1050">
        <v>0</v>
      </c>
      <c r="E1050" s="24" t="s">
        <v>180</v>
      </c>
      <c r="F1050" s="24" t="s">
        <v>98</v>
      </c>
      <c r="G1050" s="24" t="s">
        <v>98</v>
      </c>
      <c r="H1050" s="24" t="s">
        <v>177</v>
      </c>
    </row>
    <row r="1051" spans="1:8" x14ac:dyDescent="0.25">
      <c r="A1051" s="24" t="s">
        <v>2805</v>
      </c>
      <c r="B1051" s="24" t="s">
        <v>170</v>
      </c>
      <c r="C1051" s="24" t="s">
        <v>2806</v>
      </c>
      <c r="D1051">
        <v>0</v>
      </c>
      <c r="E1051" s="24" t="s">
        <v>180</v>
      </c>
      <c r="F1051" s="24" t="s">
        <v>98</v>
      </c>
      <c r="G1051" s="24" t="s">
        <v>98</v>
      </c>
      <c r="H1051" s="24" t="s">
        <v>177</v>
      </c>
    </row>
    <row r="1052" spans="1:8" x14ac:dyDescent="0.25">
      <c r="A1052" s="24" t="s">
        <v>2807</v>
      </c>
      <c r="B1052" s="24" t="s">
        <v>2808</v>
      </c>
      <c r="C1052" s="24" t="s">
        <v>2809</v>
      </c>
      <c r="D1052">
        <v>0</v>
      </c>
      <c r="E1052" s="24" t="s">
        <v>180</v>
      </c>
      <c r="F1052" s="24" t="s">
        <v>98</v>
      </c>
      <c r="G1052" s="24" t="s">
        <v>98</v>
      </c>
      <c r="H1052" s="24" t="s">
        <v>177</v>
      </c>
    </row>
    <row r="1053" spans="1:8" x14ac:dyDescent="0.25">
      <c r="A1053" s="24" t="s">
        <v>2810</v>
      </c>
      <c r="B1053" s="24" t="s">
        <v>2811</v>
      </c>
      <c r="C1053" s="24" t="s">
        <v>2812</v>
      </c>
      <c r="D1053">
        <v>0</v>
      </c>
      <c r="E1053" s="24" t="s">
        <v>180</v>
      </c>
      <c r="F1053" s="24" t="s">
        <v>98</v>
      </c>
      <c r="G1053" s="24" t="s">
        <v>98</v>
      </c>
      <c r="H1053" s="24" t="s">
        <v>177</v>
      </c>
    </row>
    <row r="1054" spans="1:8" x14ac:dyDescent="0.25">
      <c r="A1054" s="24" t="s">
        <v>2813</v>
      </c>
      <c r="B1054" s="24" t="s">
        <v>2814</v>
      </c>
      <c r="C1054" s="24" t="s">
        <v>2815</v>
      </c>
      <c r="D1054">
        <v>0</v>
      </c>
      <c r="E1054" s="24" t="s">
        <v>180</v>
      </c>
      <c r="F1054" s="24" t="s">
        <v>98</v>
      </c>
      <c r="G1054" s="24" t="s">
        <v>98</v>
      </c>
      <c r="H1054" s="24" t="s">
        <v>2783</v>
      </c>
    </row>
    <row r="1055" spans="1:8" x14ac:dyDescent="0.25">
      <c r="A1055" s="24" t="s">
        <v>2816</v>
      </c>
      <c r="B1055" s="24" t="s">
        <v>170</v>
      </c>
      <c r="C1055" s="24" t="s">
        <v>2817</v>
      </c>
      <c r="D1055">
        <v>0</v>
      </c>
      <c r="E1055" s="24" t="s">
        <v>180</v>
      </c>
      <c r="F1055" s="24" t="s">
        <v>98</v>
      </c>
      <c r="G1055" s="24" t="s">
        <v>98</v>
      </c>
      <c r="H1055" s="24" t="s">
        <v>2783</v>
      </c>
    </row>
    <row r="1056" spans="1:8" x14ac:dyDescent="0.25">
      <c r="A1056" s="24" t="s">
        <v>2818</v>
      </c>
      <c r="B1056" s="24" t="s">
        <v>2819</v>
      </c>
      <c r="C1056" s="24" t="s">
        <v>2820</v>
      </c>
      <c r="D1056">
        <v>0</v>
      </c>
      <c r="E1056" s="24" t="s">
        <v>180</v>
      </c>
      <c r="F1056" s="24" t="s">
        <v>98</v>
      </c>
      <c r="G1056" s="24" t="s">
        <v>98</v>
      </c>
      <c r="H1056" s="24" t="s">
        <v>2783</v>
      </c>
    </row>
    <row r="1057" spans="1:8" x14ac:dyDescent="0.25">
      <c r="A1057" s="24" t="s">
        <v>2821</v>
      </c>
      <c r="B1057" s="24" t="s">
        <v>2822</v>
      </c>
      <c r="C1057" s="24" t="s">
        <v>2823</v>
      </c>
      <c r="D1057">
        <v>0</v>
      </c>
      <c r="E1057" s="24" t="s">
        <v>180</v>
      </c>
      <c r="F1057" s="24" t="s">
        <v>98</v>
      </c>
      <c r="G1057" s="24" t="s">
        <v>2728</v>
      </c>
      <c r="H1057" s="24" t="s">
        <v>177</v>
      </c>
    </row>
    <row r="1058" spans="1:8" x14ac:dyDescent="0.25">
      <c r="A1058" s="24" t="s">
        <v>2824</v>
      </c>
      <c r="B1058" s="24" t="s">
        <v>2825</v>
      </c>
      <c r="C1058" s="24" t="s">
        <v>2826</v>
      </c>
      <c r="D1058">
        <v>0</v>
      </c>
      <c r="E1058" s="24" t="s">
        <v>180</v>
      </c>
      <c r="F1058" s="24" t="s">
        <v>98</v>
      </c>
      <c r="G1058" s="24" t="s">
        <v>98</v>
      </c>
      <c r="H1058" s="24" t="s">
        <v>2783</v>
      </c>
    </row>
    <row r="1059" spans="1:8" x14ac:dyDescent="0.25">
      <c r="A1059" s="24" t="s">
        <v>2827</v>
      </c>
      <c r="B1059" s="24" t="s">
        <v>2828</v>
      </c>
      <c r="C1059" s="24" t="s">
        <v>2829</v>
      </c>
      <c r="D1059">
        <v>0</v>
      </c>
      <c r="E1059" s="24" t="s">
        <v>180</v>
      </c>
      <c r="F1059" s="24" t="s">
        <v>98</v>
      </c>
      <c r="G1059" s="24" t="s">
        <v>98</v>
      </c>
      <c r="H1059" s="24" t="s">
        <v>177</v>
      </c>
    </row>
    <row r="1060" spans="1:8" x14ac:dyDescent="0.25">
      <c r="A1060" s="24" t="s">
        <v>2830</v>
      </c>
      <c r="B1060" s="24" t="s">
        <v>2831</v>
      </c>
      <c r="C1060" s="24" t="s">
        <v>2832</v>
      </c>
      <c r="D1060">
        <v>0</v>
      </c>
      <c r="E1060" s="24" t="s">
        <v>180</v>
      </c>
      <c r="F1060" s="24" t="s">
        <v>98</v>
      </c>
      <c r="G1060" s="24" t="s">
        <v>98</v>
      </c>
      <c r="H1060" s="24" t="s">
        <v>177</v>
      </c>
    </row>
    <row r="1061" spans="1:8" x14ac:dyDescent="0.25">
      <c r="A1061" s="24" t="s">
        <v>2833</v>
      </c>
      <c r="B1061" s="24" t="s">
        <v>2834</v>
      </c>
      <c r="C1061" s="24" t="s">
        <v>2835</v>
      </c>
      <c r="D1061">
        <v>0</v>
      </c>
      <c r="E1061" s="24" t="s">
        <v>180</v>
      </c>
      <c r="F1061" s="24" t="s">
        <v>98</v>
      </c>
      <c r="G1061" s="24" t="s">
        <v>98</v>
      </c>
      <c r="H1061" s="24" t="s">
        <v>177</v>
      </c>
    </row>
    <row r="1062" spans="1:8" x14ac:dyDescent="0.25">
      <c r="A1062" s="24" t="s">
        <v>2836</v>
      </c>
      <c r="B1062" s="24" t="s">
        <v>170</v>
      </c>
      <c r="C1062" s="24" t="s">
        <v>2837</v>
      </c>
      <c r="D1062">
        <v>0</v>
      </c>
      <c r="E1062" s="24" t="s">
        <v>180</v>
      </c>
      <c r="F1062" s="24" t="s">
        <v>98</v>
      </c>
      <c r="G1062" s="24" t="s">
        <v>98</v>
      </c>
      <c r="H1062" s="24" t="s">
        <v>2783</v>
      </c>
    </row>
    <row r="1063" spans="1:8" x14ac:dyDescent="0.25">
      <c r="A1063" s="24" t="s">
        <v>2838</v>
      </c>
      <c r="B1063" s="24" t="s">
        <v>170</v>
      </c>
      <c r="C1063" s="24" t="s">
        <v>2839</v>
      </c>
      <c r="D1063">
        <v>0</v>
      </c>
      <c r="E1063" s="24" t="s">
        <v>180</v>
      </c>
      <c r="F1063" s="24" t="s">
        <v>98</v>
      </c>
      <c r="G1063" s="24" t="s">
        <v>98</v>
      </c>
      <c r="H1063" s="24" t="s">
        <v>2783</v>
      </c>
    </row>
    <row r="1064" spans="1:8" x14ac:dyDescent="0.25">
      <c r="A1064" s="24" t="s">
        <v>2840</v>
      </c>
      <c r="B1064" s="24" t="s">
        <v>2841</v>
      </c>
      <c r="C1064" s="24" t="s">
        <v>2842</v>
      </c>
      <c r="D1064">
        <v>0</v>
      </c>
      <c r="E1064" s="24" t="s">
        <v>180</v>
      </c>
      <c r="F1064" s="24" t="s">
        <v>98</v>
      </c>
      <c r="G1064" s="24" t="s">
        <v>98</v>
      </c>
      <c r="H1064" s="24" t="s">
        <v>2783</v>
      </c>
    </row>
    <row r="1065" spans="1:8" x14ac:dyDescent="0.25">
      <c r="A1065" s="24" t="s">
        <v>2843</v>
      </c>
      <c r="B1065" s="24" t="s">
        <v>2844</v>
      </c>
      <c r="C1065" s="24" t="s">
        <v>2845</v>
      </c>
      <c r="D1065">
        <v>0</v>
      </c>
      <c r="E1065" s="24" t="s">
        <v>180</v>
      </c>
      <c r="F1065" s="24" t="s">
        <v>98</v>
      </c>
      <c r="G1065" s="24" t="s">
        <v>98</v>
      </c>
      <c r="H1065" s="24" t="s">
        <v>177</v>
      </c>
    </row>
    <row r="1066" spans="1:8" x14ac:dyDescent="0.25">
      <c r="A1066" s="24" t="s">
        <v>2846</v>
      </c>
      <c r="B1066" s="24" t="s">
        <v>2847</v>
      </c>
      <c r="C1066" s="24" t="s">
        <v>2848</v>
      </c>
      <c r="D1066">
        <v>0</v>
      </c>
      <c r="E1066" s="24" t="s">
        <v>180</v>
      </c>
      <c r="F1066" s="24" t="s">
        <v>98</v>
      </c>
      <c r="G1066" s="24" t="s">
        <v>98</v>
      </c>
      <c r="H1066" s="24" t="s">
        <v>177</v>
      </c>
    </row>
    <row r="1067" spans="1:8" x14ac:dyDescent="0.25">
      <c r="A1067" s="24" t="s">
        <v>2849</v>
      </c>
      <c r="B1067" s="24" t="s">
        <v>2850</v>
      </c>
      <c r="C1067" s="24" t="s">
        <v>2851</v>
      </c>
      <c r="D1067">
        <v>0</v>
      </c>
      <c r="E1067" s="24" t="s">
        <v>180</v>
      </c>
      <c r="F1067" s="24" t="s">
        <v>98</v>
      </c>
      <c r="G1067" s="24" t="s">
        <v>98</v>
      </c>
      <c r="H1067" s="24" t="s">
        <v>177</v>
      </c>
    </row>
    <row r="1068" spans="1:8" x14ac:dyDescent="0.25">
      <c r="A1068" s="24" t="s">
        <v>2852</v>
      </c>
      <c r="B1068" s="24" t="s">
        <v>2853</v>
      </c>
      <c r="C1068" s="24" t="s">
        <v>2854</v>
      </c>
      <c r="D1068">
        <v>0</v>
      </c>
      <c r="E1068" s="24" t="s">
        <v>180</v>
      </c>
      <c r="F1068" s="24" t="s">
        <v>98</v>
      </c>
      <c r="G1068" s="24" t="s">
        <v>98</v>
      </c>
      <c r="H1068" s="24" t="s">
        <v>2783</v>
      </c>
    </row>
    <row r="1069" spans="1:8" x14ac:dyDescent="0.25">
      <c r="A1069" s="24" t="s">
        <v>2855</v>
      </c>
      <c r="B1069" s="24" t="s">
        <v>2856</v>
      </c>
      <c r="C1069" s="24" t="s">
        <v>2857</v>
      </c>
      <c r="D1069">
        <v>0</v>
      </c>
      <c r="E1069" s="24" t="s">
        <v>180</v>
      </c>
      <c r="F1069" s="24" t="s">
        <v>98</v>
      </c>
      <c r="G1069" s="24" t="s">
        <v>2728</v>
      </c>
      <c r="H1069" s="24" t="s">
        <v>177</v>
      </c>
    </row>
    <row r="1070" spans="1:8" x14ac:dyDescent="0.25">
      <c r="A1070" s="24" t="s">
        <v>2858</v>
      </c>
      <c r="B1070" s="24" t="s">
        <v>2859</v>
      </c>
      <c r="C1070" s="24" t="s">
        <v>2860</v>
      </c>
      <c r="D1070">
        <v>0</v>
      </c>
      <c r="E1070" s="24" t="s">
        <v>180</v>
      </c>
      <c r="F1070" s="24" t="s">
        <v>98</v>
      </c>
      <c r="G1070" s="24" t="s">
        <v>98</v>
      </c>
      <c r="H1070" s="24" t="s">
        <v>177</v>
      </c>
    </row>
    <row r="1071" spans="1:8" x14ac:dyDescent="0.25">
      <c r="A1071" s="24" t="s">
        <v>2861</v>
      </c>
      <c r="B1071" s="24" t="s">
        <v>2862</v>
      </c>
      <c r="C1071" s="24" t="s">
        <v>2863</v>
      </c>
      <c r="D1071">
        <v>0</v>
      </c>
      <c r="E1071" s="24" t="s">
        <v>180</v>
      </c>
      <c r="F1071" s="24" t="s">
        <v>98</v>
      </c>
      <c r="G1071" s="24" t="s">
        <v>98</v>
      </c>
      <c r="H1071" s="24" t="s">
        <v>177</v>
      </c>
    </row>
    <row r="1072" spans="1:8" x14ac:dyDescent="0.25">
      <c r="A1072" s="24" t="s">
        <v>2864</v>
      </c>
      <c r="B1072" s="24" t="s">
        <v>2865</v>
      </c>
      <c r="C1072" s="24" t="s">
        <v>2866</v>
      </c>
      <c r="D1072">
        <v>0</v>
      </c>
      <c r="E1072" s="24" t="s">
        <v>251</v>
      </c>
      <c r="F1072" s="24" t="s">
        <v>98</v>
      </c>
      <c r="G1072" s="24" t="s">
        <v>2867</v>
      </c>
      <c r="H1072" s="24" t="s">
        <v>177</v>
      </c>
    </row>
    <row r="1073" spans="1:8" x14ac:dyDescent="0.25">
      <c r="A1073" s="24" t="s">
        <v>2868</v>
      </c>
      <c r="B1073" s="24" t="s">
        <v>170</v>
      </c>
      <c r="C1073" s="24" t="s">
        <v>2869</v>
      </c>
      <c r="D1073">
        <v>0</v>
      </c>
      <c r="E1073" s="24" t="s">
        <v>180</v>
      </c>
      <c r="F1073" s="24" t="s">
        <v>98</v>
      </c>
      <c r="G1073" s="24" t="s">
        <v>98</v>
      </c>
      <c r="H1073" s="24" t="s">
        <v>177</v>
      </c>
    </row>
    <row r="1074" spans="1:8" x14ac:dyDescent="0.25">
      <c r="A1074" s="24" t="s">
        <v>2870</v>
      </c>
      <c r="B1074" s="24" t="s">
        <v>2871</v>
      </c>
      <c r="C1074" s="24" t="s">
        <v>2872</v>
      </c>
      <c r="D1074">
        <v>0</v>
      </c>
      <c r="E1074" s="24" t="s">
        <v>180</v>
      </c>
      <c r="F1074" s="24" t="s">
        <v>98</v>
      </c>
      <c r="G1074" s="24" t="s">
        <v>98</v>
      </c>
      <c r="H1074" s="24" t="s">
        <v>177</v>
      </c>
    </row>
    <row r="1075" spans="1:8" x14ac:dyDescent="0.25">
      <c r="A1075" s="24" t="s">
        <v>2873</v>
      </c>
      <c r="B1075" s="24" t="s">
        <v>2874</v>
      </c>
      <c r="C1075" s="24" t="s">
        <v>2875</v>
      </c>
      <c r="D1075">
        <v>0</v>
      </c>
      <c r="E1075" s="24" t="s">
        <v>180</v>
      </c>
      <c r="F1075" s="24" t="s">
        <v>98</v>
      </c>
      <c r="G1075" s="24" t="s">
        <v>98</v>
      </c>
      <c r="H1075" s="24" t="s">
        <v>177</v>
      </c>
    </row>
    <row r="1076" spans="1:8" x14ac:dyDescent="0.25">
      <c r="A1076" s="24" t="s">
        <v>2876</v>
      </c>
      <c r="B1076" s="24" t="s">
        <v>2877</v>
      </c>
      <c r="C1076" s="24" t="s">
        <v>2878</v>
      </c>
      <c r="D1076">
        <v>0</v>
      </c>
      <c r="E1076" s="24" t="s">
        <v>180</v>
      </c>
      <c r="F1076" s="24" t="s">
        <v>98</v>
      </c>
      <c r="G1076" s="24" t="s">
        <v>98</v>
      </c>
      <c r="H1076" s="24" t="s">
        <v>177</v>
      </c>
    </row>
    <row r="1077" spans="1:8" x14ac:dyDescent="0.25">
      <c r="A1077" s="24" t="s">
        <v>2879</v>
      </c>
      <c r="B1077" s="24" t="s">
        <v>2880</v>
      </c>
      <c r="C1077" s="24" t="s">
        <v>2881</v>
      </c>
      <c r="D1077">
        <v>0</v>
      </c>
      <c r="E1077" s="24" t="s">
        <v>180</v>
      </c>
      <c r="F1077" s="24" t="s">
        <v>98</v>
      </c>
      <c r="G1077" s="24" t="s">
        <v>98</v>
      </c>
      <c r="H1077" s="24" t="s">
        <v>177</v>
      </c>
    </row>
    <row r="1078" spans="1:8" x14ac:dyDescent="0.25">
      <c r="A1078" s="24" t="s">
        <v>2882</v>
      </c>
      <c r="B1078" s="24" t="s">
        <v>2883</v>
      </c>
      <c r="C1078" s="24" t="s">
        <v>2884</v>
      </c>
      <c r="D1078">
        <v>0</v>
      </c>
      <c r="E1078" s="24" t="s">
        <v>180</v>
      </c>
      <c r="F1078" s="24" t="s">
        <v>98</v>
      </c>
      <c r="G1078" s="24" t="s">
        <v>98</v>
      </c>
      <c r="H1078" s="24" t="s">
        <v>177</v>
      </c>
    </row>
    <row r="1079" spans="1:8" x14ac:dyDescent="0.25">
      <c r="A1079" s="24" t="s">
        <v>2885</v>
      </c>
      <c r="B1079" s="24" t="s">
        <v>2886</v>
      </c>
      <c r="C1079" s="24" t="s">
        <v>2887</v>
      </c>
      <c r="D1079">
        <v>0</v>
      </c>
      <c r="E1079" s="24" t="s">
        <v>180</v>
      </c>
      <c r="F1079" s="24" t="s">
        <v>95</v>
      </c>
      <c r="G1079" s="24" t="s">
        <v>95</v>
      </c>
      <c r="H1079" s="24" t="s">
        <v>177</v>
      </c>
    </row>
    <row r="1080" spans="1:8" x14ac:dyDescent="0.25">
      <c r="A1080" s="24" t="s">
        <v>2888</v>
      </c>
      <c r="B1080" s="24" t="s">
        <v>2889</v>
      </c>
      <c r="C1080" s="24" t="s">
        <v>2890</v>
      </c>
      <c r="D1080">
        <v>0</v>
      </c>
      <c r="E1080" s="24" t="s">
        <v>180</v>
      </c>
      <c r="F1080" s="24" t="s">
        <v>98</v>
      </c>
      <c r="G1080" s="24" t="s">
        <v>98</v>
      </c>
      <c r="H1080" s="24" t="s">
        <v>177</v>
      </c>
    </row>
    <row r="1081" spans="1:8" x14ac:dyDescent="0.25">
      <c r="A1081" s="24" t="s">
        <v>2891</v>
      </c>
      <c r="B1081" s="24" t="s">
        <v>2892</v>
      </c>
      <c r="C1081" s="24" t="s">
        <v>2893</v>
      </c>
      <c r="D1081">
        <v>0</v>
      </c>
      <c r="E1081" s="24" t="s">
        <v>180</v>
      </c>
      <c r="F1081" s="24" t="s">
        <v>98</v>
      </c>
      <c r="G1081" s="24" t="s">
        <v>98</v>
      </c>
      <c r="H1081" s="24" t="s">
        <v>177</v>
      </c>
    </row>
    <row r="1082" spans="1:8" x14ac:dyDescent="0.25">
      <c r="A1082" s="24" t="s">
        <v>2894</v>
      </c>
      <c r="B1082" s="24" t="s">
        <v>2895</v>
      </c>
      <c r="C1082" s="24" t="s">
        <v>2896</v>
      </c>
      <c r="D1082">
        <v>0</v>
      </c>
      <c r="E1082" s="24" t="s">
        <v>180</v>
      </c>
      <c r="F1082" s="24" t="s">
        <v>98</v>
      </c>
      <c r="G1082" s="24" t="s">
        <v>98</v>
      </c>
      <c r="H1082" s="24" t="s">
        <v>177</v>
      </c>
    </row>
    <row r="1083" spans="1:8" x14ac:dyDescent="0.25">
      <c r="A1083" s="24" t="s">
        <v>2897</v>
      </c>
      <c r="B1083" s="24" t="s">
        <v>170</v>
      </c>
      <c r="C1083" s="24" t="s">
        <v>2898</v>
      </c>
      <c r="D1083">
        <v>0</v>
      </c>
      <c r="E1083" s="24" t="s">
        <v>180</v>
      </c>
      <c r="F1083" s="24" t="s">
        <v>98</v>
      </c>
      <c r="G1083" s="24" t="s">
        <v>98</v>
      </c>
      <c r="H1083" s="24" t="s">
        <v>177</v>
      </c>
    </row>
    <row r="1084" spans="1:8" x14ac:dyDescent="0.25">
      <c r="A1084" s="24" t="s">
        <v>2899</v>
      </c>
      <c r="B1084" s="24" t="s">
        <v>2900</v>
      </c>
      <c r="C1084" s="24" t="s">
        <v>2901</v>
      </c>
      <c r="D1084">
        <v>0</v>
      </c>
      <c r="E1084" s="24" t="s">
        <v>180</v>
      </c>
      <c r="F1084" s="24" t="s">
        <v>98</v>
      </c>
      <c r="G1084" s="24" t="s">
        <v>98</v>
      </c>
      <c r="H1084" s="24" t="s">
        <v>177</v>
      </c>
    </row>
    <row r="1085" spans="1:8" x14ac:dyDescent="0.25">
      <c r="A1085" s="24" t="s">
        <v>2902</v>
      </c>
      <c r="B1085" s="24" t="s">
        <v>2903</v>
      </c>
      <c r="C1085" s="24" t="s">
        <v>2904</v>
      </c>
      <c r="D1085">
        <v>0</v>
      </c>
      <c r="E1085" s="24" t="s">
        <v>180</v>
      </c>
      <c r="F1085" s="24" t="s">
        <v>98</v>
      </c>
      <c r="G1085" s="24" t="s">
        <v>2728</v>
      </c>
      <c r="H1085" s="24" t="s">
        <v>177</v>
      </c>
    </row>
    <row r="1086" spans="1:8" x14ac:dyDescent="0.25">
      <c r="A1086" s="24" t="s">
        <v>2905</v>
      </c>
      <c r="B1086" s="24" t="s">
        <v>2906</v>
      </c>
      <c r="C1086" s="24" t="s">
        <v>2907</v>
      </c>
      <c r="D1086">
        <v>0</v>
      </c>
      <c r="E1086" s="24" t="s">
        <v>180</v>
      </c>
      <c r="F1086" s="24" t="s">
        <v>98</v>
      </c>
      <c r="G1086" s="24" t="s">
        <v>98</v>
      </c>
      <c r="H1086" s="24" t="s">
        <v>177</v>
      </c>
    </row>
    <row r="1087" spans="1:8" x14ac:dyDescent="0.25">
      <c r="A1087" s="24" t="s">
        <v>2908</v>
      </c>
      <c r="B1087" s="24" t="s">
        <v>170</v>
      </c>
      <c r="C1087" s="24" t="s">
        <v>2909</v>
      </c>
      <c r="D1087">
        <v>0</v>
      </c>
      <c r="E1087" s="24" t="s">
        <v>180</v>
      </c>
      <c r="F1087" s="24" t="s">
        <v>98</v>
      </c>
      <c r="G1087" s="24" t="s">
        <v>98</v>
      </c>
      <c r="H1087" s="24" t="s">
        <v>177</v>
      </c>
    </row>
    <row r="1088" spans="1:8" x14ac:dyDescent="0.25">
      <c r="A1088" s="24" t="s">
        <v>2910</v>
      </c>
      <c r="B1088" s="24" t="s">
        <v>2911</v>
      </c>
      <c r="C1088" s="24" t="s">
        <v>2912</v>
      </c>
      <c r="D1088">
        <v>0</v>
      </c>
      <c r="E1088" s="24" t="s">
        <v>180</v>
      </c>
      <c r="F1088" s="24" t="s">
        <v>98</v>
      </c>
      <c r="G1088" s="24" t="s">
        <v>98</v>
      </c>
      <c r="H1088" s="24" t="s">
        <v>177</v>
      </c>
    </row>
    <row r="1089" spans="1:8" x14ac:dyDescent="0.25">
      <c r="A1089" s="24" t="s">
        <v>2913</v>
      </c>
      <c r="B1089" s="24" t="s">
        <v>170</v>
      </c>
      <c r="C1089" s="24" t="s">
        <v>2914</v>
      </c>
      <c r="D1089">
        <v>0</v>
      </c>
      <c r="E1089" s="24" t="s">
        <v>180</v>
      </c>
      <c r="F1089" s="24" t="s">
        <v>98</v>
      </c>
      <c r="G1089" s="24" t="s">
        <v>98</v>
      </c>
      <c r="H1089" s="24" t="s">
        <v>177</v>
      </c>
    </row>
    <row r="1090" spans="1:8" x14ac:dyDescent="0.25">
      <c r="A1090" s="24" t="s">
        <v>2915</v>
      </c>
      <c r="B1090" s="24" t="s">
        <v>170</v>
      </c>
      <c r="C1090" s="24" t="s">
        <v>2916</v>
      </c>
      <c r="D1090">
        <v>0</v>
      </c>
      <c r="E1090" s="24" t="s">
        <v>180</v>
      </c>
      <c r="F1090" s="24" t="s">
        <v>98</v>
      </c>
      <c r="G1090" s="24" t="s">
        <v>98</v>
      </c>
      <c r="H1090" s="24" t="s">
        <v>177</v>
      </c>
    </row>
    <row r="1091" spans="1:8" x14ac:dyDescent="0.25">
      <c r="A1091" s="24" t="s">
        <v>2917</v>
      </c>
      <c r="B1091" s="24" t="s">
        <v>2918</v>
      </c>
      <c r="C1091" s="24" t="s">
        <v>2919</v>
      </c>
      <c r="D1091">
        <v>0</v>
      </c>
      <c r="E1091" s="24" t="s">
        <v>180</v>
      </c>
      <c r="F1091" s="24" t="s">
        <v>98</v>
      </c>
      <c r="G1091" s="24" t="s">
        <v>98</v>
      </c>
      <c r="H1091" s="24" t="s">
        <v>177</v>
      </c>
    </row>
    <row r="1092" spans="1:8" x14ac:dyDescent="0.25">
      <c r="A1092" s="24" t="s">
        <v>2920</v>
      </c>
      <c r="B1092" s="24" t="s">
        <v>2921</v>
      </c>
      <c r="C1092" s="24" t="s">
        <v>2922</v>
      </c>
      <c r="D1092">
        <v>0</v>
      </c>
      <c r="E1092" s="24" t="s">
        <v>180</v>
      </c>
      <c r="F1092" s="24" t="s">
        <v>98</v>
      </c>
      <c r="G1092" s="24" t="s">
        <v>98</v>
      </c>
      <c r="H1092" s="24" t="s">
        <v>177</v>
      </c>
    </row>
    <row r="1093" spans="1:8" x14ac:dyDescent="0.25">
      <c r="A1093" s="24" t="s">
        <v>2923</v>
      </c>
      <c r="B1093" s="24" t="s">
        <v>2924</v>
      </c>
      <c r="C1093" s="24" t="s">
        <v>2925</v>
      </c>
      <c r="D1093">
        <v>0</v>
      </c>
      <c r="E1093" s="24" t="s">
        <v>180</v>
      </c>
      <c r="F1093" s="24" t="s">
        <v>98</v>
      </c>
      <c r="G1093" s="24" t="s">
        <v>98</v>
      </c>
      <c r="H1093" s="24" t="s">
        <v>177</v>
      </c>
    </row>
    <row r="1094" spans="1:8" x14ac:dyDescent="0.25">
      <c r="A1094" s="24" t="s">
        <v>2926</v>
      </c>
      <c r="B1094" s="24" t="s">
        <v>2927</v>
      </c>
      <c r="C1094" s="24" t="s">
        <v>2928</v>
      </c>
      <c r="D1094">
        <v>0</v>
      </c>
      <c r="E1094" s="24" t="s">
        <v>1460</v>
      </c>
      <c r="F1094" s="24" t="s">
        <v>98</v>
      </c>
      <c r="G1094" s="24" t="s">
        <v>98</v>
      </c>
      <c r="H1094" s="24" t="s">
        <v>2783</v>
      </c>
    </row>
    <row r="1095" spans="1:8" x14ac:dyDescent="0.25">
      <c r="A1095" s="24" t="s">
        <v>2929</v>
      </c>
      <c r="B1095" s="24" t="s">
        <v>2930</v>
      </c>
      <c r="C1095" s="24" t="s">
        <v>2931</v>
      </c>
      <c r="D1095">
        <v>0</v>
      </c>
      <c r="E1095" s="24" t="s">
        <v>180</v>
      </c>
      <c r="F1095" s="24" t="s">
        <v>98</v>
      </c>
      <c r="G1095" s="24" t="s">
        <v>98</v>
      </c>
      <c r="H1095" s="24" t="s">
        <v>177</v>
      </c>
    </row>
    <row r="1096" spans="1:8" x14ac:dyDescent="0.25">
      <c r="A1096" s="24" t="s">
        <v>2932</v>
      </c>
      <c r="B1096" s="24" t="s">
        <v>2933</v>
      </c>
      <c r="C1096" s="24" t="s">
        <v>2934</v>
      </c>
      <c r="D1096">
        <v>0</v>
      </c>
      <c r="E1096" s="24" t="s">
        <v>180</v>
      </c>
      <c r="F1096" s="24" t="s">
        <v>95</v>
      </c>
      <c r="G1096" s="24" t="s">
        <v>95</v>
      </c>
      <c r="H1096" s="24" t="s">
        <v>177</v>
      </c>
    </row>
    <row r="1097" spans="1:8" x14ac:dyDescent="0.25">
      <c r="A1097" s="24" t="s">
        <v>2935</v>
      </c>
      <c r="B1097" s="24" t="s">
        <v>2936</v>
      </c>
      <c r="C1097" s="24" t="s">
        <v>2937</v>
      </c>
      <c r="D1097">
        <v>0</v>
      </c>
      <c r="E1097" s="24" t="s">
        <v>180</v>
      </c>
      <c r="F1097" s="24" t="s">
        <v>98</v>
      </c>
      <c r="G1097" s="24" t="s">
        <v>98</v>
      </c>
      <c r="H1097" s="24" t="s">
        <v>177</v>
      </c>
    </row>
    <row r="1098" spans="1:8" x14ac:dyDescent="0.25">
      <c r="A1098" s="24" t="s">
        <v>2938</v>
      </c>
      <c r="B1098" s="24" t="s">
        <v>2939</v>
      </c>
      <c r="C1098" s="24" t="s">
        <v>2940</v>
      </c>
      <c r="D1098">
        <v>0</v>
      </c>
      <c r="E1098" s="24" t="s">
        <v>180</v>
      </c>
      <c r="F1098" s="24" t="s">
        <v>95</v>
      </c>
      <c r="G1098" s="24" t="s">
        <v>95</v>
      </c>
      <c r="H1098" s="24" t="s">
        <v>177</v>
      </c>
    </row>
    <row r="1099" spans="1:8" x14ac:dyDescent="0.25">
      <c r="A1099" s="24" t="s">
        <v>2941</v>
      </c>
      <c r="B1099" s="24" t="s">
        <v>2942</v>
      </c>
      <c r="C1099" s="24" t="s">
        <v>2943</v>
      </c>
      <c r="D1099">
        <v>0</v>
      </c>
      <c r="E1099" s="24" t="s">
        <v>180</v>
      </c>
      <c r="F1099" s="24" t="s">
        <v>98</v>
      </c>
      <c r="G1099" s="24" t="s">
        <v>98</v>
      </c>
      <c r="H1099" s="24" t="s">
        <v>177</v>
      </c>
    </row>
    <row r="1100" spans="1:8" x14ac:dyDescent="0.25">
      <c r="A1100" s="24" t="s">
        <v>2944</v>
      </c>
      <c r="B1100" s="24" t="s">
        <v>2945</v>
      </c>
      <c r="C1100" s="24" t="s">
        <v>2946</v>
      </c>
      <c r="D1100">
        <v>0</v>
      </c>
      <c r="E1100" s="24" t="s">
        <v>180</v>
      </c>
      <c r="F1100" s="24" t="s">
        <v>98</v>
      </c>
      <c r="G1100" s="24" t="s">
        <v>98</v>
      </c>
      <c r="H1100" s="24" t="s">
        <v>177</v>
      </c>
    </row>
    <row r="1101" spans="1:8" x14ac:dyDescent="0.25">
      <c r="A1101" s="24" t="s">
        <v>2947</v>
      </c>
      <c r="B1101" s="24" t="s">
        <v>2948</v>
      </c>
      <c r="C1101" s="24" t="s">
        <v>2949</v>
      </c>
      <c r="D1101">
        <v>0</v>
      </c>
      <c r="E1101" s="24" t="s">
        <v>180</v>
      </c>
      <c r="F1101" s="24" t="s">
        <v>98</v>
      </c>
      <c r="G1101" s="24" t="s">
        <v>98</v>
      </c>
      <c r="H1101" s="24" t="s">
        <v>177</v>
      </c>
    </row>
    <row r="1102" spans="1:8" x14ac:dyDescent="0.25">
      <c r="A1102" s="24" t="s">
        <v>2950</v>
      </c>
      <c r="B1102" s="24" t="s">
        <v>2951</v>
      </c>
      <c r="C1102" s="24" t="s">
        <v>2952</v>
      </c>
      <c r="D1102">
        <v>0</v>
      </c>
      <c r="E1102" s="24" t="s">
        <v>180</v>
      </c>
      <c r="F1102" s="24" t="s">
        <v>98</v>
      </c>
      <c r="G1102" s="24" t="s">
        <v>98</v>
      </c>
      <c r="H1102" s="24" t="s">
        <v>177</v>
      </c>
    </row>
    <row r="1103" spans="1:8" x14ac:dyDescent="0.25">
      <c r="A1103" s="24" t="s">
        <v>2953</v>
      </c>
      <c r="B1103" s="24" t="s">
        <v>2954</v>
      </c>
      <c r="C1103" s="24" t="s">
        <v>2955</v>
      </c>
      <c r="D1103">
        <v>0</v>
      </c>
      <c r="E1103" s="24" t="s">
        <v>180</v>
      </c>
      <c r="F1103" s="24" t="s">
        <v>98</v>
      </c>
      <c r="G1103" s="24" t="s">
        <v>98</v>
      </c>
      <c r="H1103" s="24" t="s">
        <v>177</v>
      </c>
    </row>
    <row r="1104" spans="1:8" x14ac:dyDescent="0.25">
      <c r="A1104" s="24" t="s">
        <v>2956</v>
      </c>
      <c r="B1104" s="24" t="s">
        <v>2957</v>
      </c>
      <c r="C1104" s="24" t="s">
        <v>2958</v>
      </c>
      <c r="D1104">
        <v>0</v>
      </c>
      <c r="E1104" s="24" t="s">
        <v>180</v>
      </c>
      <c r="F1104" s="24" t="s">
        <v>98</v>
      </c>
      <c r="G1104" s="24" t="s">
        <v>98</v>
      </c>
      <c r="H1104" s="24" t="s">
        <v>177</v>
      </c>
    </row>
    <row r="1105" spans="1:8" x14ac:dyDescent="0.25">
      <c r="A1105" s="24" t="s">
        <v>2959</v>
      </c>
      <c r="B1105" s="24" t="s">
        <v>2960</v>
      </c>
      <c r="C1105" s="24" t="s">
        <v>2961</v>
      </c>
      <c r="D1105">
        <v>0</v>
      </c>
      <c r="E1105" s="24" t="s">
        <v>180</v>
      </c>
      <c r="F1105" s="24" t="s">
        <v>98</v>
      </c>
      <c r="G1105" s="24" t="s">
        <v>2728</v>
      </c>
      <c r="H1105" s="24" t="s">
        <v>177</v>
      </c>
    </row>
    <row r="1106" spans="1:8" x14ac:dyDescent="0.25">
      <c r="A1106" s="24" t="s">
        <v>2962</v>
      </c>
      <c r="B1106" s="24" t="s">
        <v>2963</v>
      </c>
      <c r="C1106" s="24" t="s">
        <v>2964</v>
      </c>
      <c r="D1106">
        <v>0</v>
      </c>
      <c r="E1106" s="24" t="s">
        <v>1460</v>
      </c>
      <c r="F1106" s="24" t="s">
        <v>98</v>
      </c>
      <c r="G1106" s="24" t="s">
        <v>98</v>
      </c>
      <c r="H1106" s="24" t="s">
        <v>2783</v>
      </c>
    </row>
    <row r="1107" spans="1:8" x14ac:dyDescent="0.25">
      <c r="A1107" s="24" t="s">
        <v>2965</v>
      </c>
      <c r="B1107" s="24" t="s">
        <v>170</v>
      </c>
      <c r="C1107" s="24" t="s">
        <v>2966</v>
      </c>
      <c r="D1107">
        <v>0</v>
      </c>
      <c r="E1107" s="24" t="s">
        <v>1460</v>
      </c>
      <c r="F1107" s="24" t="s">
        <v>98</v>
      </c>
      <c r="G1107" s="24" t="s">
        <v>98</v>
      </c>
      <c r="H1107" s="24" t="s">
        <v>2783</v>
      </c>
    </row>
    <row r="1108" spans="1:8" x14ac:dyDescent="0.25">
      <c r="A1108" s="24" t="s">
        <v>2967</v>
      </c>
      <c r="B1108" s="24" t="s">
        <v>2968</v>
      </c>
      <c r="C1108" s="24" t="s">
        <v>2969</v>
      </c>
      <c r="D1108">
        <v>0</v>
      </c>
      <c r="E1108" s="24" t="s">
        <v>1460</v>
      </c>
      <c r="F1108" s="24" t="s">
        <v>95</v>
      </c>
      <c r="G1108" s="24" t="s">
        <v>95</v>
      </c>
      <c r="H1108" s="24" t="s">
        <v>2783</v>
      </c>
    </row>
    <row r="1109" spans="1:8" x14ac:dyDescent="0.25">
      <c r="A1109" s="24" t="s">
        <v>2970</v>
      </c>
      <c r="B1109" s="24" t="s">
        <v>2971</v>
      </c>
      <c r="C1109" s="24" t="s">
        <v>2972</v>
      </c>
      <c r="D1109">
        <v>0</v>
      </c>
      <c r="E1109" s="24" t="s">
        <v>1460</v>
      </c>
      <c r="F1109" s="24" t="s">
        <v>98</v>
      </c>
      <c r="G1109" s="24" t="s">
        <v>98</v>
      </c>
      <c r="H1109" s="24" t="s">
        <v>2783</v>
      </c>
    </row>
    <row r="1110" spans="1:8" x14ac:dyDescent="0.25">
      <c r="A1110" s="24" t="s">
        <v>2973</v>
      </c>
      <c r="B1110" s="24" t="s">
        <v>2974</v>
      </c>
      <c r="C1110" s="24" t="s">
        <v>2975</v>
      </c>
      <c r="D1110">
        <v>0</v>
      </c>
      <c r="E1110" s="24" t="s">
        <v>1460</v>
      </c>
      <c r="F1110" s="24" t="s">
        <v>98</v>
      </c>
      <c r="G1110" s="24" t="s">
        <v>98</v>
      </c>
      <c r="H1110" s="24" t="s">
        <v>2783</v>
      </c>
    </row>
    <row r="1111" spans="1:8" x14ac:dyDescent="0.25">
      <c r="A1111" s="24" t="s">
        <v>2976</v>
      </c>
      <c r="B1111" s="24" t="s">
        <v>2977</v>
      </c>
      <c r="C1111" s="24" t="s">
        <v>2978</v>
      </c>
      <c r="D1111">
        <v>0</v>
      </c>
      <c r="E1111" s="24" t="s">
        <v>3</v>
      </c>
      <c r="F1111" s="24" t="s">
        <v>98</v>
      </c>
      <c r="G1111" s="24" t="s">
        <v>98</v>
      </c>
      <c r="H1111" s="24" t="s">
        <v>619</v>
      </c>
    </row>
    <row r="1112" spans="1:8" x14ac:dyDescent="0.25">
      <c r="A1112" s="24" t="s">
        <v>2979</v>
      </c>
      <c r="B1112" s="24" t="s">
        <v>170</v>
      </c>
      <c r="C1112" s="24" t="s">
        <v>2980</v>
      </c>
      <c r="D1112">
        <v>0</v>
      </c>
      <c r="E1112" s="24" t="s">
        <v>1460</v>
      </c>
      <c r="F1112" s="24" t="s">
        <v>98</v>
      </c>
      <c r="G1112" s="24" t="s">
        <v>98</v>
      </c>
      <c r="H1112" s="24" t="s">
        <v>2783</v>
      </c>
    </row>
    <row r="1113" spans="1:8" x14ac:dyDescent="0.25">
      <c r="A1113" s="24" t="s">
        <v>2981</v>
      </c>
      <c r="B1113" s="24" t="s">
        <v>2982</v>
      </c>
      <c r="C1113" s="24" t="s">
        <v>2983</v>
      </c>
      <c r="D1113">
        <v>0</v>
      </c>
      <c r="E1113" s="24" t="s">
        <v>1460</v>
      </c>
      <c r="F1113" s="24" t="s">
        <v>98</v>
      </c>
      <c r="G1113" s="24" t="s">
        <v>98</v>
      </c>
      <c r="H1113" s="24" t="s">
        <v>2783</v>
      </c>
    </row>
    <row r="1114" spans="1:8" x14ac:dyDescent="0.25">
      <c r="A1114" s="24" t="s">
        <v>2984</v>
      </c>
      <c r="B1114" s="24" t="s">
        <v>2985</v>
      </c>
      <c r="C1114" s="24" t="s">
        <v>2986</v>
      </c>
      <c r="D1114">
        <v>0</v>
      </c>
      <c r="E1114" s="24" t="s">
        <v>1460</v>
      </c>
      <c r="F1114" s="24" t="s">
        <v>98</v>
      </c>
      <c r="G1114" s="24" t="s">
        <v>98</v>
      </c>
      <c r="H1114" s="24" t="s">
        <v>2783</v>
      </c>
    </row>
    <row r="1115" spans="1:8" x14ac:dyDescent="0.25">
      <c r="A1115" s="24" t="s">
        <v>2987</v>
      </c>
      <c r="B1115" s="24" t="s">
        <v>170</v>
      </c>
      <c r="C1115" s="24" t="s">
        <v>2988</v>
      </c>
      <c r="D1115">
        <v>0</v>
      </c>
      <c r="E1115" s="24" t="s">
        <v>1460</v>
      </c>
      <c r="F1115" s="24" t="s">
        <v>98</v>
      </c>
      <c r="G1115" s="24" t="s">
        <v>98</v>
      </c>
      <c r="H1115" s="24" t="s">
        <v>2783</v>
      </c>
    </row>
    <row r="1116" spans="1:8" x14ac:dyDescent="0.25">
      <c r="A1116" s="24" t="s">
        <v>2989</v>
      </c>
      <c r="B1116" s="24" t="s">
        <v>170</v>
      </c>
      <c r="C1116" s="24" t="s">
        <v>2990</v>
      </c>
      <c r="D1116">
        <v>0</v>
      </c>
      <c r="E1116" s="24" t="s">
        <v>1460</v>
      </c>
      <c r="F1116" s="24" t="s">
        <v>98</v>
      </c>
      <c r="G1116" s="24" t="s">
        <v>98</v>
      </c>
      <c r="H1116" s="24" t="s">
        <v>2783</v>
      </c>
    </row>
    <row r="1117" spans="1:8" x14ac:dyDescent="0.25">
      <c r="A1117" s="24" t="s">
        <v>2991</v>
      </c>
      <c r="B1117" s="24" t="s">
        <v>170</v>
      </c>
      <c r="C1117" s="24" t="s">
        <v>2992</v>
      </c>
      <c r="D1117">
        <v>0</v>
      </c>
      <c r="E1117" s="24" t="s">
        <v>1460</v>
      </c>
      <c r="F1117" s="24" t="s">
        <v>98</v>
      </c>
      <c r="G1117" s="24" t="s">
        <v>98</v>
      </c>
      <c r="H1117" s="24" t="s">
        <v>619</v>
      </c>
    </row>
    <row r="1118" spans="1:8" x14ac:dyDescent="0.25">
      <c r="A1118" s="24" t="s">
        <v>2993</v>
      </c>
      <c r="B1118" s="24" t="s">
        <v>2994</v>
      </c>
      <c r="C1118" s="24" t="s">
        <v>2995</v>
      </c>
      <c r="D1118">
        <v>0</v>
      </c>
      <c r="E1118" s="24" t="s">
        <v>180</v>
      </c>
      <c r="F1118" s="24" t="s">
        <v>98</v>
      </c>
      <c r="G1118" s="24" t="s">
        <v>98</v>
      </c>
      <c r="H1118" s="24" t="s">
        <v>177</v>
      </c>
    </row>
    <row r="1119" spans="1:8" x14ac:dyDescent="0.25">
      <c r="A1119" s="24" t="s">
        <v>2996</v>
      </c>
      <c r="B1119" s="24" t="s">
        <v>2997</v>
      </c>
      <c r="C1119" s="24" t="s">
        <v>2998</v>
      </c>
      <c r="D1119">
        <v>0</v>
      </c>
      <c r="E1119" s="24" t="s">
        <v>1460</v>
      </c>
      <c r="F1119" s="24" t="s">
        <v>98</v>
      </c>
      <c r="G1119" s="24" t="s">
        <v>98</v>
      </c>
      <c r="H1119" s="24" t="s">
        <v>2783</v>
      </c>
    </row>
    <row r="1120" spans="1:8" x14ac:dyDescent="0.25">
      <c r="A1120" s="24" t="s">
        <v>2999</v>
      </c>
      <c r="B1120" s="24" t="s">
        <v>170</v>
      </c>
      <c r="C1120" s="24" t="s">
        <v>3000</v>
      </c>
      <c r="D1120">
        <v>0</v>
      </c>
      <c r="E1120" s="24" t="s">
        <v>564</v>
      </c>
      <c r="F1120" s="24" t="s">
        <v>95</v>
      </c>
      <c r="G1120" s="24" t="s">
        <v>95</v>
      </c>
      <c r="H1120" s="24" t="s">
        <v>177</v>
      </c>
    </row>
    <row r="1121" spans="1:8" x14ac:dyDescent="0.25">
      <c r="A1121" s="24" t="s">
        <v>3001</v>
      </c>
      <c r="B1121" s="24" t="s">
        <v>3002</v>
      </c>
      <c r="C1121" s="24" t="s">
        <v>3003</v>
      </c>
      <c r="D1121">
        <v>0</v>
      </c>
      <c r="E1121" s="24" t="s">
        <v>1460</v>
      </c>
      <c r="F1121" s="24" t="s">
        <v>98</v>
      </c>
      <c r="G1121" s="24" t="s">
        <v>98</v>
      </c>
      <c r="H1121" s="24" t="s">
        <v>2783</v>
      </c>
    </row>
    <row r="1122" spans="1:8" x14ac:dyDescent="0.25">
      <c r="A1122" s="24" t="s">
        <v>3004</v>
      </c>
      <c r="B1122" s="24" t="s">
        <v>3005</v>
      </c>
      <c r="C1122" s="24" t="s">
        <v>3006</v>
      </c>
      <c r="D1122">
        <v>0</v>
      </c>
      <c r="E1122" s="24" t="s">
        <v>1460</v>
      </c>
      <c r="F1122" s="24" t="s">
        <v>98</v>
      </c>
      <c r="G1122" s="24" t="s">
        <v>98</v>
      </c>
      <c r="H1122" s="24" t="s">
        <v>177</v>
      </c>
    </row>
    <row r="1123" spans="1:8" x14ac:dyDescent="0.25">
      <c r="A1123" s="24" t="s">
        <v>3007</v>
      </c>
      <c r="B1123" s="24" t="s">
        <v>3008</v>
      </c>
      <c r="C1123" s="24" t="s">
        <v>3009</v>
      </c>
      <c r="D1123">
        <v>0</v>
      </c>
      <c r="E1123" s="24" t="s">
        <v>1460</v>
      </c>
      <c r="F1123" s="24" t="s">
        <v>98</v>
      </c>
      <c r="G1123" s="24" t="s">
        <v>98</v>
      </c>
      <c r="H1123" s="24" t="s">
        <v>2783</v>
      </c>
    </row>
    <row r="1124" spans="1:8" x14ac:dyDescent="0.25">
      <c r="A1124" s="24" t="s">
        <v>3010</v>
      </c>
      <c r="B1124" s="24" t="s">
        <v>3011</v>
      </c>
      <c r="C1124" s="24" t="s">
        <v>3012</v>
      </c>
      <c r="D1124">
        <v>0</v>
      </c>
      <c r="E1124" s="24" t="s">
        <v>1460</v>
      </c>
      <c r="F1124" s="24" t="s">
        <v>98</v>
      </c>
      <c r="G1124" s="24" t="s">
        <v>98</v>
      </c>
      <c r="H1124" s="24" t="s">
        <v>2783</v>
      </c>
    </row>
    <row r="1125" spans="1:8" x14ac:dyDescent="0.25">
      <c r="A1125" s="24" t="s">
        <v>3013</v>
      </c>
      <c r="B1125" s="24" t="s">
        <v>170</v>
      </c>
      <c r="C1125" s="24" t="s">
        <v>3014</v>
      </c>
      <c r="D1125">
        <v>0</v>
      </c>
      <c r="E1125" s="24" t="s">
        <v>1460</v>
      </c>
      <c r="F1125" s="24" t="s">
        <v>98</v>
      </c>
      <c r="G1125" s="24" t="s">
        <v>98</v>
      </c>
      <c r="H1125" s="24" t="s">
        <v>177</v>
      </c>
    </row>
    <row r="1126" spans="1:8" x14ac:dyDescent="0.25">
      <c r="A1126" s="24" t="s">
        <v>3015</v>
      </c>
      <c r="B1126" s="24" t="s">
        <v>3016</v>
      </c>
      <c r="C1126" s="24" t="s">
        <v>3017</v>
      </c>
      <c r="D1126">
        <v>0</v>
      </c>
      <c r="E1126" s="24" t="s">
        <v>1460</v>
      </c>
      <c r="F1126" s="24" t="s">
        <v>98</v>
      </c>
      <c r="G1126" s="24" t="s">
        <v>98</v>
      </c>
      <c r="H1126" s="24" t="s">
        <v>619</v>
      </c>
    </row>
    <row r="1127" spans="1:8" x14ac:dyDescent="0.25">
      <c r="A1127" s="24" t="s">
        <v>3018</v>
      </c>
      <c r="B1127" s="24" t="s">
        <v>170</v>
      </c>
      <c r="C1127" s="24" t="s">
        <v>3019</v>
      </c>
      <c r="D1127">
        <v>0</v>
      </c>
      <c r="E1127" s="24" t="s">
        <v>1460</v>
      </c>
      <c r="F1127" s="24" t="s">
        <v>98</v>
      </c>
      <c r="G1127" s="24" t="s">
        <v>98</v>
      </c>
      <c r="H1127" s="24" t="s">
        <v>2783</v>
      </c>
    </row>
    <row r="1128" spans="1:8" x14ac:dyDescent="0.25">
      <c r="A1128" s="24" t="s">
        <v>3020</v>
      </c>
      <c r="B1128" s="24" t="s">
        <v>3021</v>
      </c>
      <c r="C1128" s="24" t="s">
        <v>3022</v>
      </c>
      <c r="D1128">
        <v>0</v>
      </c>
      <c r="E1128" s="24" t="s">
        <v>1460</v>
      </c>
      <c r="F1128" s="24" t="s">
        <v>98</v>
      </c>
      <c r="G1128" s="24" t="s">
        <v>98</v>
      </c>
      <c r="H1128" s="24" t="s">
        <v>2783</v>
      </c>
    </row>
    <row r="1129" spans="1:8" x14ac:dyDescent="0.25">
      <c r="A1129" s="24" t="s">
        <v>3023</v>
      </c>
      <c r="B1129" s="24" t="s">
        <v>170</v>
      </c>
      <c r="C1129" s="24" t="s">
        <v>3024</v>
      </c>
      <c r="D1129">
        <v>0</v>
      </c>
      <c r="E1129" s="24" t="s">
        <v>1460</v>
      </c>
      <c r="F1129" s="24" t="s">
        <v>98</v>
      </c>
      <c r="G1129" s="24" t="s">
        <v>98</v>
      </c>
      <c r="H1129" s="24" t="s">
        <v>2783</v>
      </c>
    </row>
    <row r="1130" spans="1:8" x14ac:dyDescent="0.25">
      <c r="A1130" s="24" t="s">
        <v>3025</v>
      </c>
      <c r="B1130" s="24" t="s">
        <v>3026</v>
      </c>
      <c r="C1130" s="24" t="s">
        <v>3027</v>
      </c>
      <c r="D1130">
        <v>0</v>
      </c>
      <c r="E1130" s="24" t="s">
        <v>180</v>
      </c>
      <c r="F1130" s="24" t="s">
        <v>98</v>
      </c>
      <c r="G1130" s="24" t="s">
        <v>98</v>
      </c>
      <c r="H1130" s="24" t="s">
        <v>177</v>
      </c>
    </row>
    <row r="1131" spans="1:8" x14ac:dyDescent="0.25">
      <c r="A1131" s="24" t="s">
        <v>3028</v>
      </c>
      <c r="B1131" s="24" t="s">
        <v>170</v>
      </c>
      <c r="C1131" s="24" t="s">
        <v>3029</v>
      </c>
      <c r="D1131">
        <v>0</v>
      </c>
      <c r="E1131" s="24" t="s">
        <v>1460</v>
      </c>
      <c r="F1131" s="24" t="s">
        <v>98</v>
      </c>
      <c r="G1131" s="24" t="s">
        <v>98</v>
      </c>
      <c r="H1131" s="24" t="s">
        <v>2783</v>
      </c>
    </row>
    <row r="1132" spans="1:8" x14ac:dyDescent="0.25">
      <c r="A1132" s="24" t="s">
        <v>3030</v>
      </c>
      <c r="B1132" s="24" t="s">
        <v>3031</v>
      </c>
      <c r="C1132" s="24" t="s">
        <v>3032</v>
      </c>
      <c r="D1132">
        <v>0</v>
      </c>
      <c r="E1132" s="24" t="s">
        <v>1460</v>
      </c>
      <c r="F1132" s="24" t="s">
        <v>98</v>
      </c>
      <c r="G1132" s="24" t="s">
        <v>98</v>
      </c>
      <c r="H1132" s="24" t="s">
        <v>2783</v>
      </c>
    </row>
    <row r="1133" spans="1:8" x14ac:dyDescent="0.25">
      <c r="A1133" s="24" t="s">
        <v>3033</v>
      </c>
      <c r="B1133" s="24" t="s">
        <v>170</v>
      </c>
      <c r="C1133" s="24" t="s">
        <v>3034</v>
      </c>
      <c r="D1133">
        <v>0</v>
      </c>
      <c r="E1133" s="24" t="s">
        <v>1460</v>
      </c>
      <c r="F1133" s="24" t="s">
        <v>98</v>
      </c>
      <c r="G1133" s="24" t="s">
        <v>98</v>
      </c>
      <c r="H1133" s="24" t="s">
        <v>2783</v>
      </c>
    </row>
    <row r="1134" spans="1:8" x14ac:dyDescent="0.25">
      <c r="A1134" s="24" t="s">
        <v>3035</v>
      </c>
      <c r="B1134" s="24" t="s">
        <v>170</v>
      </c>
      <c r="C1134" s="24" t="s">
        <v>3036</v>
      </c>
      <c r="D1134">
        <v>0</v>
      </c>
      <c r="E1134" s="24" t="s">
        <v>564</v>
      </c>
      <c r="F1134" s="24" t="s">
        <v>95</v>
      </c>
      <c r="G1134" s="24" t="s">
        <v>95</v>
      </c>
      <c r="H1134" s="24" t="s">
        <v>177</v>
      </c>
    </row>
    <row r="1135" spans="1:8" x14ac:dyDescent="0.25">
      <c r="A1135" s="24" t="s">
        <v>3037</v>
      </c>
      <c r="B1135" s="24" t="s">
        <v>170</v>
      </c>
      <c r="C1135" s="24" t="s">
        <v>3038</v>
      </c>
      <c r="D1135">
        <v>0</v>
      </c>
      <c r="E1135" s="24" t="s">
        <v>1460</v>
      </c>
      <c r="F1135" s="24" t="s">
        <v>98</v>
      </c>
      <c r="G1135" s="24" t="s">
        <v>98</v>
      </c>
      <c r="H1135" s="24" t="s">
        <v>2783</v>
      </c>
    </row>
    <row r="1136" spans="1:8" x14ac:dyDescent="0.25">
      <c r="A1136" s="24" t="s">
        <v>3039</v>
      </c>
      <c r="B1136" s="24" t="s">
        <v>3040</v>
      </c>
      <c r="C1136" s="24" t="s">
        <v>3041</v>
      </c>
      <c r="D1136">
        <v>0</v>
      </c>
      <c r="E1136" s="24" t="s">
        <v>1460</v>
      </c>
      <c r="F1136" s="24" t="s">
        <v>98</v>
      </c>
      <c r="G1136" s="24" t="s">
        <v>98</v>
      </c>
      <c r="H1136" s="24" t="s">
        <v>2783</v>
      </c>
    </row>
    <row r="1137" spans="1:8" x14ac:dyDescent="0.25">
      <c r="A1137" s="24" t="s">
        <v>3042</v>
      </c>
      <c r="B1137" s="24" t="s">
        <v>3043</v>
      </c>
      <c r="C1137" s="24" t="s">
        <v>3044</v>
      </c>
      <c r="D1137">
        <v>0</v>
      </c>
      <c r="E1137" s="24" t="s">
        <v>1460</v>
      </c>
      <c r="F1137" s="24" t="s">
        <v>98</v>
      </c>
      <c r="G1137" s="24" t="s">
        <v>98</v>
      </c>
      <c r="H1137" s="24" t="s">
        <v>2783</v>
      </c>
    </row>
    <row r="1138" spans="1:8" x14ac:dyDescent="0.25">
      <c r="A1138" s="24" t="s">
        <v>3045</v>
      </c>
      <c r="B1138" s="24" t="s">
        <v>3046</v>
      </c>
      <c r="C1138" s="24" t="s">
        <v>3047</v>
      </c>
      <c r="D1138">
        <v>0</v>
      </c>
      <c r="E1138" s="24" t="s">
        <v>180</v>
      </c>
      <c r="F1138" s="24" t="s">
        <v>98</v>
      </c>
      <c r="G1138" s="24" t="s">
        <v>98</v>
      </c>
      <c r="H1138" s="24" t="s">
        <v>177</v>
      </c>
    </row>
    <row r="1139" spans="1:8" x14ac:dyDescent="0.25">
      <c r="A1139" s="24" t="s">
        <v>3048</v>
      </c>
      <c r="B1139" s="24" t="s">
        <v>3049</v>
      </c>
      <c r="C1139" s="24" t="s">
        <v>3050</v>
      </c>
      <c r="D1139">
        <v>0</v>
      </c>
      <c r="E1139" s="24" t="s">
        <v>1460</v>
      </c>
      <c r="F1139" s="24" t="s">
        <v>98</v>
      </c>
      <c r="G1139" s="24" t="s">
        <v>98</v>
      </c>
      <c r="H1139" s="24" t="s">
        <v>619</v>
      </c>
    </row>
    <row r="1140" spans="1:8" x14ac:dyDescent="0.25">
      <c r="A1140" s="24" t="s">
        <v>3051</v>
      </c>
      <c r="B1140" s="24" t="s">
        <v>3052</v>
      </c>
      <c r="C1140" s="24" t="s">
        <v>3053</v>
      </c>
      <c r="D1140">
        <v>0</v>
      </c>
      <c r="E1140" s="24" t="s">
        <v>1460</v>
      </c>
      <c r="F1140" s="24" t="s">
        <v>98</v>
      </c>
      <c r="G1140" s="24" t="s">
        <v>98</v>
      </c>
      <c r="H1140" s="24" t="s">
        <v>2783</v>
      </c>
    </row>
    <row r="1141" spans="1:8" x14ac:dyDescent="0.25">
      <c r="A1141" s="24" t="s">
        <v>3054</v>
      </c>
      <c r="B1141" s="24" t="s">
        <v>3055</v>
      </c>
      <c r="C1141" s="24" t="s">
        <v>3056</v>
      </c>
      <c r="D1141">
        <v>0</v>
      </c>
      <c r="E1141" s="24" t="s">
        <v>1460</v>
      </c>
      <c r="F1141" s="24" t="s">
        <v>98</v>
      </c>
      <c r="G1141" s="24" t="s">
        <v>98</v>
      </c>
      <c r="H1141" s="24" t="s">
        <v>619</v>
      </c>
    </row>
    <row r="1142" spans="1:8" x14ac:dyDescent="0.25">
      <c r="A1142" s="24" t="s">
        <v>3057</v>
      </c>
      <c r="B1142" s="24" t="s">
        <v>3058</v>
      </c>
      <c r="C1142" s="24" t="s">
        <v>3059</v>
      </c>
      <c r="D1142">
        <v>0</v>
      </c>
      <c r="E1142" s="24" t="s">
        <v>1460</v>
      </c>
      <c r="F1142" s="24" t="s">
        <v>95</v>
      </c>
      <c r="G1142" s="24" t="s">
        <v>95</v>
      </c>
      <c r="H1142" s="24" t="s">
        <v>2783</v>
      </c>
    </row>
    <row r="1143" spans="1:8" x14ac:dyDescent="0.25">
      <c r="A1143" s="24" t="s">
        <v>3060</v>
      </c>
      <c r="B1143" s="24" t="s">
        <v>170</v>
      </c>
      <c r="C1143" s="24" t="s">
        <v>3061</v>
      </c>
      <c r="D1143">
        <v>0</v>
      </c>
      <c r="E1143" s="24" t="s">
        <v>1460</v>
      </c>
      <c r="F1143" s="24" t="s">
        <v>95</v>
      </c>
      <c r="G1143" s="24" t="s">
        <v>95</v>
      </c>
      <c r="H1143" s="24" t="s">
        <v>2783</v>
      </c>
    </row>
    <row r="1144" spans="1:8" x14ac:dyDescent="0.25">
      <c r="A1144" s="24" t="s">
        <v>3062</v>
      </c>
      <c r="B1144" s="24" t="s">
        <v>170</v>
      </c>
      <c r="C1144" s="24" t="s">
        <v>3063</v>
      </c>
      <c r="D1144">
        <v>0</v>
      </c>
      <c r="E1144" s="24" t="s">
        <v>1460</v>
      </c>
      <c r="F1144" s="24" t="s">
        <v>95</v>
      </c>
      <c r="G1144" s="24" t="s">
        <v>95</v>
      </c>
      <c r="H1144" s="24" t="s">
        <v>2783</v>
      </c>
    </row>
    <row r="1145" spans="1:8" x14ac:dyDescent="0.25">
      <c r="A1145" s="24" t="s">
        <v>3064</v>
      </c>
      <c r="B1145" s="24" t="s">
        <v>3065</v>
      </c>
      <c r="C1145" s="24" t="s">
        <v>3066</v>
      </c>
      <c r="D1145">
        <v>0</v>
      </c>
      <c r="E1145" s="24" t="s">
        <v>1460</v>
      </c>
      <c r="F1145" s="24" t="s">
        <v>95</v>
      </c>
      <c r="G1145" s="24" t="s">
        <v>95</v>
      </c>
      <c r="H1145" s="24" t="s">
        <v>2783</v>
      </c>
    </row>
    <row r="1146" spans="1:8" x14ac:dyDescent="0.25">
      <c r="A1146" s="24" t="s">
        <v>3067</v>
      </c>
      <c r="B1146" s="24" t="s">
        <v>170</v>
      </c>
      <c r="C1146" s="24" t="s">
        <v>3068</v>
      </c>
      <c r="D1146">
        <v>0</v>
      </c>
      <c r="E1146" s="24" t="s">
        <v>1460</v>
      </c>
      <c r="F1146" s="24" t="s">
        <v>95</v>
      </c>
      <c r="G1146" s="24" t="s">
        <v>95</v>
      </c>
      <c r="H1146" s="24" t="s">
        <v>2783</v>
      </c>
    </row>
    <row r="1147" spans="1:8" x14ac:dyDescent="0.25">
      <c r="A1147" s="24" t="s">
        <v>3069</v>
      </c>
      <c r="B1147" s="24" t="s">
        <v>3070</v>
      </c>
      <c r="C1147" s="24" t="s">
        <v>3071</v>
      </c>
      <c r="D1147">
        <v>0</v>
      </c>
      <c r="E1147" s="24" t="s">
        <v>1460</v>
      </c>
      <c r="F1147" s="24" t="s">
        <v>95</v>
      </c>
      <c r="G1147" s="24" t="s">
        <v>95</v>
      </c>
      <c r="H1147" s="24" t="s">
        <v>2783</v>
      </c>
    </row>
    <row r="1148" spans="1:8" x14ac:dyDescent="0.25">
      <c r="A1148" s="24" t="s">
        <v>3072</v>
      </c>
      <c r="B1148" s="24" t="s">
        <v>3073</v>
      </c>
      <c r="C1148" s="24" t="s">
        <v>3074</v>
      </c>
      <c r="D1148">
        <v>0</v>
      </c>
      <c r="E1148" s="24" t="s">
        <v>1460</v>
      </c>
      <c r="F1148" s="24" t="s">
        <v>95</v>
      </c>
      <c r="G1148" s="24" t="s">
        <v>95</v>
      </c>
      <c r="H1148" s="24" t="s">
        <v>2783</v>
      </c>
    </row>
    <row r="1149" spans="1:8" x14ac:dyDescent="0.25">
      <c r="A1149" s="24" t="s">
        <v>3075</v>
      </c>
      <c r="B1149" s="24" t="s">
        <v>3076</v>
      </c>
      <c r="C1149" s="24" t="s">
        <v>3077</v>
      </c>
      <c r="D1149">
        <v>0</v>
      </c>
      <c r="E1149" s="24" t="s">
        <v>1460</v>
      </c>
      <c r="F1149" s="24" t="s">
        <v>95</v>
      </c>
      <c r="G1149" s="24" t="s">
        <v>95</v>
      </c>
      <c r="H1149" s="24" t="s">
        <v>2783</v>
      </c>
    </row>
    <row r="1150" spans="1:8" x14ac:dyDescent="0.25">
      <c r="A1150" s="24" t="s">
        <v>3078</v>
      </c>
      <c r="B1150" s="24" t="s">
        <v>3079</v>
      </c>
      <c r="C1150" s="24" t="s">
        <v>3080</v>
      </c>
      <c r="D1150">
        <v>0</v>
      </c>
      <c r="E1150" s="24" t="s">
        <v>1460</v>
      </c>
      <c r="F1150" s="24" t="s">
        <v>95</v>
      </c>
      <c r="G1150" s="24" t="s">
        <v>95</v>
      </c>
      <c r="H1150" s="24" t="s">
        <v>2783</v>
      </c>
    </row>
    <row r="1151" spans="1:8" x14ac:dyDescent="0.25">
      <c r="A1151" s="24" t="s">
        <v>3081</v>
      </c>
      <c r="B1151" s="24" t="s">
        <v>170</v>
      </c>
      <c r="C1151" s="24" t="s">
        <v>3082</v>
      </c>
      <c r="D1151">
        <v>0</v>
      </c>
      <c r="E1151" s="24" t="s">
        <v>564</v>
      </c>
      <c r="F1151" s="24" t="s">
        <v>95</v>
      </c>
      <c r="G1151" s="24" t="s">
        <v>95</v>
      </c>
      <c r="H1151" s="24" t="s">
        <v>177</v>
      </c>
    </row>
    <row r="1152" spans="1:8" x14ac:dyDescent="0.25">
      <c r="A1152" s="24" t="s">
        <v>3083</v>
      </c>
      <c r="B1152" s="24" t="s">
        <v>170</v>
      </c>
      <c r="C1152" s="24" t="s">
        <v>3084</v>
      </c>
      <c r="D1152">
        <v>0</v>
      </c>
      <c r="E1152" s="24" t="s">
        <v>564</v>
      </c>
      <c r="F1152" s="24" t="s">
        <v>95</v>
      </c>
      <c r="G1152" s="24" t="s">
        <v>95</v>
      </c>
      <c r="H1152" s="24" t="s">
        <v>177</v>
      </c>
    </row>
    <row r="1153" spans="1:8" x14ac:dyDescent="0.25">
      <c r="A1153" s="24" t="s">
        <v>3085</v>
      </c>
      <c r="B1153" s="24" t="s">
        <v>170</v>
      </c>
      <c r="C1153" s="24" t="s">
        <v>3086</v>
      </c>
      <c r="D1153">
        <v>0</v>
      </c>
      <c r="E1153" s="24" t="s">
        <v>564</v>
      </c>
      <c r="F1153" s="24" t="s">
        <v>95</v>
      </c>
      <c r="G1153" s="24" t="s">
        <v>95</v>
      </c>
      <c r="H1153" s="24" t="s">
        <v>177</v>
      </c>
    </row>
    <row r="1154" spans="1:8" x14ac:dyDescent="0.25">
      <c r="A1154" s="24" t="s">
        <v>3087</v>
      </c>
      <c r="B1154" s="24" t="s">
        <v>3088</v>
      </c>
      <c r="C1154" s="24" t="s">
        <v>3089</v>
      </c>
      <c r="D1154">
        <v>0</v>
      </c>
      <c r="E1154" s="24" t="s">
        <v>1460</v>
      </c>
      <c r="F1154" s="24" t="s">
        <v>95</v>
      </c>
      <c r="G1154" s="24" t="s">
        <v>95</v>
      </c>
      <c r="H1154" s="24" t="s">
        <v>2783</v>
      </c>
    </row>
    <row r="1155" spans="1:8" x14ac:dyDescent="0.25">
      <c r="A1155" s="24" t="s">
        <v>3090</v>
      </c>
      <c r="B1155" s="24" t="s">
        <v>3091</v>
      </c>
      <c r="C1155" s="24" t="s">
        <v>3092</v>
      </c>
      <c r="D1155">
        <v>0</v>
      </c>
      <c r="E1155" s="24" t="s">
        <v>1460</v>
      </c>
      <c r="F1155" s="24" t="s">
        <v>95</v>
      </c>
      <c r="G1155" s="24" t="s">
        <v>95</v>
      </c>
      <c r="H1155" s="24" t="s">
        <v>2783</v>
      </c>
    </row>
    <row r="1156" spans="1:8" x14ac:dyDescent="0.25">
      <c r="A1156" s="24" t="s">
        <v>3093</v>
      </c>
      <c r="B1156" s="24" t="s">
        <v>3094</v>
      </c>
      <c r="C1156" s="24" t="s">
        <v>3095</v>
      </c>
      <c r="D1156">
        <v>0</v>
      </c>
      <c r="E1156" s="24" t="s">
        <v>1460</v>
      </c>
      <c r="F1156" s="24" t="s">
        <v>95</v>
      </c>
      <c r="G1156" s="24" t="s">
        <v>95</v>
      </c>
      <c r="H1156" s="24" t="s">
        <v>2783</v>
      </c>
    </row>
    <row r="1157" spans="1:8" x14ac:dyDescent="0.25">
      <c r="A1157" s="24" t="s">
        <v>3096</v>
      </c>
      <c r="B1157" s="24" t="s">
        <v>170</v>
      </c>
      <c r="C1157" s="24" t="s">
        <v>3097</v>
      </c>
      <c r="D1157">
        <v>0</v>
      </c>
      <c r="E1157" s="24" t="s">
        <v>564</v>
      </c>
      <c r="F1157" s="24" t="s">
        <v>95</v>
      </c>
      <c r="G1157" s="24" t="s">
        <v>95</v>
      </c>
      <c r="H1157" s="24" t="s">
        <v>177</v>
      </c>
    </row>
    <row r="1158" spans="1:8" x14ac:dyDescent="0.25">
      <c r="A1158" s="24" t="s">
        <v>3098</v>
      </c>
      <c r="B1158" s="24" t="s">
        <v>170</v>
      </c>
      <c r="C1158" s="24" t="s">
        <v>3099</v>
      </c>
      <c r="D1158">
        <v>0</v>
      </c>
      <c r="E1158" s="24" t="s">
        <v>1460</v>
      </c>
      <c r="F1158" s="24" t="s">
        <v>98</v>
      </c>
      <c r="G1158" s="24" t="s">
        <v>98</v>
      </c>
      <c r="H1158" s="24" t="s">
        <v>2783</v>
      </c>
    </row>
    <row r="1159" spans="1:8" x14ac:dyDescent="0.25">
      <c r="A1159" s="24" t="s">
        <v>3100</v>
      </c>
      <c r="B1159" s="24" t="s">
        <v>3101</v>
      </c>
      <c r="C1159" s="24" t="s">
        <v>3102</v>
      </c>
      <c r="D1159">
        <v>0</v>
      </c>
      <c r="E1159" s="24" t="s">
        <v>1460</v>
      </c>
      <c r="F1159" s="24" t="s">
        <v>98</v>
      </c>
      <c r="G1159" s="24" t="s">
        <v>98</v>
      </c>
      <c r="H1159" s="24" t="s">
        <v>2783</v>
      </c>
    </row>
    <row r="1160" spans="1:8" x14ac:dyDescent="0.25">
      <c r="A1160" s="24" t="s">
        <v>3103</v>
      </c>
      <c r="B1160" s="24" t="s">
        <v>170</v>
      </c>
      <c r="C1160" s="24" t="s">
        <v>3104</v>
      </c>
      <c r="D1160">
        <v>0</v>
      </c>
      <c r="E1160" s="24" t="s">
        <v>1460</v>
      </c>
      <c r="F1160" s="24" t="s">
        <v>98</v>
      </c>
      <c r="G1160" s="24" t="s">
        <v>98</v>
      </c>
      <c r="H1160" s="24" t="s">
        <v>619</v>
      </c>
    </row>
    <row r="1161" spans="1:8" x14ac:dyDescent="0.25">
      <c r="A1161" s="24" t="s">
        <v>3105</v>
      </c>
      <c r="B1161" s="24" t="s">
        <v>3106</v>
      </c>
      <c r="C1161" s="24" t="s">
        <v>3107</v>
      </c>
      <c r="D1161">
        <v>0</v>
      </c>
      <c r="E1161" s="24" t="s">
        <v>180</v>
      </c>
      <c r="F1161" s="24" t="s">
        <v>98</v>
      </c>
      <c r="G1161" s="24" t="s">
        <v>98</v>
      </c>
      <c r="H1161" s="24" t="s">
        <v>177</v>
      </c>
    </row>
    <row r="1162" spans="1:8" x14ac:dyDescent="0.25">
      <c r="A1162" s="24" t="s">
        <v>3108</v>
      </c>
      <c r="B1162" s="24" t="s">
        <v>3109</v>
      </c>
      <c r="C1162" s="24" t="s">
        <v>3110</v>
      </c>
      <c r="D1162">
        <v>0</v>
      </c>
      <c r="E1162" s="24" t="s">
        <v>1460</v>
      </c>
      <c r="F1162" s="24" t="s">
        <v>98</v>
      </c>
      <c r="G1162" s="24" t="s">
        <v>98</v>
      </c>
      <c r="H1162" s="24" t="s">
        <v>2783</v>
      </c>
    </row>
    <row r="1163" spans="1:8" x14ac:dyDescent="0.25">
      <c r="A1163" s="24" t="s">
        <v>3111</v>
      </c>
      <c r="B1163" s="24" t="s">
        <v>3112</v>
      </c>
      <c r="C1163" s="24" t="s">
        <v>3113</v>
      </c>
      <c r="D1163">
        <v>0</v>
      </c>
      <c r="E1163" s="24" t="s">
        <v>1460</v>
      </c>
      <c r="F1163" s="24" t="s">
        <v>98</v>
      </c>
      <c r="G1163" s="24" t="s">
        <v>98</v>
      </c>
      <c r="H1163" s="24" t="s">
        <v>2783</v>
      </c>
    </row>
    <row r="1164" spans="1:8" x14ac:dyDescent="0.25">
      <c r="A1164" s="24" t="s">
        <v>3114</v>
      </c>
      <c r="B1164" s="24" t="s">
        <v>3115</v>
      </c>
      <c r="C1164" s="24" t="s">
        <v>3116</v>
      </c>
      <c r="D1164">
        <v>0</v>
      </c>
      <c r="E1164" s="24" t="s">
        <v>1460</v>
      </c>
      <c r="F1164" s="24" t="s">
        <v>98</v>
      </c>
      <c r="G1164" s="24" t="s">
        <v>98</v>
      </c>
      <c r="H1164" s="24" t="s">
        <v>2783</v>
      </c>
    </row>
    <row r="1165" spans="1:8" x14ac:dyDescent="0.25">
      <c r="A1165" s="24" t="s">
        <v>3117</v>
      </c>
      <c r="B1165" s="24" t="s">
        <v>3118</v>
      </c>
      <c r="C1165" s="24" t="s">
        <v>3119</v>
      </c>
      <c r="D1165">
        <v>0</v>
      </c>
      <c r="E1165" s="24" t="s">
        <v>1460</v>
      </c>
      <c r="F1165" s="24" t="s">
        <v>98</v>
      </c>
      <c r="G1165" s="24" t="s">
        <v>98</v>
      </c>
      <c r="H1165" s="24" t="s">
        <v>2783</v>
      </c>
    </row>
    <row r="1166" spans="1:8" x14ac:dyDescent="0.25">
      <c r="A1166" s="24" t="s">
        <v>3120</v>
      </c>
      <c r="B1166" s="24" t="s">
        <v>3121</v>
      </c>
      <c r="C1166" s="24" t="s">
        <v>3122</v>
      </c>
      <c r="D1166">
        <v>0</v>
      </c>
      <c r="E1166" s="24" t="s">
        <v>1460</v>
      </c>
      <c r="F1166" s="24" t="s">
        <v>98</v>
      </c>
      <c r="G1166" s="24" t="s">
        <v>98</v>
      </c>
      <c r="H1166" s="24" t="s">
        <v>2783</v>
      </c>
    </row>
    <row r="1167" spans="1:8" x14ac:dyDescent="0.25">
      <c r="A1167" s="24" t="s">
        <v>3123</v>
      </c>
      <c r="B1167" s="24" t="s">
        <v>3124</v>
      </c>
      <c r="C1167" s="24" t="s">
        <v>3125</v>
      </c>
      <c r="D1167">
        <v>0</v>
      </c>
      <c r="E1167" s="24" t="s">
        <v>1460</v>
      </c>
      <c r="F1167" s="24" t="s">
        <v>98</v>
      </c>
      <c r="G1167" s="24" t="s">
        <v>98</v>
      </c>
      <c r="H1167" s="24" t="s">
        <v>2783</v>
      </c>
    </row>
    <row r="1168" spans="1:8" x14ac:dyDescent="0.25">
      <c r="A1168" s="24" t="s">
        <v>3126</v>
      </c>
      <c r="B1168" s="24" t="s">
        <v>3127</v>
      </c>
      <c r="C1168" s="24" t="s">
        <v>3128</v>
      </c>
      <c r="D1168">
        <v>0</v>
      </c>
      <c r="E1168" s="24" t="s">
        <v>1460</v>
      </c>
      <c r="F1168" s="24" t="s">
        <v>98</v>
      </c>
      <c r="G1168" s="24" t="s">
        <v>98</v>
      </c>
      <c r="H1168" s="24" t="s">
        <v>2783</v>
      </c>
    </row>
    <row r="1169" spans="1:8" x14ac:dyDescent="0.25">
      <c r="A1169" s="24" t="s">
        <v>3129</v>
      </c>
      <c r="B1169" s="24" t="s">
        <v>3130</v>
      </c>
      <c r="C1169" s="24" t="s">
        <v>3131</v>
      </c>
      <c r="D1169">
        <v>0</v>
      </c>
      <c r="E1169" s="24" t="s">
        <v>1460</v>
      </c>
      <c r="F1169" s="24" t="s">
        <v>98</v>
      </c>
      <c r="G1169" s="24" t="s">
        <v>98</v>
      </c>
      <c r="H1169" s="24" t="s">
        <v>2783</v>
      </c>
    </row>
    <row r="1170" spans="1:8" x14ac:dyDescent="0.25">
      <c r="A1170" s="24" t="s">
        <v>3132</v>
      </c>
      <c r="B1170" s="24" t="s">
        <v>3133</v>
      </c>
      <c r="C1170" s="24" t="s">
        <v>3134</v>
      </c>
      <c r="D1170">
        <v>0</v>
      </c>
      <c r="E1170" s="24" t="s">
        <v>1460</v>
      </c>
      <c r="F1170" s="24" t="s">
        <v>98</v>
      </c>
      <c r="G1170" s="24" t="s">
        <v>98</v>
      </c>
      <c r="H1170" s="24" t="s">
        <v>2783</v>
      </c>
    </row>
    <row r="1171" spans="1:8" x14ac:dyDescent="0.25">
      <c r="A1171" s="24" t="s">
        <v>3135</v>
      </c>
      <c r="B1171" s="24" t="s">
        <v>3136</v>
      </c>
      <c r="C1171" s="24" t="s">
        <v>3137</v>
      </c>
      <c r="D1171">
        <v>0</v>
      </c>
      <c r="E1171" s="24" t="s">
        <v>1460</v>
      </c>
      <c r="F1171" s="24" t="s">
        <v>98</v>
      </c>
      <c r="G1171" s="24" t="s">
        <v>98</v>
      </c>
      <c r="H1171" s="24" t="s">
        <v>2783</v>
      </c>
    </row>
    <row r="1172" spans="1:8" x14ac:dyDescent="0.25">
      <c r="A1172" s="24" t="s">
        <v>3138</v>
      </c>
      <c r="B1172" s="24" t="s">
        <v>170</v>
      </c>
      <c r="C1172" s="24" t="s">
        <v>3139</v>
      </c>
      <c r="D1172">
        <v>0</v>
      </c>
      <c r="E1172" s="24" t="s">
        <v>1460</v>
      </c>
      <c r="F1172" s="24" t="s">
        <v>98</v>
      </c>
      <c r="G1172" s="24" t="s">
        <v>98</v>
      </c>
      <c r="H1172" s="24" t="s">
        <v>2783</v>
      </c>
    </row>
    <row r="1173" spans="1:8" x14ac:dyDescent="0.25">
      <c r="A1173" s="24" t="s">
        <v>3140</v>
      </c>
      <c r="B1173" s="24" t="s">
        <v>3141</v>
      </c>
      <c r="C1173" s="24" t="s">
        <v>3142</v>
      </c>
      <c r="D1173">
        <v>0</v>
      </c>
      <c r="E1173" s="24" t="s">
        <v>180</v>
      </c>
      <c r="F1173" s="24" t="s">
        <v>98</v>
      </c>
      <c r="G1173" s="24" t="s">
        <v>98</v>
      </c>
      <c r="H1173" s="24" t="s">
        <v>177</v>
      </c>
    </row>
    <row r="1174" spans="1:8" x14ac:dyDescent="0.25">
      <c r="A1174" s="24" t="s">
        <v>3143</v>
      </c>
      <c r="B1174" s="24" t="s">
        <v>3144</v>
      </c>
      <c r="C1174" s="24" t="s">
        <v>3145</v>
      </c>
      <c r="D1174">
        <v>0</v>
      </c>
      <c r="E1174" s="24" t="s">
        <v>180</v>
      </c>
      <c r="F1174" s="24" t="s">
        <v>98</v>
      </c>
      <c r="G1174" s="24" t="s">
        <v>98</v>
      </c>
      <c r="H1174" s="24" t="s">
        <v>177</v>
      </c>
    </row>
    <row r="1175" spans="1:8" x14ac:dyDescent="0.25">
      <c r="A1175" s="24" t="s">
        <v>3146</v>
      </c>
      <c r="B1175" s="24" t="s">
        <v>3147</v>
      </c>
      <c r="C1175" s="24" t="s">
        <v>3148</v>
      </c>
      <c r="D1175">
        <v>0</v>
      </c>
      <c r="E1175" s="24" t="s">
        <v>1460</v>
      </c>
      <c r="F1175" s="24" t="s">
        <v>98</v>
      </c>
      <c r="G1175" s="24" t="s">
        <v>98</v>
      </c>
      <c r="H1175" s="24" t="s">
        <v>2783</v>
      </c>
    </row>
    <row r="1176" spans="1:8" x14ac:dyDescent="0.25">
      <c r="A1176" s="24" t="s">
        <v>3149</v>
      </c>
      <c r="B1176" s="24" t="s">
        <v>3150</v>
      </c>
      <c r="C1176" s="24" t="s">
        <v>3151</v>
      </c>
      <c r="D1176">
        <v>0</v>
      </c>
      <c r="E1176" s="24" t="s">
        <v>1460</v>
      </c>
      <c r="F1176" s="24" t="s">
        <v>98</v>
      </c>
      <c r="G1176" s="24" t="s">
        <v>98</v>
      </c>
      <c r="H1176" s="24" t="s">
        <v>619</v>
      </c>
    </row>
    <row r="1177" spans="1:8" x14ac:dyDescent="0.25">
      <c r="A1177" s="24" t="s">
        <v>3152</v>
      </c>
      <c r="B1177" s="24" t="s">
        <v>3153</v>
      </c>
      <c r="C1177" s="24" t="s">
        <v>3154</v>
      </c>
      <c r="D1177">
        <v>0</v>
      </c>
      <c r="E1177" s="24" t="s">
        <v>564</v>
      </c>
      <c r="F1177" s="24" t="s">
        <v>98</v>
      </c>
      <c r="G1177" s="24" t="s">
        <v>98</v>
      </c>
      <c r="H1177" s="24" t="s">
        <v>177</v>
      </c>
    </row>
    <row r="1178" spans="1:8" x14ac:dyDescent="0.25">
      <c r="A1178" s="24" t="s">
        <v>3155</v>
      </c>
      <c r="B1178" s="24" t="s">
        <v>3156</v>
      </c>
      <c r="C1178" s="24" t="s">
        <v>3157</v>
      </c>
      <c r="D1178">
        <v>0</v>
      </c>
      <c r="E1178" s="24" t="s">
        <v>1460</v>
      </c>
      <c r="F1178" s="24" t="s">
        <v>98</v>
      </c>
      <c r="G1178" s="24" t="s">
        <v>98</v>
      </c>
      <c r="H1178" s="24" t="s">
        <v>2783</v>
      </c>
    </row>
    <row r="1179" spans="1:8" x14ac:dyDescent="0.25">
      <c r="A1179" s="24" t="s">
        <v>3158</v>
      </c>
      <c r="B1179" s="24" t="s">
        <v>3159</v>
      </c>
      <c r="C1179" s="24" t="s">
        <v>3160</v>
      </c>
      <c r="D1179">
        <v>0</v>
      </c>
      <c r="E1179" s="24" t="s">
        <v>1460</v>
      </c>
      <c r="F1179" s="24" t="s">
        <v>98</v>
      </c>
      <c r="G1179" s="24" t="s">
        <v>98</v>
      </c>
      <c r="H1179" s="24" t="s">
        <v>2783</v>
      </c>
    </row>
    <row r="1180" spans="1:8" x14ac:dyDescent="0.25">
      <c r="A1180" s="24" t="s">
        <v>3161</v>
      </c>
      <c r="B1180" s="24" t="s">
        <v>170</v>
      </c>
      <c r="C1180" s="24" t="s">
        <v>3162</v>
      </c>
      <c r="D1180">
        <v>0</v>
      </c>
      <c r="E1180" s="24" t="s">
        <v>1460</v>
      </c>
      <c r="F1180" s="24" t="s">
        <v>98</v>
      </c>
      <c r="G1180" s="24" t="s">
        <v>98</v>
      </c>
      <c r="H1180" s="24" t="s">
        <v>2783</v>
      </c>
    </row>
    <row r="1181" spans="1:8" x14ac:dyDescent="0.25">
      <c r="A1181" s="24" t="s">
        <v>3163</v>
      </c>
      <c r="B1181" s="24" t="s">
        <v>3164</v>
      </c>
      <c r="C1181" s="24" t="s">
        <v>3165</v>
      </c>
      <c r="D1181">
        <v>0</v>
      </c>
      <c r="E1181" s="24" t="s">
        <v>1460</v>
      </c>
      <c r="F1181" s="24" t="s">
        <v>98</v>
      </c>
      <c r="G1181" s="24" t="s">
        <v>98</v>
      </c>
      <c r="H1181" s="24" t="s">
        <v>2783</v>
      </c>
    </row>
    <row r="1182" spans="1:8" x14ac:dyDescent="0.25">
      <c r="A1182" s="24" t="s">
        <v>3166</v>
      </c>
      <c r="B1182" s="24" t="s">
        <v>3167</v>
      </c>
      <c r="C1182" s="24" t="s">
        <v>3168</v>
      </c>
      <c r="D1182">
        <v>0</v>
      </c>
      <c r="E1182" s="24" t="s">
        <v>1460</v>
      </c>
      <c r="F1182" s="24" t="s">
        <v>98</v>
      </c>
      <c r="G1182" s="24" t="s">
        <v>98</v>
      </c>
      <c r="H1182" s="24" t="s">
        <v>2783</v>
      </c>
    </row>
    <row r="1183" spans="1:8" x14ac:dyDescent="0.25">
      <c r="A1183" s="24" t="s">
        <v>3169</v>
      </c>
      <c r="B1183" s="24" t="s">
        <v>3170</v>
      </c>
      <c r="C1183" s="24" t="s">
        <v>3171</v>
      </c>
      <c r="D1183">
        <v>0</v>
      </c>
      <c r="E1183" s="24" t="s">
        <v>1460</v>
      </c>
      <c r="F1183" s="24" t="s">
        <v>98</v>
      </c>
      <c r="G1183" s="24" t="s">
        <v>98</v>
      </c>
      <c r="H1183" s="24" t="s">
        <v>2783</v>
      </c>
    </row>
    <row r="1184" spans="1:8" x14ac:dyDescent="0.25">
      <c r="A1184" s="24" t="s">
        <v>3172</v>
      </c>
      <c r="B1184" s="24" t="s">
        <v>170</v>
      </c>
      <c r="C1184" s="24" t="s">
        <v>3173</v>
      </c>
      <c r="D1184">
        <v>0</v>
      </c>
      <c r="E1184" s="24" t="s">
        <v>1460</v>
      </c>
      <c r="F1184" s="24" t="s">
        <v>98</v>
      </c>
      <c r="G1184" s="24" t="s">
        <v>98</v>
      </c>
      <c r="H1184" s="24" t="s">
        <v>2783</v>
      </c>
    </row>
    <row r="1185" spans="1:8" x14ac:dyDescent="0.25">
      <c r="A1185" s="24" t="s">
        <v>3174</v>
      </c>
      <c r="B1185" s="24" t="s">
        <v>170</v>
      </c>
      <c r="C1185" s="24" t="s">
        <v>3175</v>
      </c>
      <c r="D1185">
        <v>0</v>
      </c>
      <c r="E1185" s="24" t="s">
        <v>1460</v>
      </c>
      <c r="F1185" s="24" t="s">
        <v>98</v>
      </c>
      <c r="G1185" s="24" t="s">
        <v>98</v>
      </c>
      <c r="H1185" s="24" t="s">
        <v>2783</v>
      </c>
    </row>
    <row r="1186" spans="1:8" x14ac:dyDescent="0.25">
      <c r="A1186" s="24" t="s">
        <v>3176</v>
      </c>
      <c r="B1186" s="24" t="s">
        <v>170</v>
      </c>
      <c r="C1186" s="24" t="s">
        <v>3177</v>
      </c>
      <c r="D1186">
        <v>0</v>
      </c>
      <c r="E1186" s="24" t="s">
        <v>1460</v>
      </c>
      <c r="F1186" s="24" t="s">
        <v>98</v>
      </c>
      <c r="G1186" s="24" t="s">
        <v>98</v>
      </c>
      <c r="H1186" s="24" t="s">
        <v>2783</v>
      </c>
    </row>
    <row r="1187" spans="1:8" x14ac:dyDescent="0.25">
      <c r="A1187" s="24" t="s">
        <v>3178</v>
      </c>
      <c r="B1187" s="24" t="s">
        <v>170</v>
      </c>
      <c r="C1187" s="24" t="s">
        <v>3179</v>
      </c>
      <c r="D1187">
        <v>0</v>
      </c>
      <c r="E1187" s="24" t="s">
        <v>1460</v>
      </c>
      <c r="F1187" s="24" t="s">
        <v>98</v>
      </c>
      <c r="G1187" s="24" t="s">
        <v>98</v>
      </c>
      <c r="H1187" s="24" t="s">
        <v>2783</v>
      </c>
    </row>
    <row r="1188" spans="1:8" x14ac:dyDescent="0.25">
      <c r="A1188" s="24" t="s">
        <v>3180</v>
      </c>
      <c r="B1188" s="24" t="s">
        <v>170</v>
      </c>
      <c r="C1188" s="24" t="s">
        <v>3181</v>
      </c>
      <c r="D1188">
        <v>0</v>
      </c>
      <c r="E1188" s="24" t="s">
        <v>1460</v>
      </c>
      <c r="F1188" s="24" t="s">
        <v>95</v>
      </c>
      <c r="G1188" s="24" t="s">
        <v>95</v>
      </c>
      <c r="H1188" s="24" t="s">
        <v>2783</v>
      </c>
    </row>
    <row r="1189" spans="1:8" x14ac:dyDescent="0.25">
      <c r="A1189" s="24" t="s">
        <v>3182</v>
      </c>
      <c r="B1189" s="24" t="s">
        <v>170</v>
      </c>
      <c r="C1189" s="24" t="s">
        <v>3183</v>
      </c>
      <c r="D1189">
        <v>0</v>
      </c>
      <c r="E1189" s="24" t="s">
        <v>564</v>
      </c>
      <c r="F1189" s="24" t="s">
        <v>95</v>
      </c>
      <c r="G1189" s="24" t="s">
        <v>95</v>
      </c>
      <c r="H1189" s="24" t="s">
        <v>177</v>
      </c>
    </row>
    <row r="1190" spans="1:8" x14ac:dyDescent="0.25">
      <c r="A1190" s="24" t="s">
        <v>3184</v>
      </c>
      <c r="B1190" s="24" t="s">
        <v>170</v>
      </c>
      <c r="C1190" s="24" t="s">
        <v>3185</v>
      </c>
      <c r="D1190">
        <v>0</v>
      </c>
      <c r="E1190" s="24" t="s">
        <v>564</v>
      </c>
      <c r="F1190" s="24" t="s">
        <v>95</v>
      </c>
      <c r="G1190" s="24" t="s">
        <v>95</v>
      </c>
      <c r="H1190" s="24" t="s">
        <v>177</v>
      </c>
    </row>
    <row r="1191" spans="1:8" x14ac:dyDescent="0.25">
      <c r="A1191" s="24" t="s">
        <v>3186</v>
      </c>
      <c r="B1191" s="24" t="s">
        <v>170</v>
      </c>
      <c r="C1191" s="24" t="s">
        <v>3187</v>
      </c>
      <c r="D1191">
        <v>0</v>
      </c>
      <c r="E1191" s="24" t="s">
        <v>564</v>
      </c>
      <c r="F1191" s="24" t="s">
        <v>95</v>
      </c>
      <c r="G1191" s="24" t="s">
        <v>95</v>
      </c>
      <c r="H1191" s="24" t="s">
        <v>177</v>
      </c>
    </row>
    <row r="1192" spans="1:8" x14ac:dyDescent="0.25">
      <c r="A1192" s="24" t="s">
        <v>3188</v>
      </c>
      <c r="B1192" s="24" t="s">
        <v>170</v>
      </c>
      <c r="C1192" s="24" t="s">
        <v>3189</v>
      </c>
      <c r="D1192">
        <v>0</v>
      </c>
      <c r="E1192" s="24" t="s">
        <v>564</v>
      </c>
      <c r="F1192" s="24" t="s">
        <v>95</v>
      </c>
      <c r="G1192" s="24" t="s">
        <v>95</v>
      </c>
      <c r="H1192" s="24" t="s">
        <v>177</v>
      </c>
    </row>
    <row r="1193" spans="1:8" x14ac:dyDescent="0.25">
      <c r="A1193" s="24" t="s">
        <v>3190</v>
      </c>
      <c r="B1193" s="24" t="s">
        <v>170</v>
      </c>
      <c r="C1193" s="24" t="s">
        <v>3191</v>
      </c>
      <c r="D1193">
        <v>0</v>
      </c>
      <c r="E1193" s="24" t="s">
        <v>564</v>
      </c>
      <c r="F1193" s="24" t="s">
        <v>95</v>
      </c>
      <c r="G1193" s="24" t="s">
        <v>95</v>
      </c>
      <c r="H1193" s="24" t="s">
        <v>177</v>
      </c>
    </row>
    <row r="1194" spans="1:8" x14ac:dyDescent="0.25">
      <c r="A1194" s="24" t="s">
        <v>3192</v>
      </c>
      <c r="B1194" s="24" t="s">
        <v>170</v>
      </c>
      <c r="C1194" s="24" t="s">
        <v>3193</v>
      </c>
      <c r="D1194">
        <v>0</v>
      </c>
      <c r="E1194" s="24" t="s">
        <v>564</v>
      </c>
      <c r="F1194" s="24" t="s">
        <v>95</v>
      </c>
      <c r="G1194" s="24" t="s">
        <v>95</v>
      </c>
      <c r="H1194" s="24" t="s">
        <v>177</v>
      </c>
    </row>
    <row r="1195" spans="1:8" x14ac:dyDescent="0.25">
      <c r="A1195" s="24" t="s">
        <v>3194</v>
      </c>
      <c r="B1195" s="24" t="s">
        <v>170</v>
      </c>
      <c r="C1195" s="24" t="s">
        <v>3195</v>
      </c>
      <c r="D1195">
        <v>0</v>
      </c>
      <c r="E1195" s="24" t="s">
        <v>564</v>
      </c>
      <c r="F1195" s="24" t="s">
        <v>95</v>
      </c>
      <c r="G1195" s="24" t="s">
        <v>95</v>
      </c>
      <c r="H1195" s="24" t="s">
        <v>177</v>
      </c>
    </row>
    <row r="1196" spans="1:8" x14ac:dyDescent="0.25">
      <c r="A1196" s="24" t="s">
        <v>3196</v>
      </c>
      <c r="B1196" s="24" t="s">
        <v>3197</v>
      </c>
      <c r="C1196" s="24" t="s">
        <v>3198</v>
      </c>
      <c r="D1196">
        <v>0</v>
      </c>
      <c r="E1196" s="24" t="s">
        <v>1460</v>
      </c>
      <c r="F1196" s="24" t="s">
        <v>98</v>
      </c>
      <c r="G1196" s="24" t="s">
        <v>98</v>
      </c>
      <c r="H1196" s="24" t="s">
        <v>2783</v>
      </c>
    </row>
    <row r="1197" spans="1:8" x14ac:dyDescent="0.25">
      <c r="A1197" s="24" t="s">
        <v>3199</v>
      </c>
      <c r="B1197" s="24" t="s">
        <v>3200</v>
      </c>
      <c r="C1197" s="24" t="s">
        <v>3201</v>
      </c>
      <c r="D1197">
        <v>0</v>
      </c>
      <c r="E1197" s="24" t="s">
        <v>1460</v>
      </c>
      <c r="F1197" s="24" t="s">
        <v>95</v>
      </c>
      <c r="G1197" s="24" t="s">
        <v>95</v>
      </c>
      <c r="H1197" s="24" t="s">
        <v>950</v>
      </c>
    </row>
    <row r="1198" spans="1:8" x14ac:dyDescent="0.25">
      <c r="A1198" s="24" t="s">
        <v>3202</v>
      </c>
      <c r="B1198" s="24" t="s">
        <v>3203</v>
      </c>
      <c r="C1198" s="24" t="s">
        <v>3204</v>
      </c>
      <c r="D1198">
        <v>0</v>
      </c>
      <c r="E1198" s="24" t="s">
        <v>1460</v>
      </c>
      <c r="F1198" s="24" t="s">
        <v>95</v>
      </c>
      <c r="G1198" s="24" t="s">
        <v>95</v>
      </c>
      <c r="H1198" s="24" t="s">
        <v>2783</v>
      </c>
    </row>
    <row r="1199" spans="1:8" x14ac:dyDescent="0.25">
      <c r="A1199" s="24" t="s">
        <v>3205</v>
      </c>
      <c r="B1199" s="24" t="s">
        <v>3206</v>
      </c>
      <c r="C1199" s="24" t="s">
        <v>3207</v>
      </c>
      <c r="D1199">
        <v>0</v>
      </c>
      <c r="E1199" s="24" t="s">
        <v>1460</v>
      </c>
      <c r="F1199" s="24" t="s">
        <v>98</v>
      </c>
      <c r="G1199" s="24" t="s">
        <v>98</v>
      </c>
      <c r="H1199" s="24" t="s">
        <v>2783</v>
      </c>
    </row>
    <row r="1200" spans="1:8" x14ac:dyDescent="0.25">
      <c r="A1200" s="24" t="s">
        <v>3208</v>
      </c>
      <c r="B1200" s="24" t="s">
        <v>3209</v>
      </c>
      <c r="C1200" s="24" t="s">
        <v>3204</v>
      </c>
      <c r="D1200">
        <v>0</v>
      </c>
      <c r="E1200" s="24" t="s">
        <v>1460</v>
      </c>
      <c r="F1200" s="24" t="s">
        <v>98</v>
      </c>
      <c r="G1200" s="24" t="s">
        <v>98</v>
      </c>
      <c r="H1200" s="24" t="s">
        <v>2783</v>
      </c>
    </row>
    <row r="1201" spans="1:8" x14ac:dyDescent="0.25">
      <c r="A1201" s="24" t="s">
        <v>3210</v>
      </c>
      <c r="B1201" s="24" t="s">
        <v>3211</v>
      </c>
      <c r="C1201" s="24" t="s">
        <v>3212</v>
      </c>
      <c r="D1201">
        <v>0</v>
      </c>
      <c r="E1201" s="24" t="s">
        <v>1460</v>
      </c>
      <c r="F1201" s="24" t="s">
        <v>98</v>
      </c>
      <c r="G1201" s="24" t="s">
        <v>98</v>
      </c>
      <c r="H1201" s="24" t="s">
        <v>2783</v>
      </c>
    </row>
    <row r="1202" spans="1:8" x14ac:dyDescent="0.25">
      <c r="A1202" s="24" t="s">
        <v>3213</v>
      </c>
      <c r="B1202" s="24" t="s">
        <v>3214</v>
      </c>
      <c r="C1202" s="24" t="s">
        <v>3215</v>
      </c>
      <c r="D1202">
        <v>0</v>
      </c>
      <c r="E1202" s="24" t="s">
        <v>1460</v>
      </c>
      <c r="F1202" s="24" t="s">
        <v>98</v>
      </c>
      <c r="G1202" s="24" t="s">
        <v>98</v>
      </c>
      <c r="H1202" s="24" t="s">
        <v>2783</v>
      </c>
    </row>
    <row r="1203" spans="1:8" x14ac:dyDescent="0.25">
      <c r="A1203" s="24" t="s">
        <v>3216</v>
      </c>
      <c r="B1203" s="24" t="s">
        <v>3217</v>
      </c>
      <c r="C1203" s="24" t="s">
        <v>3218</v>
      </c>
      <c r="D1203">
        <v>0</v>
      </c>
      <c r="E1203" s="24" t="s">
        <v>1460</v>
      </c>
      <c r="F1203" s="24" t="s">
        <v>98</v>
      </c>
      <c r="G1203" s="24" t="s">
        <v>98</v>
      </c>
      <c r="H1203" s="24" t="s">
        <v>2783</v>
      </c>
    </row>
    <row r="1204" spans="1:8" x14ac:dyDescent="0.25">
      <c r="A1204" s="24" t="s">
        <v>3219</v>
      </c>
      <c r="B1204" s="24" t="s">
        <v>3220</v>
      </c>
      <c r="C1204" s="24" t="s">
        <v>3221</v>
      </c>
      <c r="D1204">
        <v>0</v>
      </c>
      <c r="E1204" s="24" t="s">
        <v>1460</v>
      </c>
      <c r="F1204" s="24" t="s">
        <v>98</v>
      </c>
      <c r="G1204" s="24" t="s">
        <v>98</v>
      </c>
      <c r="H1204" s="24" t="s">
        <v>2783</v>
      </c>
    </row>
    <row r="1205" spans="1:8" x14ac:dyDescent="0.25">
      <c r="A1205" s="24" t="s">
        <v>3222</v>
      </c>
      <c r="B1205" s="24" t="s">
        <v>3223</v>
      </c>
      <c r="C1205" s="24" t="s">
        <v>3224</v>
      </c>
      <c r="D1205">
        <v>0</v>
      </c>
      <c r="E1205" s="24" t="s">
        <v>1460</v>
      </c>
      <c r="F1205" s="24" t="s">
        <v>98</v>
      </c>
      <c r="G1205" s="24" t="s">
        <v>98</v>
      </c>
      <c r="H1205" s="24" t="s">
        <v>2783</v>
      </c>
    </row>
    <row r="1206" spans="1:8" x14ac:dyDescent="0.25">
      <c r="A1206" s="24" t="s">
        <v>3225</v>
      </c>
      <c r="B1206" s="24" t="s">
        <v>3226</v>
      </c>
      <c r="C1206" s="24" t="s">
        <v>3227</v>
      </c>
      <c r="D1206">
        <v>0</v>
      </c>
      <c r="E1206" s="24" t="s">
        <v>1460</v>
      </c>
      <c r="F1206" s="24" t="s">
        <v>98</v>
      </c>
      <c r="G1206" s="24" t="s">
        <v>98</v>
      </c>
      <c r="H1206" s="24" t="s">
        <v>2783</v>
      </c>
    </row>
    <row r="1207" spans="1:8" x14ac:dyDescent="0.25">
      <c r="A1207" s="24" t="s">
        <v>3228</v>
      </c>
      <c r="B1207" s="24" t="s">
        <v>170</v>
      </c>
      <c r="C1207" s="24" t="s">
        <v>3229</v>
      </c>
      <c r="D1207">
        <v>0</v>
      </c>
      <c r="E1207" s="24" t="s">
        <v>1460</v>
      </c>
      <c r="F1207" s="24" t="s">
        <v>98</v>
      </c>
      <c r="G1207" s="24" t="s">
        <v>98</v>
      </c>
      <c r="H1207" s="24" t="s">
        <v>2783</v>
      </c>
    </row>
    <row r="1208" spans="1:8" x14ac:dyDescent="0.25">
      <c r="A1208" s="24" t="s">
        <v>3230</v>
      </c>
      <c r="B1208" s="24" t="s">
        <v>170</v>
      </c>
      <c r="C1208" s="24" t="s">
        <v>3231</v>
      </c>
      <c r="D1208">
        <v>0</v>
      </c>
      <c r="E1208" s="24" t="s">
        <v>1460</v>
      </c>
      <c r="F1208" s="24" t="s">
        <v>98</v>
      </c>
      <c r="G1208" s="24" t="s">
        <v>98</v>
      </c>
      <c r="H1208" s="24" t="s">
        <v>2783</v>
      </c>
    </row>
    <row r="1209" spans="1:8" x14ac:dyDescent="0.25">
      <c r="A1209" s="24" t="s">
        <v>3232</v>
      </c>
      <c r="B1209" s="24" t="s">
        <v>170</v>
      </c>
      <c r="C1209" s="24" t="s">
        <v>3233</v>
      </c>
      <c r="D1209">
        <v>0</v>
      </c>
      <c r="E1209" s="24" t="s">
        <v>1460</v>
      </c>
      <c r="F1209" s="24" t="s">
        <v>98</v>
      </c>
      <c r="G1209" s="24" t="s">
        <v>98</v>
      </c>
      <c r="H1209" s="24" t="s">
        <v>2783</v>
      </c>
    </row>
    <row r="1210" spans="1:8" x14ac:dyDescent="0.25">
      <c r="A1210" s="24" t="s">
        <v>3234</v>
      </c>
      <c r="B1210" s="24" t="s">
        <v>3235</v>
      </c>
      <c r="C1210" s="24" t="s">
        <v>3236</v>
      </c>
      <c r="D1210">
        <v>0</v>
      </c>
      <c r="E1210" s="24" t="s">
        <v>1460</v>
      </c>
      <c r="F1210" s="24" t="s">
        <v>98</v>
      </c>
      <c r="G1210" s="24" t="s">
        <v>98</v>
      </c>
      <c r="H1210" s="24" t="s">
        <v>2783</v>
      </c>
    </row>
    <row r="1211" spans="1:8" x14ac:dyDescent="0.25">
      <c r="A1211" s="24" t="s">
        <v>3237</v>
      </c>
      <c r="B1211" s="24" t="s">
        <v>3238</v>
      </c>
      <c r="C1211" s="24" t="s">
        <v>3239</v>
      </c>
      <c r="D1211">
        <v>0</v>
      </c>
      <c r="E1211" s="24" t="s">
        <v>1460</v>
      </c>
      <c r="F1211" s="24" t="s">
        <v>98</v>
      </c>
      <c r="G1211" s="24" t="s">
        <v>98</v>
      </c>
      <c r="H1211" s="24" t="s">
        <v>2783</v>
      </c>
    </row>
    <row r="1212" spans="1:8" x14ac:dyDescent="0.25">
      <c r="A1212" s="24" t="s">
        <v>3240</v>
      </c>
      <c r="B1212" s="24" t="s">
        <v>3241</v>
      </c>
      <c r="C1212" s="24" t="s">
        <v>3242</v>
      </c>
      <c r="D1212">
        <v>0</v>
      </c>
      <c r="E1212" s="24" t="s">
        <v>1460</v>
      </c>
      <c r="F1212" s="24" t="s">
        <v>98</v>
      </c>
      <c r="G1212" s="24" t="s">
        <v>98</v>
      </c>
      <c r="H1212" s="24" t="s">
        <v>2783</v>
      </c>
    </row>
    <row r="1213" spans="1:8" x14ac:dyDescent="0.25">
      <c r="A1213" s="24" t="s">
        <v>3243</v>
      </c>
      <c r="B1213" s="24" t="s">
        <v>3244</v>
      </c>
      <c r="C1213" s="24" t="s">
        <v>3245</v>
      </c>
      <c r="D1213">
        <v>0</v>
      </c>
      <c r="E1213" s="24" t="s">
        <v>1460</v>
      </c>
      <c r="F1213" s="24" t="s">
        <v>98</v>
      </c>
      <c r="G1213" s="24" t="s">
        <v>98</v>
      </c>
      <c r="H1213" s="24" t="s">
        <v>2783</v>
      </c>
    </row>
    <row r="1214" spans="1:8" x14ac:dyDescent="0.25">
      <c r="A1214" s="24" t="s">
        <v>3246</v>
      </c>
      <c r="B1214" s="24" t="s">
        <v>170</v>
      </c>
      <c r="C1214" s="24" t="s">
        <v>3247</v>
      </c>
      <c r="D1214">
        <v>0</v>
      </c>
      <c r="E1214" s="24" t="s">
        <v>1460</v>
      </c>
      <c r="F1214" s="24" t="s">
        <v>98</v>
      </c>
      <c r="G1214" s="24" t="s">
        <v>98</v>
      </c>
      <c r="H1214" s="24" t="s">
        <v>619</v>
      </c>
    </row>
    <row r="1215" spans="1:8" x14ac:dyDescent="0.25">
      <c r="A1215" s="24" t="s">
        <v>3248</v>
      </c>
      <c r="B1215" s="24" t="s">
        <v>3249</v>
      </c>
      <c r="C1215" s="24" t="s">
        <v>3250</v>
      </c>
      <c r="D1215">
        <v>0</v>
      </c>
      <c r="E1215" s="24" t="s">
        <v>1460</v>
      </c>
      <c r="F1215" s="24" t="s">
        <v>98</v>
      </c>
      <c r="G1215" s="24" t="s">
        <v>98</v>
      </c>
      <c r="H1215" s="24" t="s">
        <v>2783</v>
      </c>
    </row>
    <row r="1216" spans="1:8" x14ac:dyDescent="0.25">
      <c r="A1216" s="24" t="s">
        <v>3251</v>
      </c>
      <c r="B1216" s="24" t="s">
        <v>3252</v>
      </c>
      <c r="C1216" s="24" t="s">
        <v>3253</v>
      </c>
      <c r="D1216">
        <v>0</v>
      </c>
      <c r="E1216" s="24" t="s">
        <v>1460</v>
      </c>
      <c r="F1216" s="24" t="s">
        <v>95</v>
      </c>
      <c r="G1216" s="24" t="s">
        <v>95</v>
      </c>
      <c r="H1216" s="24" t="s">
        <v>2783</v>
      </c>
    </row>
    <row r="1217" spans="1:8" x14ac:dyDescent="0.25">
      <c r="A1217" s="24" t="s">
        <v>3254</v>
      </c>
      <c r="B1217" s="24" t="s">
        <v>3255</v>
      </c>
      <c r="C1217" s="24" t="s">
        <v>3256</v>
      </c>
      <c r="D1217">
        <v>0</v>
      </c>
      <c r="E1217" s="24" t="s">
        <v>1460</v>
      </c>
      <c r="F1217" s="24" t="s">
        <v>98</v>
      </c>
      <c r="G1217" s="24" t="s">
        <v>98</v>
      </c>
      <c r="H1217" s="24" t="s">
        <v>2783</v>
      </c>
    </row>
    <row r="1218" spans="1:8" x14ac:dyDescent="0.25">
      <c r="A1218" s="24" t="s">
        <v>3257</v>
      </c>
      <c r="B1218" s="24" t="s">
        <v>3258</v>
      </c>
      <c r="C1218" s="24" t="s">
        <v>3259</v>
      </c>
      <c r="D1218">
        <v>0</v>
      </c>
      <c r="E1218" s="24" t="s">
        <v>1460</v>
      </c>
      <c r="F1218" s="24" t="s">
        <v>98</v>
      </c>
      <c r="G1218" s="24" t="s">
        <v>98</v>
      </c>
      <c r="H1218" s="24" t="s">
        <v>619</v>
      </c>
    </row>
    <row r="1219" spans="1:8" x14ac:dyDescent="0.25">
      <c r="A1219" s="24" t="s">
        <v>3260</v>
      </c>
      <c r="B1219" s="24" t="s">
        <v>3261</v>
      </c>
      <c r="C1219" s="24" t="s">
        <v>3262</v>
      </c>
      <c r="D1219">
        <v>0</v>
      </c>
      <c r="E1219" s="24" t="s">
        <v>1460</v>
      </c>
      <c r="F1219" s="24" t="s">
        <v>98</v>
      </c>
      <c r="G1219" s="24" t="s">
        <v>98</v>
      </c>
      <c r="H1219" s="24" t="s">
        <v>2783</v>
      </c>
    </row>
    <row r="1220" spans="1:8" x14ac:dyDescent="0.25">
      <c r="A1220" s="24" t="s">
        <v>3263</v>
      </c>
      <c r="B1220" s="24" t="s">
        <v>170</v>
      </c>
      <c r="C1220" s="24" t="s">
        <v>3264</v>
      </c>
      <c r="D1220">
        <v>0</v>
      </c>
      <c r="E1220" s="24" t="s">
        <v>564</v>
      </c>
      <c r="F1220" s="24" t="s">
        <v>95</v>
      </c>
      <c r="G1220" s="24" t="s">
        <v>95</v>
      </c>
      <c r="H1220" s="24" t="s">
        <v>177</v>
      </c>
    </row>
    <row r="1221" spans="1:8" x14ac:dyDescent="0.25">
      <c r="A1221" s="24" t="s">
        <v>3265</v>
      </c>
      <c r="B1221" s="24" t="s">
        <v>170</v>
      </c>
      <c r="C1221" s="24" t="s">
        <v>3266</v>
      </c>
      <c r="D1221">
        <v>0</v>
      </c>
      <c r="E1221" s="24" t="s">
        <v>564</v>
      </c>
      <c r="F1221" s="24" t="s">
        <v>95</v>
      </c>
      <c r="G1221" s="24" t="s">
        <v>95</v>
      </c>
      <c r="H1221" s="24" t="s">
        <v>177</v>
      </c>
    </row>
    <row r="1222" spans="1:8" x14ac:dyDescent="0.25">
      <c r="A1222" s="24" t="s">
        <v>3267</v>
      </c>
      <c r="B1222" s="24" t="s">
        <v>170</v>
      </c>
      <c r="C1222" s="24" t="s">
        <v>3268</v>
      </c>
      <c r="D1222">
        <v>0</v>
      </c>
      <c r="E1222" s="24" t="s">
        <v>564</v>
      </c>
      <c r="F1222" s="24" t="s">
        <v>95</v>
      </c>
      <c r="G1222" s="24" t="s">
        <v>95</v>
      </c>
      <c r="H1222" s="24" t="s">
        <v>177</v>
      </c>
    </row>
    <row r="1223" spans="1:8" x14ac:dyDescent="0.25">
      <c r="A1223" s="24" t="s">
        <v>3269</v>
      </c>
      <c r="B1223" s="24" t="s">
        <v>170</v>
      </c>
      <c r="C1223" s="24" t="s">
        <v>3270</v>
      </c>
      <c r="D1223">
        <v>0</v>
      </c>
      <c r="E1223" s="24" t="s">
        <v>1460</v>
      </c>
      <c r="F1223" s="24" t="s">
        <v>98</v>
      </c>
      <c r="G1223" s="24" t="s">
        <v>98</v>
      </c>
      <c r="H1223" s="24" t="s">
        <v>2783</v>
      </c>
    </row>
    <row r="1224" spans="1:8" x14ac:dyDescent="0.25">
      <c r="A1224" s="24" t="s">
        <v>3271</v>
      </c>
      <c r="B1224" s="24" t="s">
        <v>3272</v>
      </c>
      <c r="C1224" s="24" t="s">
        <v>3273</v>
      </c>
      <c r="D1224">
        <v>0</v>
      </c>
      <c r="E1224" s="24" t="s">
        <v>1460</v>
      </c>
      <c r="F1224" s="24" t="s">
        <v>98</v>
      </c>
      <c r="G1224" s="24" t="s">
        <v>98</v>
      </c>
      <c r="H1224" s="24" t="s">
        <v>2783</v>
      </c>
    </row>
    <row r="1225" spans="1:8" x14ac:dyDescent="0.25">
      <c r="A1225" s="24" t="s">
        <v>3274</v>
      </c>
      <c r="B1225" s="24" t="s">
        <v>3275</v>
      </c>
      <c r="C1225" s="24" t="s">
        <v>3276</v>
      </c>
      <c r="D1225">
        <v>0</v>
      </c>
      <c r="E1225" s="24" t="s">
        <v>1460</v>
      </c>
      <c r="F1225" s="24" t="s">
        <v>98</v>
      </c>
      <c r="G1225" s="24" t="s">
        <v>98</v>
      </c>
      <c r="H1225" s="24" t="s">
        <v>2783</v>
      </c>
    </row>
    <row r="1226" spans="1:8" x14ac:dyDescent="0.25">
      <c r="A1226" s="24" t="s">
        <v>3277</v>
      </c>
      <c r="B1226" s="24" t="s">
        <v>3278</v>
      </c>
      <c r="C1226" s="24" t="s">
        <v>3279</v>
      </c>
      <c r="D1226">
        <v>0</v>
      </c>
      <c r="E1226" s="24" t="s">
        <v>180</v>
      </c>
      <c r="F1226" s="24" t="s">
        <v>98</v>
      </c>
      <c r="G1226" s="24" t="s">
        <v>98</v>
      </c>
      <c r="H1226" s="24" t="s">
        <v>177</v>
      </c>
    </row>
    <row r="1227" spans="1:8" x14ac:dyDescent="0.25">
      <c r="A1227" s="24" t="s">
        <v>3280</v>
      </c>
      <c r="B1227" s="24" t="s">
        <v>3281</v>
      </c>
      <c r="C1227" s="24" t="s">
        <v>3282</v>
      </c>
      <c r="D1227">
        <v>0</v>
      </c>
      <c r="E1227" s="24" t="s">
        <v>1460</v>
      </c>
      <c r="F1227" s="24" t="s">
        <v>98</v>
      </c>
      <c r="G1227" s="24" t="s">
        <v>98</v>
      </c>
      <c r="H1227" s="24" t="s">
        <v>2783</v>
      </c>
    </row>
    <row r="1228" spans="1:8" x14ac:dyDescent="0.25">
      <c r="A1228" s="24" t="s">
        <v>3283</v>
      </c>
      <c r="B1228" s="24" t="s">
        <v>3284</v>
      </c>
      <c r="C1228" s="24" t="s">
        <v>3285</v>
      </c>
      <c r="D1228">
        <v>0</v>
      </c>
      <c r="E1228" s="24" t="s">
        <v>1460</v>
      </c>
      <c r="F1228" s="24" t="s">
        <v>95</v>
      </c>
      <c r="G1228" s="24" t="s">
        <v>95</v>
      </c>
      <c r="H1228" s="24" t="s">
        <v>950</v>
      </c>
    </row>
    <row r="1229" spans="1:8" x14ac:dyDescent="0.25">
      <c r="A1229" s="24" t="s">
        <v>3286</v>
      </c>
      <c r="B1229" s="24" t="s">
        <v>3287</v>
      </c>
      <c r="C1229" s="24" t="s">
        <v>3288</v>
      </c>
      <c r="D1229">
        <v>0</v>
      </c>
      <c r="E1229" s="24" t="s">
        <v>1460</v>
      </c>
      <c r="F1229" s="24" t="s">
        <v>98</v>
      </c>
      <c r="G1229" s="24" t="s">
        <v>98</v>
      </c>
      <c r="H1229" s="24" t="s">
        <v>2783</v>
      </c>
    </row>
    <row r="1230" spans="1:8" x14ac:dyDescent="0.25">
      <c r="A1230" s="24" t="s">
        <v>3289</v>
      </c>
      <c r="B1230" s="24" t="s">
        <v>3290</v>
      </c>
      <c r="C1230" s="24" t="s">
        <v>3291</v>
      </c>
      <c r="D1230">
        <v>0</v>
      </c>
      <c r="E1230" s="24" t="s">
        <v>180</v>
      </c>
      <c r="F1230" s="24" t="s">
        <v>98</v>
      </c>
      <c r="G1230" s="24" t="s">
        <v>3292</v>
      </c>
      <c r="H1230" s="24" t="s">
        <v>177</v>
      </c>
    </row>
    <row r="1231" spans="1:8" x14ac:dyDescent="0.25">
      <c r="A1231" s="24" t="s">
        <v>3293</v>
      </c>
      <c r="B1231" s="24" t="s">
        <v>170</v>
      </c>
      <c r="C1231" s="24" t="s">
        <v>3294</v>
      </c>
      <c r="D1231">
        <v>0</v>
      </c>
      <c r="E1231" s="24" t="s">
        <v>1460</v>
      </c>
      <c r="F1231" s="24" t="s">
        <v>95</v>
      </c>
      <c r="G1231" s="24" t="s">
        <v>95</v>
      </c>
      <c r="H1231" s="24" t="s">
        <v>2783</v>
      </c>
    </row>
    <row r="1232" spans="1:8" x14ac:dyDescent="0.25">
      <c r="A1232" s="24" t="s">
        <v>3295</v>
      </c>
      <c r="B1232" s="24" t="s">
        <v>3296</v>
      </c>
      <c r="C1232" s="24" t="s">
        <v>3297</v>
      </c>
      <c r="D1232">
        <v>0</v>
      </c>
      <c r="E1232" s="24" t="s">
        <v>1460</v>
      </c>
      <c r="F1232" s="24" t="s">
        <v>98</v>
      </c>
      <c r="G1232" s="24" t="s">
        <v>98</v>
      </c>
      <c r="H1232" s="24" t="s">
        <v>2783</v>
      </c>
    </row>
    <row r="1233" spans="1:8" x14ac:dyDescent="0.25">
      <c r="A1233" s="24" t="s">
        <v>3298</v>
      </c>
      <c r="B1233" s="24" t="s">
        <v>170</v>
      </c>
      <c r="C1233" s="24" t="s">
        <v>3299</v>
      </c>
      <c r="D1233">
        <v>0</v>
      </c>
      <c r="E1233" s="24" t="s">
        <v>564</v>
      </c>
      <c r="F1233" s="24" t="s">
        <v>95</v>
      </c>
      <c r="G1233" s="24" t="s">
        <v>95</v>
      </c>
      <c r="H1233" s="24" t="s">
        <v>177</v>
      </c>
    </row>
    <row r="1234" spans="1:8" x14ac:dyDescent="0.25">
      <c r="A1234" s="24" t="s">
        <v>3300</v>
      </c>
      <c r="B1234" s="24" t="s">
        <v>170</v>
      </c>
      <c r="C1234" s="24" t="s">
        <v>3301</v>
      </c>
      <c r="D1234">
        <v>0</v>
      </c>
      <c r="E1234" s="24" t="s">
        <v>564</v>
      </c>
      <c r="F1234" s="24" t="s">
        <v>95</v>
      </c>
      <c r="G1234" s="24" t="s">
        <v>95</v>
      </c>
      <c r="H1234" s="24" t="s">
        <v>177</v>
      </c>
    </row>
    <row r="1235" spans="1:8" x14ac:dyDescent="0.25">
      <c r="A1235" s="24" t="s">
        <v>3302</v>
      </c>
      <c r="B1235" s="24" t="s">
        <v>3303</v>
      </c>
      <c r="C1235" s="24" t="s">
        <v>3304</v>
      </c>
      <c r="D1235">
        <v>0</v>
      </c>
      <c r="E1235" s="24" t="s">
        <v>1460</v>
      </c>
      <c r="F1235" s="24" t="s">
        <v>95</v>
      </c>
      <c r="G1235" s="24" t="s">
        <v>95</v>
      </c>
      <c r="H1235" s="24" t="s">
        <v>2783</v>
      </c>
    </row>
    <row r="1236" spans="1:8" x14ac:dyDescent="0.25">
      <c r="A1236" s="24" t="s">
        <v>3305</v>
      </c>
      <c r="B1236" s="24" t="s">
        <v>3306</v>
      </c>
      <c r="C1236" s="24" t="s">
        <v>3307</v>
      </c>
      <c r="D1236">
        <v>0</v>
      </c>
      <c r="E1236" s="24" t="s">
        <v>1460</v>
      </c>
      <c r="F1236" s="24" t="s">
        <v>98</v>
      </c>
      <c r="G1236" s="24" t="s">
        <v>98</v>
      </c>
      <c r="H1236" s="24" t="s">
        <v>2783</v>
      </c>
    </row>
    <row r="1237" spans="1:8" x14ac:dyDescent="0.25">
      <c r="A1237" s="24" t="s">
        <v>3308</v>
      </c>
      <c r="B1237" s="24" t="s">
        <v>3309</v>
      </c>
      <c r="C1237" s="24" t="s">
        <v>3310</v>
      </c>
      <c r="D1237">
        <v>0</v>
      </c>
      <c r="E1237" s="24" t="s">
        <v>1460</v>
      </c>
      <c r="F1237" s="24" t="s">
        <v>98</v>
      </c>
      <c r="G1237" s="24" t="s">
        <v>98</v>
      </c>
      <c r="H1237" s="24" t="s">
        <v>2783</v>
      </c>
    </row>
    <row r="1238" spans="1:8" x14ac:dyDescent="0.25">
      <c r="A1238" s="24" t="s">
        <v>3311</v>
      </c>
      <c r="B1238" s="24" t="s">
        <v>170</v>
      </c>
      <c r="C1238" s="24" t="s">
        <v>3312</v>
      </c>
      <c r="D1238">
        <v>0</v>
      </c>
      <c r="E1238" s="24" t="s">
        <v>1460</v>
      </c>
      <c r="F1238" s="24" t="s">
        <v>98</v>
      </c>
      <c r="G1238" s="24" t="s">
        <v>98</v>
      </c>
      <c r="H1238" s="24" t="s">
        <v>2783</v>
      </c>
    </row>
    <row r="1239" spans="1:8" x14ac:dyDescent="0.25">
      <c r="A1239" s="24" t="s">
        <v>3313</v>
      </c>
      <c r="B1239" s="24" t="s">
        <v>170</v>
      </c>
      <c r="C1239" s="24" t="s">
        <v>3314</v>
      </c>
      <c r="D1239">
        <v>0</v>
      </c>
      <c r="E1239" s="24" t="s">
        <v>1460</v>
      </c>
      <c r="F1239" s="24" t="s">
        <v>98</v>
      </c>
      <c r="G1239" s="24" t="s">
        <v>98</v>
      </c>
      <c r="H1239" s="24" t="s">
        <v>2783</v>
      </c>
    </row>
    <row r="1240" spans="1:8" x14ac:dyDescent="0.25">
      <c r="A1240" s="24" t="s">
        <v>3315</v>
      </c>
      <c r="B1240" s="24" t="s">
        <v>170</v>
      </c>
      <c r="C1240" s="24" t="s">
        <v>3316</v>
      </c>
      <c r="D1240">
        <v>0</v>
      </c>
      <c r="E1240" s="24" t="s">
        <v>1460</v>
      </c>
      <c r="F1240" s="24" t="s">
        <v>98</v>
      </c>
      <c r="G1240" s="24" t="s">
        <v>98</v>
      </c>
      <c r="H1240" s="24" t="s">
        <v>2783</v>
      </c>
    </row>
    <row r="1241" spans="1:8" x14ac:dyDescent="0.25">
      <c r="A1241" s="24" t="s">
        <v>3317</v>
      </c>
      <c r="B1241" s="24" t="s">
        <v>170</v>
      </c>
      <c r="C1241" s="24" t="s">
        <v>3318</v>
      </c>
      <c r="D1241">
        <v>0</v>
      </c>
      <c r="E1241" s="24" t="s">
        <v>1460</v>
      </c>
      <c r="F1241" s="24" t="s">
        <v>98</v>
      </c>
      <c r="G1241" s="24" t="s">
        <v>98</v>
      </c>
      <c r="H1241" s="24" t="s">
        <v>2783</v>
      </c>
    </row>
    <row r="1242" spans="1:8" x14ac:dyDescent="0.25">
      <c r="A1242" s="24" t="s">
        <v>3319</v>
      </c>
      <c r="B1242" s="24" t="s">
        <v>3320</v>
      </c>
      <c r="C1242" s="24" t="s">
        <v>3321</v>
      </c>
      <c r="D1242">
        <v>0</v>
      </c>
      <c r="E1242" s="24" t="s">
        <v>1460</v>
      </c>
      <c r="F1242" s="24" t="s">
        <v>98</v>
      </c>
      <c r="G1242" s="24" t="s">
        <v>98</v>
      </c>
      <c r="H1242" s="24" t="s">
        <v>2783</v>
      </c>
    </row>
    <row r="1243" spans="1:8" x14ac:dyDescent="0.25">
      <c r="A1243" s="24" t="s">
        <v>3322</v>
      </c>
      <c r="B1243" s="24" t="s">
        <v>3323</v>
      </c>
      <c r="C1243" s="24" t="s">
        <v>3324</v>
      </c>
      <c r="D1243">
        <v>0</v>
      </c>
      <c r="E1243" s="24" t="s">
        <v>180</v>
      </c>
      <c r="F1243" s="24" t="s">
        <v>971</v>
      </c>
      <c r="G1243" s="24" t="s">
        <v>971</v>
      </c>
      <c r="H1243" s="24" t="s">
        <v>177</v>
      </c>
    </row>
    <row r="1244" spans="1:8" x14ac:dyDescent="0.25">
      <c r="A1244" s="24" t="s">
        <v>3325</v>
      </c>
      <c r="B1244" s="24" t="s">
        <v>3326</v>
      </c>
      <c r="C1244" s="24" t="s">
        <v>3327</v>
      </c>
      <c r="D1244">
        <v>0</v>
      </c>
      <c r="E1244" s="24" t="s">
        <v>180</v>
      </c>
      <c r="F1244" s="24" t="s">
        <v>971</v>
      </c>
      <c r="G1244" s="24" t="s">
        <v>971</v>
      </c>
      <c r="H1244" s="24" t="s">
        <v>177</v>
      </c>
    </row>
    <row r="1245" spans="1:8" x14ac:dyDescent="0.25">
      <c r="A1245" s="24" t="s">
        <v>3328</v>
      </c>
      <c r="B1245" s="24" t="s">
        <v>170</v>
      </c>
      <c r="C1245" s="24" t="s">
        <v>3329</v>
      </c>
      <c r="D1245">
        <v>0</v>
      </c>
      <c r="E1245" s="24" t="s">
        <v>180</v>
      </c>
      <c r="F1245" s="24" t="s">
        <v>98</v>
      </c>
      <c r="G1245" s="24" t="s">
        <v>98</v>
      </c>
      <c r="H1245" s="24" t="s">
        <v>177</v>
      </c>
    </row>
    <row r="1246" spans="1:8" x14ac:dyDescent="0.25">
      <c r="A1246" s="24" t="s">
        <v>3330</v>
      </c>
      <c r="B1246" s="24" t="s">
        <v>3331</v>
      </c>
      <c r="C1246" s="24" t="s">
        <v>3332</v>
      </c>
      <c r="D1246">
        <v>0</v>
      </c>
      <c r="E1246" s="24" t="s">
        <v>1460</v>
      </c>
      <c r="F1246" s="24" t="s">
        <v>98</v>
      </c>
      <c r="G1246" s="24" t="s">
        <v>98</v>
      </c>
      <c r="H1246" s="24" t="s">
        <v>2783</v>
      </c>
    </row>
    <row r="1247" spans="1:8" x14ac:dyDescent="0.25">
      <c r="A1247" s="24" t="s">
        <v>3333</v>
      </c>
      <c r="B1247" s="24" t="s">
        <v>3334</v>
      </c>
      <c r="C1247" s="24" t="s">
        <v>3335</v>
      </c>
      <c r="D1247">
        <v>0</v>
      </c>
      <c r="E1247" s="24" t="s">
        <v>1460</v>
      </c>
      <c r="F1247" s="24" t="s">
        <v>98</v>
      </c>
      <c r="G1247" s="24" t="s">
        <v>98</v>
      </c>
      <c r="H1247" s="24" t="s">
        <v>2783</v>
      </c>
    </row>
    <row r="1248" spans="1:8" x14ac:dyDescent="0.25">
      <c r="A1248" s="24" t="s">
        <v>3336</v>
      </c>
      <c r="B1248" s="24" t="s">
        <v>3337</v>
      </c>
      <c r="C1248" s="24" t="s">
        <v>3338</v>
      </c>
      <c r="D1248">
        <v>0</v>
      </c>
      <c r="E1248" s="24" t="s">
        <v>1460</v>
      </c>
      <c r="F1248" s="24" t="s">
        <v>98</v>
      </c>
      <c r="G1248" s="24" t="s">
        <v>98</v>
      </c>
      <c r="H1248" s="24" t="s">
        <v>2783</v>
      </c>
    </row>
    <row r="1249" spans="1:8" x14ac:dyDescent="0.25">
      <c r="A1249" s="24" t="s">
        <v>3339</v>
      </c>
      <c r="B1249" s="24" t="s">
        <v>3340</v>
      </c>
      <c r="C1249" s="24" t="s">
        <v>3341</v>
      </c>
      <c r="D1249">
        <v>0</v>
      </c>
      <c r="E1249" s="24" t="s">
        <v>1460</v>
      </c>
      <c r="F1249" s="24" t="s">
        <v>98</v>
      </c>
      <c r="G1249" s="24" t="s">
        <v>98</v>
      </c>
      <c r="H1249" s="24" t="s">
        <v>2783</v>
      </c>
    </row>
    <row r="1250" spans="1:8" x14ac:dyDescent="0.25">
      <c r="A1250" s="24" t="s">
        <v>3342</v>
      </c>
      <c r="B1250" s="24" t="s">
        <v>3343</v>
      </c>
      <c r="C1250" s="24" t="s">
        <v>3344</v>
      </c>
      <c r="D1250">
        <v>0</v>
      </c>
      <c r="E1250" s="24" t="s">
        <v>1460</v>
      </c>
      <c r="F1250" s="24" t="s">
        <v>98</v>
      </c>
      <c r="G1250" s="24" t="s">
        <v>98</v>
      </c>
      <c r="H1250" s="24" t="s">
        <v>2783</v>
      </c>
    </row>
    <row r="1251" spans="1:8" x14ac:dyDescent="0.25">
      <c r="A1251" s="24" t="s">
        <v>3345</v>
      </c>
      <c r="B1251" s="24" t="s">
        <v>3346</v>
      </c>
      <c r="C1251" s="24" t="s">
        <v>3347</v>
      </c>
      <c r="D1251">
        <v>0</v>
      </c>
      <c r="E1251" s="24" t="s">
        <v>1460</v>
      </c>
      <c r="F1251" s="24" t="s">
        <v>98</v>
      </c>
      <c r="G1251" s="24" t="s">
        <v>98</v>
      </c>
      <c r="H1251" s="24" t="s">
        <v>2783</v>
      </c>
    </row>
    <row r="1252" spans="1:8" x14ac:dyDescent="0.25">
      <c r="A1252" s="24" t="s">
        <v>3348</v>
      </c>
      <c r="B1252" s="24" t="s">
        <v>3349</v>
      </c>
      <c r="C1252" s="24" t="s">
        <v>3350</v>
      </c>
      <c r="D1252">
        <v>0</v>
      </c>
      <c r="E1252" s="24" t="s">
        <v>1460</v>
      </c>
      <c r="F1252" s="24" t="s">
        <v>98</v>
      </c>
      <c r="G1252" s="24" t="s">
        <v>98</v>
      </c>
      <c r="H1252" s="24" t="s">
        <v>2783</v>
      </c>
    </row>
    <row r="1253" spans="1:8" x14ac:dyDescent="0.25">
      <c r="A1253" s="24" t="s">
        <v>3351</v>
      </c>
      <c r="B1253" s="24" t="s">
        <v>170</v>
      </c>
      <c r="C1253" s="24" t="s">
        <v>3352</v>
      </c>
      <c r="D1253">
        <v>0</v>
      </c>
      <c r="E1253" s="24" t="s">
        <v>1460</v>
      </c>
      <c r="F1253" s="24" t="s">
        <v>98</v>
      </c>
      <c r="G1253" s="24" t="s">
        <v>98</v>
      </c>
      <c r="H1253" s="24" t="s">
        <v>2783</v>
      </c>
    </row>
    <row r="1254" spans="1:8" x14ac:dyDescent="0.25">
      <c r="A1254" s="24" t="s">
        <v>3353</v>
      </c>
      <c r="B1254" s="24" t="s">
        <v>3354</v>
      </c>
      <c r="C1254" s="24" t="s">
        <v>3355</v>
      </c>
      <c r="D1254">
        <v>0</v>
      </c>
      <c r="E1254" s="24" t="s">
        <v>1460</v>
      </c>
      <c r="F1254" s="24" t="s">
        <v>95</v>
      </c>
      <c r="G1254" s="24" t="s">
        <v>95</v>
      </c>
      <c r="H1254" s="24" t="s">
        <v>950</v>
      </c>
    </row>
    <row r="1255" spans="1:8" x14ac:dyDescent="0.25">
      <c r="A1255" s="24" t="s">
        <v>3356</v>
      </c>
      <c r="B1255" s="24" t="s">
        <v>3357</v>
      </c>
      <c r="C1255" s="24" t="s">
        <v>3358</v>
      </c>
      <c r="D1255">
        <v>0</v>
      </c>
      <c r="E1255" s="24" t="s">
        <v>564</v>
      </c>
      <c r="F1255" s="24" t="s">
        <v>95</v>
      </c>
      <c r="G1255" s="24" t="s">
        <v>95</v>
      </c>
      <c r="H1255" s="24" t="s">
        <v>177</v>
      </c>
    </row>
    <row r="1256" spans="1:8" x14ac:dyDescent="0.25">
      <c r="A1256" s="24" t="s">
        <v>3359</v>
      </c>
      <c r="B1256" s="24" t="s">
        <v>3360</v>
      </c>
      <c r="C1256" s="24" t="s">
        <v>3361</v>
      </c>
      <c r="D1256">
        <v>0</v>
      </c>
      <c r="E1256" s="24" t="s">
        <v>564</v>
      </c>
      <c r="F1256" s="24" t="s">
        <v>95</v>
      </c>
      <c r="G1256" s="24" t="s">
        <v>95</v>
      </c>
      <c r="H1256" s="24" t="s">
        <v>177</v>
      </c>
    </row>
    <row r="1257" spans="1:8" x14ac:dyDescent="0.25">
      <c r="A1257" s="24" t="s">
        <v>3362</v>
      </c>
      <c r="B1257" s="24" t="s">
        <v>3363</v>
      </c>
      <c r="C1257" s="24" t="s">
        <v>3364</v>
      </c>
      <c r="D1257">
        <v>0</v>
      </c>
      <c r="E1257" s="24" t="s">
        <v>564</v>
      </c>
      <c r="F1257" s="24" t="s">
        <v>95</v>
      </c>
      <c r="G1257" s="24" t="s">
        <v>95</v>
      </c>
      <c r="H1257" s="24" t="s">
        <v>177</v>
      </c>
    </row>
    <row r="1258" spans="1:8" x14ac:dyDescent="0.25">
      <c r="A1258" s="24" t="s">
        <v>3365</v>
      </c>
      <c r="B1258" s="24" t="s">
        <v>3366</v>
      </c>
      <c r="C1258" s="24" t="s">
        <v>3367</v>
      </c>
      <c r="D1258">
        <v>0</v>
      </c>
      <c r="E1258" s="24" t="s">
        <v>564</v>
      </c>
      <c r="F1258" s="24" t="s">
        <v>95</v>
      </c>
      <c r="G1258" s="24" t="s">
        <v>95</v>
      </c>
      <c r="H1258" s="24" t="s">
        <v>177</v>
      </c>
    </row>
    <row r="1259" spans="1:8" x14ac:dyDescent="0.25">
      <c r="A1259" s="24" t="s">
        <v>3368</v>
      </c>
      <c r="B1259" s="24" t="s">
        <v>3369</v>
      </c>
      <c r="C1259" s="24" t="s">
        <v>3370</v>
      </c>
      <c r="D1259">
        <v>0</v>
      </c>
      <c r="E1259" s="24" t="s">
        <v>564</v>
      </c>
      <c r="F1259" s="24" t="s">
        <v>95</v>
      </c>
      <c r="G1259" s="24" t="s">
        <v>95</v>
      </c>
      <c r="H1259" s="24" t="s">
        <v>177</v>
      </c>
    </row>
    <row r="1260" spans="1:8" x14ac:dyDescent="0.25">
      <c r="A1260" s="24" t="s">
        <v>3371</v>
      </c>
      <c r="B1260" s="24" t="s">
        <v>170</v>
      </c>
      <c r="C1260" s="24" t="s">
        <v>3372</v>
      </c>
      <c r="D1260">
        <v>0</v>
      </c>
      <c r="E1260" s="24" t="s">
        <v>1800</v>
      </c>
      <c r="F1260" s="24" t="s">
        <v>971</v>
      </c>
      <c r="G1260" s="24" t="s">
        <v>971</v>
      </c>
      <c r="H1260" s="24" t="s">
        <v>177</v>
      </c>
    </row>
    <row r="1261" spans="1:8" x14ac:dyDescent="0.25">
      <c r="A1261" s="24" t="s">
        <v>3373</v>
      </c>
      <c r="B1261" s="24" t="s">
        <v>170</v>
      </c>
      <c r="C1261" s="24" t="s">
        <v>3374</v>
      </c>
      <c r="D1261">
        <v>0</v>
      </c>
      <c r="E1261" s="24" t="s">
        <v>1800</v>
      </c>
      <c r="F1261" s="24" t="s">
        <v>971</v>
      </c>
      <c r="G1261" s="24" t="s">
        <v>971</v>
      </c>
      <c r="H1261" s="24" t="s">
        <v>177</v>
      </c>
    </row>
    <row r="1262" spans="1:8" x14ac:dyDescent="0.25">
      <c r="A1262" s="24" t="s">
        <v>3375</v>
      </c>
      <c r="B1262" s="24" t="s">
        <v>3376</v>
      </c>
      <c r="C1262" s="24" t="s">
        <v>3377</v>
      </c>
      <c r="D1262">
        <v>0</v>
      </c>
      <c r="E1262" s="24" t="s">
        <v>1800</v>
      </c>
      <c r="F1262" s="24" t="s">
        <v>971</v>
      </c>
      <c r="G1262" s="24" t="s">
        <v>971</v>
      </c>
      <c r="H1262" s="24" t="s">
        <v>177</v>
      </c>
    </row>
    <row r="1263" spans="1:8" x14ac:dyDescent="0.25">
      <c r="A1263" s="24" t="s">
        <v>3378</v>
      </c>
      <c r="B1263" s="24" t="s">
        <v>3379</v>
      </c>
      <c r="C1263" s="24" t="s">
        <v>3380</v>
      </c>
      <c r="D1263">
        <v>0</v>
      </c>
      <c r="E1263" s="24" t="s">
        <v>1800</v>
      </c>
      <c r="F1263" s="24" t="s">
        <v>971</v>
      </c>
      <c r="G1263" s="24" t="s">
        <v>971</v>
      </c>
      <c r="H1263" s="24" t="s">
        <v>177</v>
      </c>
    </row>
    <row r="1264" spans="1:8" x14ac:dyDescent="0.25">
      <c r="A1264" s="24" t="s">
        <v>3381</v>
      </c>
      <c r="B1264" s="24" t="s">
        <v>170</v>
      </c>
      <c r="C1264" s="24" t="s">
        <v>3382</v>
      </c>
      <c r="D1264">
        <v>0</v>
      </c>
      <c r="E1264" s="24" t="s">
        <v>1800</v>
      </c>
      <c r="F1264" s="24" t="s">
        <v>95</v>
      </c>
      <c r="G1264" s="24" t="s">
        <v>95</v>
      </c>
      <c r="H1264" s="24" t="s">
        <v>177</v>
      </c>
    </row>
    <row r="1265" spans="1:8" x14ac:dyDescent="0.25">
      <c r="A1265" s="24" t="s">
        <v>3383</v>
      </c>
      <c r="B1265" s="24" t="s">
        <v>170</v>
      </c>
      <c r="C1265" s="24" t="s">
        <v>3384</v>
      </c>
      <c r="D1265">
        <v>0</v>
      </c>
      <c r="E1265" s="24" t="s">
        <v>2740</v>
      </c>
      <c r="F1265" s="24" t="s">
        <v>98</v>
      </c>
      <c r="G1265" s="24" t="s">
        <v>98</v>
      </c>
      <c r="H1265" s="24" t="s">
        <v>177</v>
      </c>
    </row>
    <row r="1266" spans="1:8" x14ac:dyDescent="0.25">
      <c r="A1266" s="24" t="s">
        <v>3385</v>
      </c>
      <c r="B1266" s="24" t="s">
        <v>3386</v>
      </c>
      <c r="C1266" s="24" t="s">
        <v>3387</v>
      </c>
      <c r="D1266">
        <v>0</v>
      </c>
      <c r="E1266" s="24" t="s">
        <v>180</v>
      </c>
      <c r="F1266" s="24" t="s">
        <v>98</v>
      </c>
      <c r="G1266" s="24" t="s">
        <v>98</v>
      </c>
      <c r="H1266" s="24" t="s">
        <v>177</v>
      </c>
    </row>
    <row r="1267" spans="1:8" x14ac:dyDescent="0.25">
      <c r="A1267" s="24" t="s">
        <v>3388</v>
      </c>
      <c r="B1267" s="24" t="s">
        <v>3389</v>
      </c>
      <c r="C1267" s="24" t="s">
        <v>3390</v>
      </c>
      <c r="D1267">
        <v>0</v>
      </c>
      <c r="E1267" s="24" t="s">
        <v>180</v>
      </c>
      <c r="F1267" s="24" t="s">
        <v>98</v>
      </c>
      <c r="G1267" s="24" t="s">
        <v>98</v>
      </c>
      <c r="H1267" s="24" t="s">
        <v>177</v>
      </c>
    </row>
    <row r="1268" spans="1:8" x14ac:dyDescent="0.25">
      <c r="A1268" s="24" t="s">
        <v>3391</v>
      </c>
      <c r="B1268" s="24" t="s">
        <v>3392</v>
      </c>
      <c r="C1268" s="24" t="s">
        <v>3393</v>
      </c>
      <c r="D1268">
        <v>0</v>
      </c>
      <c r="E1268" s="24" t="s">
        <v>180</v>
      </c>
      <c r="F1268" s="24" t="s">
        <v>98</v>
      </c>
      <c r="G1268" s="24" t="s">
        <v>98</v>
      </c>
      <c r="H1268" s="24" t="s">
        <v>177</v>
      </c>
    </row>
    <row r="1269" spans="1:8" x14ac:dyDescent="0.25">
      <c r="A1269" s="24" t="s">
        <v>3394</v>
      </c>
      <c r="B1269" s="24" t="s">
        <v>3395</v>
      </c>
      <c r="C1269" s="24" t="s">
        <v>3396</v>
      </c>
      <c r="D1269">
        <v>0</v>
      </c>
      <c r="E1269" s="24" t="s">
        <v>180</v>
      </c>
      <c r="F1269" s="24" t="s">
        <v>98</v>
      </c>
      <c r="G1269" s="24" t="s">
        <v>98</v>
      </c>
      <c r="H1269" s="24" t="s">
        <v>177</v>
      </c>
    </row>
    <row r="1270" spans="1:8" x14ac:dyDescent="0.25">
      <c r="A1270" s="24" t="s">
        <v>3397</v>
      </c>
      <c r="B1270" s="24" t="s">
        <v>3398</v>
      </c>
      <c r="C1270" s="24" t="s">
        <v>3399</v>
      </c>
      <c r="D1270">
        <v>0</v>
      </c>
      <c r="E1270" s="24" t="s">
        <v>180</v>
      </c>
      <c r="F1270" s="24" t="s">
        <v>98</v>
      </c>
      <c r="G1270" s="24" t="s">
        <v>98</v>
      </c>
      <c r="H1270" s="24" t="s">
        <v>177</v>
      </c>
    </row>
    <row r="1271" spans="1:8" x14ac:dyDescent="0.25">
      <c r="A1271" s="24" t="s">
        <v>3400</v>
      </c>
      <c r="B1271" s="24" t="s">
        <v>3401</v>
      </c>
      <c r="C1271" s="24" t="s">
        <v>3402</v>
      </c>
      <c r="D1271">
        <v>0</v>
      </c>
      <c r="E1271" s="24" t="s">
        <v>180</v>
      </c>
      <c r="F1271" s="24" t="s">
        <v>98</v>
      </c>
      <c r="G1271" s="24" t="s">
        <v>98</v>
      </c>
      <c r="H1271" s="24" t="s">
        <v>177</v>
      </c>
    </row>
    <row r="1272" spans="1:8" x14ac:dyDescent="0.25">
      <c r="A1272" s="24" t="s">
        <v>3403</v>
      </c>
      <c r="B1272" s="24" t="s">
        <v>3404</v>
      </c>
      <c r="C1272" s="24" t="s">
        <v>3405</v>
      </c>
      <c r="D1272">
        <v>0</v>
      </c>
      <c r="E1272" s="24" t="s">
        <v>180</v>
      </c>
      <c r="F1272" s="24" t="s">
        <v>98</v>
      </c>
      <c r="G1272" s="24" t="s">
        <v>98</v>
      </c>
      <c r="H1272" s="24" t="s">
        <v>177</v>
      </c>
    </row>
    <row r="1273" spans="1:8" x14ac:dyDescent="0.25">
      <c r="A1273" s="24" t="s">
        <v>3406</v>
      </c>
      <c r="B1273" s="24" t="s">
        <v>3407</v>
      </c>
      <c r="C1273" s="24" t="s">
        <v>3408</v>
      </c>
      <c r="D1273">
        <v>0</v>
      </c>
      <c r="E1273" s="24" t="s">
        <v>180</v>
      </c>
      <c r="F1273" s="24" t="s">
        <v>98</v>
      </c>
      <c r="G1273" s="24" t="s">
        <v>98</v>
      </c>
      <c r="H1273" s="24" t="s">
        <v>177</v>
      </c>
    </row>
    <row r="1274" spans="1:8" x14ac:dyDescent="0.25">
      <c r="A1274" s="24" t="s">
        <v>3409</v>
      </c>
      <c r="B1274" s="24" t="s">
        <v>3410</v>
      </c>
      <c r="C1274" s="24" t="s">
        <v>3411</v>
      </c>
      <c r="D1274">
        <v>0</v>
      </c>
      <c r="E1274" s="24" t="s">
        <v>180</v>
      </c>
      <c r="F1274" s="24" t="s">
        <v>98</v>
      </c>
      <c r="G1274" s="24" t="s">
        <v>98</v>
      </c>
      <c r="H1274" s="24" t="s">
        <v>177</v>
      </c>
    </row>
    <row r="1275" spans="1:8" x14ac:dyDescent="0.25">
      <c r="A1275" s="24" t="s">
        <v>3412</v>
      </c>
      <c r="B1275" s="24" t="s">
        <v>3413</v>
      </c>
      <c r="C1275" s="24" t="s">
        <v>3414</v>
      </c>
      <c r="D1275">
        <v>0</v>
      </c>
      <c r="E1275" s="24" t="s">
        <v>180</v>
      </c>
      <c r="F1275" s="24" t="s">
        <v>98</v>
      </c>
      <c r="G1275" s="24" t="s">
        <v>98</v>
      </c>
      <c r="H1275" s="24" t="s">
        <v>177</v>
      </c>
    </row>
    <row r="1276" spans="1:8" x14ac:dyDescent="0.25">
      <c r="A1276" s="24" t="s">
        <v>3415</v>
      </c>
      <c r="B1276" s="24" t="s">
        <v>3416</v>
      </c>
      <c r="C1276" s="24" t="s">
        <v>3417</v>
      </c>
      <c r="D1276">
        <v>0</v>
      </c>
      <c r="E1276" s="24" t="s">
        <v>180</v>
      </c>
      <c r="F1276" s="24" t="s">
        <v>98</v>
      </c>
      <c r="G1276" s="24" t="s">
        <v>98</v>
      </c>
      <c r="H1276" s="24" t="s">
        <v>177</v>
      </c>
    </row>
    <row r="1277" spans="1:8" x14ac:dyDescent="0.25">
      <c r="A1277" s="24" t="s">
        <v>3418</v>
      </c>
      <c r="B1277" s="24" t="s">
        <v>170</v>
      </c>
      <c r="C1277" s="24" t="s">
        <v>3419</v>
      </c>
      <c r="D1277">
        <v>0</v>
      </c>
      <c r="E1277" s="24" t="s">
        <v>180</v>
      </c>
      <c r="F1277" s="24" t="s">
        <v>98</v>
      </c>
      <c r="G1277" s="24" t="s">
        <v>98</v>
      </c>
      <c r="H1277" s="24" t="s">
        <v>177</v>
      </c>
    </row>
    <row r="1278" spans="1:8" x14ac:dyDescent="0.25">
      <c r="A1278" s="24" t="s">
        <v>3420</v>
      </c>
      <c r="B1278" s="24" t="s">
        <v>3421</v>
      </c>
      <c r="C1278" s="24" t="s">
        <v>3422</v>
      </c>
      <c r="D1278">
        <v>0</v>
      </c>
      <c r="E1278" s="24" t="s">
        <v>180</v>
      </c>
      <c r="F1278" s="24" t="s">
        <v>98</v>
      </c>
      <c r="G1278" s="24" t="s">
        <v>170</v>
      </c>
      <c r="H1278" s="24" t="s">
        <v>619</v>
      </c>
    </row>
    <row r="1279" spans="1:8" x14ac:dyDescent="0.25">
      <c r="A1279" s="24" t="s">
        <v>3423</v>
      </c>
      <c r="B1279" s="24" t="s">
        <v>170</v>
      </c>
      <c r="C1279" s="24" t="s">
        <v>3424</v>
      </c>
      <c r="D1279">
        <v>0</v>
      </c>
      <c r="E1279" s="24" t="s">
        <v>180</v>
      </c>
      <c r="F1279" s="24" t="s">
        <v>971</v>
      </c>
      <c r="G1279" s="24" t="s">
        <v>971</v>
      </c>
      <c r="H1279" s="24" t="s">
        <v>177</v>
      </c>
    </row>
    <row r="1280" spans="1:8" x14ac:dyDescent="0.25">
      <c r="A1280" s="24" t="s">
        <v>3425</v>
      </c>
      <c r="B1280" s="24" t="s">
        <v>3426</v>
      </c>
      <c r="C1280" s="24" t="s">
        <v>3427</v>
      </c>
      <c r="D1280">
        <v>0</v>
      </c>
      <c r="E1280" s="24" t="s">
        <v>1195</v>
      </c>
      <c r="F1280" s="24" t="s">
        <v>98</v>
      </c>
      <c r="G1280" s="24" t="s">
        <v>98</v>
      </c>
      <c r="H1280" s="24" t="s">
        <v>950</v>
      </c>
    </row>
    <row r="1281" spans="1:8" x14ac:dyDescent="0.25">
      <c r="A1281" s="24" t="s">
        <v>3428</v>
      </c>
      <c r="B1281" s="24" t="s">
        <v>3429</v>
      </c>
      <c r="C1281" s="24" t="s">
        <v>3430</v>
      </c>
      <c r="D1281">
        <v>0</v>
      </c>
      <c r="E1281" s="24" t="s">
        <v>1195</v>
      </c>
      <c r="F1281" s="24" t="s">
        <v>98</v>
      </c>
      <c r="G1281" s="24" t="s">
        <v>98</v>
      </c>
      <c r="H1281" s="24" t="s">
        <v>1196</v>
      </c>
    </row>
    <row r="1282" spans="1:8" x14ac:dyDescent="0.25">
      <c r="A1282" s="24" t="s">
        <v>3431</v>
      </c>
      <c r="B1282" s="24" t="s">
        <v>170</v>
      </c>
      <c r="C1282" s="24" t="s">
        <v>3432</v>
      </c>
      <c r="D1282">
        <v>0</v>
      </c>
      <c r="E1282" s="24" t="s">
        <v>180</v>
      </c>
      <c r="F1282" s="24" t="s">
        <v>98</v>
      </c>
      <c r="G1282" s="24" t="s">
        <v>98</v>
      </c>
      <c r="H1282" s="24" t="s">
        <v>177</v>
      </c>
    </row>
    <row r="1283" spans="1:8" x14ac:dyDescent="0.25">
      <c r="A1283" s="24" t="s">
        <v>3433</v>
      </c>
      <c r="B1283" s="24" t="s">
        <v>3434</v>
      </c>
      <c r="C1283" s="24" t="s">
        <v>3435</v>
      </c>
      <c r="D1283">
        <v>0</v>
      </c>
      <c r="E1283" s="24" t="s">
        <v>180</v>
      </c>
      <c r="F1283" s="24" t="s">
        <v>98</v>
      </c>
      <c r="G1283" s="24" t="s">
        <v>98</v>
      </c>
      <c r="H1283" s="24" t="s">
        <v>177</v>
      </c>
    </row>
    <row r="1284" spans="1:8" x14ac:dyDescent="0.25">
      <c r="A1284" s="24" t="s">
        <v>3436</v>
      </c>
      <c r="B1284" s="24" t="s">
        <v>3437</v>
      </c>
      <c r="C1284" s="24" t="s">
        <v>3438</v>
      </c>
      <c r="D1284">
        <v>0</v>
      </c>
      <c r="E1284" s="24" t="s">
        <v>180</v>
      </c>
      <c r="F1284" s="24" t="s">
        <v>95</v>
      </c>
      <c r="G1284" s="24" t="s">
        <v>95</v>
      </c>
      <c r="H1284" s="24" t="s">
        <v>177</v>
      </c>
    </row>
    <row r="1285" spans="1:8" x14ac:dyDescent="0.25">
      <c r="A1285" s="24" t="s">
        <v>3439</v>
      </c>
      <c r="B1285" s="24" t="s">
        <v>3440</v>
      </c>
      <c r="C1285" s="24" t="s">
        <v>3441</v>
      </c>
      <c r="D1285">
        <v>0</v>
      </c>
      <c r="E1285" s="24" t="s">
        <v>180</v>
      </c>
      <c r="F1285" s="24" t="s">
        <v>98</v>
      </c>
      <c r="G1285" s="24" t="s">
        <v>98</v>
      </c>
      <c r="H1285" s="24" t="s">
        <v>177</v>
      </c>
    </row>
    <row r="1286" spans="1:8" x14ac:dyDescent="0.25">
      <c r="A1286" s="24" t="s">
        <v>3442</v>
      </c>
      <c r="B1286" s="24" t="s">
        <v>170</v>
      </c>
      <c r="C1286" s="24" t="s">
        <v>3443</v>
      </c>
      <c r="D1286">
        <v>0</v>
      </c>
      <c r="E1286" s="24" t="s">
        <v>180</v>
      </c>
      <c r="F1286" s="24" t="s">
        <v>95</v>
      </c>
      <c r="G1286" s="24" t="s">
        <v>95</v>
      </c>
      <c r="H1286" s="24" t="s">
        <v>177</v>
      </c>
    </row>
    <row r="1287" spans="1:8" x14ac:dyDescent="0.25">
      <c r="A1287" s="24" t="s">
        <v>3444</v>
      </c>
      <c r="B1287" s="24" t="s">
        <v>3445</v>
      </c>
      <c r="C1287" s="24" t="s">
        <v>3446</v>
      </c>
      <c r="D1287">
        <v>0</v>
      </c>
      <c r="E1287" s="24" t="s">
        <v>180</v>
      </c>
      <c r="F1287" s="24" t="s">
        <v>98</v>
      </c>
      <c r="G1287" s="24" t="s">
        <v>98</v>
      </c>
      <c r="H1287" s="24" t="s">
        <v>177</v>
      </c>
    </row>
    <row r="1288" spans="1:8" x14ac:dyDescent="0.25">
      <c r="A1288" s="24" t="s">
        <v>3447</v>
      </c>
      <c r="B1288" s="24" t="s">
        <v>3448</v>
      </c>
      <c r="C1288" s="24" t="s">
        <v>3449</v>
      </c>
      <c r="D1288">
        <v>0</v>
      </c>
      <c r="E1288" s="24" t="s">
        <v>180</v>
      </c>
      <c r="F1288" s="24" t="s">
        <v>95</v>
      </c>
      <c r="G1288" s="24" t="s">
        <v>95</v>
      </c>
      <c r="H1288" s="24" t="s">
        <v>177</v>
      </c>
    </row>
    <row r="1289" spans="1:8" x14ac:dyDescent="0.25">
      <c r="A1289" s="24" t="s">
        <v>3450</v>
      </c>
      <c r="B1289" s="24" t="s">
        <v>3451</v>
      </c>
      <c r="C1289" s="24" t="s">
        <v>3452</v>
      </c>
      <c r="D1289">
        <v>0</v>
      </c>
      <c r="E1289" s="24" t="s">
        <v>1800</v>
      </c>
      <c r="F1289" s="24" t="s">
        <v>971</v>
      </c>
      <c r="G1289" s="24" t="s">
        <v>971</v>
      </c>
      <c r="H1289" s="24" t="s">
        <v>177</v>
      </c>
    </row>
    <row r="1290" spans="1:8" x14ac:dyDescent="0.25">
      <c r="A1290" s="24" t="s">
        <v>3453</v>
      </c>
      <c r="B1290" s="24" t="s">
        <v>3454</v>
      </c>
      <c r="C1290" s="24" t="s">
        <v>3455</v>
      </c>
      <c r="D1290">
        <v>0</v>
      </c>
      <c r="E1290" s="24" t="s">
        <v>1800</v>
      </c>
      <c r="F1290" s="24" t="s">
        <v>971</v>
      </c>
      <c r="G1290" s="24" t="s">
        <v>971</v>
      </c>
      <c r="H1290" s="24" t="s">
        <v>177</v>
      </c>
    </row>
    <row r="1291" spans="1:8" x14ac:dyDescent="0.25">
      <c r="A1291" s="24" t="s">
        <v>3456</v>
      </c>
      <c r="B1291" s="24" t="s">
        <v>3457</v>
      </c>
      <c r="C1291" s="24" t="s">
        <v>3458</v>
      </c>
      <c r="D1291">
        <v>0</v>
      </c>
      <c r="E1291" s="24" t="s">
        <v>1800</v>
      </c>
      <c r="F1291" s="24" t="s">
        <v>971</v>
      </c>
      <c r="G1291" s="24" t="s">
        <v>1713</v>
      </c>
      <c r="H1291" s="24" t="s">
        <v>177</v>
      </c>
    </row>
    <row r="1292" spans="1:8" x14ac:dyDescent="0.25">
      <c r="A1292" s="24" t="s">
        <v>3459</v>
      </c>
      <c r="B1292" s="24" t="s">
        <v>170</v>
      </c>
      <c r="C1292" s="24" t="s">
        <v>3460</v>
      </c>
      <c r="D1292">
        <v>0</v>
      </c>
      <c r="E1292" s="24" t="s">
        <v>180</v>
      </c>
      <c r="F1292" s="24" t="s">
        <v>98</v>
      </c>
      <c r="G1292" s="24" t="s">
        <v>98</v>
      </c>
      <c r="H1292" s="24" t="s">
        <v>177</v>
      </c>
    </row>
    <row r="1293" spans="1:8" x14ac:dyDescent="0.25">
      <c r="A1293" s="24" t="s">
        <v>3461</v>
      </c>
      <c r="B1293" s="24" t="s">
        <v>3462</v>
      </c>
      <c r="C1293" s="24" t="s">
        <v>3463</v>
      </c>
      <c r="D1293">
        <v>0</v>
      </c>
      <c r="E1293" s="24" t="s">
        <v>1800</v>
      </c>
      <c r="F1293" s="24" t="s">
        <v>98</v>
      </c>
      <c r="G1293" s="24" t="s">
        <v>98</v>
      </c>
      <c r="H1293" s="24" t="s">
        <v>177</v>
      </c>
    </row>
    <row r="1294" spans="1:8" x14ac:dyDescent="0.25">
      <c r="A1294" s="24" t="s">
        <v>3464</v>
      </c>
      <c r="B1294" s="24" t="s">
        <v>170</v>
      </c>
      <c r="C1294" s="24" t="s">
        <v>3465</v>
      </c>
      <c r="D1294">
        <v>0</v>
      </c>
      <c r="E1294" s="24" t="s">
        <v>180</v>
      </c>
      <c r="F1294" s="24" t="s">
        <v>98</v>
      </c>
      <c r="G1294" s="24" t="s">
        <v>98</v>
      </c>
      <c r="H1294" s="24" t="s">
        <v>177</v>
      </c>
    </row>
    <row r="1295" spans="1:8" x14ac:dyDescent="0.25">
      <c r="A1295" s="24" t="s">
        <v>3466</v>
      </c>
      <c r="B1295" s="24" t="s">
        <v>3467</v>
      </c>
      <c r="C1295" s="24" t="s">
        <v>3468</v>
      </c>
      <c r="D1295">
        <v>0</v>
      </c>
      <c r="E1295" s="24" t="s">
        <v>180</v>
      </c>
      <c r="F1295" s="24" t="s">
        <v>98</v>
      </c>
      <c r="G1295" s="24" t="s">
        <v>170</v>
      </c>
      <c r="H1295" s="24" t="s">
        <v>177</v>
      </c>
    </row>
    <row r="1296" spans="1:8" x14ac:dyDescent="0.25">
      <c r="A1296" s="24" t="s">
        <v>3469</v>
      </c>
      <c r="B1296" s="24" t="s">
        <v>3470</v>
      </c>
      <c r="C1296" s="24" t="s">
        <v>3471</v>
      </c>
      <c r="D1296">
        <v>75</v>
      </c>
      <c r="E1296" s="24" t="s">
        <v>180</v>
      </c>
      <c r="F1296" s="24" t="s">
        <v>98</v>
      </c>
      <c r="G1296" s="24" t="s">
        <v>98</v>
      </c>
      <c r="H1296" s="24" t="s">
        <v>177</v>
      </c>
    </row>
    <row r="1297" spans="1:8" x14ac:dyDescent="0.25">
      <c r="A1297" s="24" t="s">
        <v>3472</v>
      </c>
      <c r="B1297" s="24" t="s">
        <v>170</v>
      </c>
      <c r="C1297" s="24" t="s">
        <v>3473</v>
      </c>
      <c r="D1297">
        <v>0</v>
      </c>
      <c r="E1297" s="24" t="s">
        <v>180</v>
      </c>
      <c r="F1297" s="24" t="s">
        <v>971</v>
      </c>
      <c r="G1297" s="24" t="s">
        <v>971</v>
      </c>
      <c r="H1297" s="24" t="s">
        <v>177</v>
      </c>
    </row>
    <row r="1298" spans="1:8" x14ac:dyDescent="0.25">
      <c r="A1298" s="24" t="s">
        <v>3474</v>
      </c>
      <c r="B1298" s="24" t="s">
        <v>3475</v>
      </c>
      <c r="C1298" s="24" t="s">
        <v>3476</v>
      </c>
      <c r="D1298">
        <v>0</v>
      </c>
      <c r="E1298" s="24" t="s">
        <v>180</v>
      </c>
      <c r="F1298" s="24" t="s">
        <v>98</v>
      </c>
      <c r="G1298" s="24" t="s">
        <v>98</v>
      </c>
      <c r="H1298" s="24" t="s">
        <v>950</v>
      </c>
    </row>
    <row r="1299" spans="1:8" x14ac:dyDescent="0.25">
      <c r="A1299" s="24" t="s">
        <v>3477</v>
      </c>
      <c r="B1299" s="24" t="s">
        <v>3478</v>
      </c>
      <c r="C1299" s="24" t="s">
        <v>3479</v>
      </c>
      <c r="D1299">
        <v>0</v>
      </c>
      <c r="E1299" s="24" t="s">
        <v>180</v>
      </c>
      <c r="F1299" s="24" t="s">
        <v>95</v>
      </c>
      <c r="G1299" s="24" t="s">
        <v>95</v>
      </c>
      <c r="H1299" s="24" t="s">
        <v>177</v>
      </c>
    </row>
    <row r="1300" spans="1:8" x14ac:dyDescent="0.25">
      <c r="A1300" s="24" t="s">
        <v>3480</v>
      </c>
      <c r="B1300" s="24" t="s">
        <v>3481</v>
      </c>
      <c r="C1300" s="24" t="s">
        <v>3482</v>
      </c>
      <c r="D1300">
        <v>0</v>
      </c>
      <c r="E1300" s="24" t="s">
        <v>180</v>
      </c>
      <c r="F1300" s="24" t="s">
        <v>98</v>
      </c>
      <c r="G1300" s="24" t="s">
        <v>98</v>
      </c>
      <c r="H1300" s="24" t="s">
        <v>177</v>
      </c>
    </row>
    <row r="1301" spans="1:8" x14ac:dyDescent="0.25">
      <c r="A1301" s="24" t="s">
        <v>3483</v>
      </c>
      <c r="B1301" s="24" t="s">
        <v>3484</v>
      </c>
      <c r="C1301" s="24" t="s">
        <v>3485</v>
      </c>
      <c r="D1301">
        <v>0</v>
      </c>
      <c r="E1301" s="24" t="s">
        <v>180</v>
      </c>
      <c r="F1301" s="24" t="s">
        <v>95</v>
      </c>
      <c r="G1301" s="24" t="s">
        <v>95</v>
      </c>
      <c r="H1301" s="24" t="s">
        <v>177</v>
      </c>
    </row>
    <row r="1302" spans="1:8" x14ac:dyDescent="0.25">
      <c r="A1302" s="24" t="s">
        <v>3486</v>
      </c>
      <c r="B1302" s="24" t="s">
        <v>170</v>
      </c>
      <c r="C1302" s="24" t="s">
        <v>3487</v>
      </c>
      <c r="D1302">
        <v>0</v>
      </c>
      <c r="E1302" s="24" t="s">
        <v>180</v>
      </c>
      <c r="F1302" s="24" t="s">
        <v>95</v>
      </c>
      <c r="G1302" s="24" t="s">
        <v>95</v>
      </c>
      <c r="H1302" s="24" t="s">
        <v>177</v>
      </c>
    </row>
    <row r="1303" spans="1:8" x14ac:dyDescent="0.25">
      <c r="A1303" s="24" t="s">
        <v>3488</v>
      </c>
      <c r="B1303" s="24" t="s">
        <v>170</v>
      </c>
      <c r="C1303" s="24" t="s">
        <v>3489</v>
      </c>
      <c r="D1303">
        <v>0</v>
      </c>
      <c r="E1303" s="24" t="s">
        <v>180</v>
      </c>
      <c r="F1303" s="24" t="s">
        <v>95</v>
      </c>
      <c r="G1303" s="24" t="s">
        <v>95</v>
      </c>
      <c r="H1303" s="24" t="s">
        <v>177</v>
      </c>
    </row>
    <row r="1304" spans="1:8" x14ac:dyDescent="0.25">
      <c r="A1304" s="24" t="s">
        <v>3490</v>
      </c>
      <c r="B1304" s="24" t="s">
        <v>170</v>
      </c>
      <c r="C1304" s="24" t="s">
        <v>3491</v>
      </c>
      <c r="D1304">
        <v>0</v>
      </c>
      <c r="E1304" s="24" t="s">
        <v>180</v>
      </c>
      <c r="F1304" s="24" t="s">
        <v>971</v>
      </c>
      <c r="G1304" s="24" t="s">
        <v>971</v>
      </c>
      <c r="H1304" s="24" t="s">
        <v>177</v>
      </c>
    </row>
    <row r="1305" spans="1:8" x14ac:dyDescent="0.25">
      <c r="A1305" s="24" t="s">
        <v>3492</v>
      </c>
      <c r="B1305" s="24" t="s">
        <v>3493</v>
      </c>
      <c r="C1305" s="24" t="s">
        <v>3494</v>
      </c>
      <c r="D1305">
        <v>0</v>
      </c>
      <c r="E1305" s="24" t="s">
        <v>180</v>
      </c>
      <c r="F1305" s="24" t="s">
        <v>98</v>
      </c>
      <c r="G1305" s="24" t="s">
        <v>98</v>
      </c>
      <c r="H1305" s="24" t="s">
        <v>177</v>
      </c>
    </row>
    <row r="1306" spans="1:8" x14ac:dyDescent="0.25">
      <c r="A1306" s="24" t="s">
        <v>3495</v>
      </c>
      <c r="B1306" s="24" t="s">
        <v>170</v>
      </c>
      <c r="C1306" s="24" t="s">
        <v>3496</v>
      </c>
      <c r="D1306">
        <v>0</v>
      </c>
      <c r="E1306" s="24" t="s">
        <v>180</v>
      </c>
      <c r="F1306" s="24" t="s">
        <v>98</v>
      </c>
      <c r="G1306" s="24" t="s">
        <v>98</v>
      </c>
      <c r="H1306" s="24" t="s">
        <v>177</v>
      </c>
    </row>
    <row r="1307" spans="1:8" x14ac:dyDescent="0.25">
      <c r="A1307" s="24" t="s">
        <v>3497</v>
      </c>
      <c r="B1307" s="24" t="s">
        <v>170</v>
      </c>
      <c r="C1307" s="24" t="s">
        <v>3498</v>
      </c>
      <c r="D1307">
        <v>0</v>
      </c>
      <c r="E1307" s="24" t="s">
        <v>180</v>
      </c>
      <c r="F1307" s="24" t="s">
        <v>971</v>
      </c>
      <c r="G1307" s="24" t="s">
        <v>971</v>
      </c>
      <c r="H1307" s="24" t="s">
        <v>177</v>
      </c>
    </row>
    <row r="1308" spans="1:8" x14ac:dyDescent="0.25">
      <c r="A1308" s="24" t="s">
        <v>3499</v>
      </c>
      <c r="B1308" s="24" t="s">
        <v>170</v>
      </c>
      <c r="C1308" s="24" t="s">
        <v>3500</v>
      </c>
      <c r="D1308">
        <v>0</v>
      </c>
      <c r="E1308" s="24" t="s">
        <v>180</v>
      </c>
      <c r="F1308" s="24" t="s">
        <v>98</v>
      </c>
      <c r="G1308" s="24" t="s">
        <v>98</v>
      </c>
      <c r="H1308" s="24" t="s">
        <v>177</v>
      </c>
    </row>
    <row r="1309" spans="1:8" x14ac:dyDescent="0.25">
      <c r="A1309" s="24" t="s">
        <v>3501</v>
      </c>
      <c r="B1309" s="24" t="s">
        <v>3502</v>
      </c>
      <c r="C1309" s="24" t="s">
        <v>3503</v>
      </c>
      <c r="D1309">
        <v>0</v>
      </c>
      <c r="E1309" s="24" t="s">
        <v>180</v>
      </c>
      <c r="F1309" s="24" t="s">
        <v>98</v>
      </c>
      <c r="G1309" s="24" t="s">
        <v>98</v>
      </c>
      <c r="H1309" s="24" t="s">
        <v>177</v>
      </c>
    </row>
    <row r="1310" spans="1:8" x14ac:dyDescent="0.25">
      <c r="A1310" s="24" t="s">
        <v>3504</v>
      </c>
      <c r="B1310" s="24" t="s">
        <v>3505</v>
      </c>
      <c r="C1310" s="24" t="s">
        <v>3506</v>
      </c>
      <c r="D1310">
        <v>0</v>
      </c>
      <c r="E1310" s="24" t="s">
        <v>180</v>
      </c>
      <c r="F1310" s="24" t="s">
        <v>971</v>
      </c>
      <c r="G1310" s="24" t="s">
        <v>971</v>
      </c>
      <c r="H1310" s="24" t="s">
        <v>177</v>
      </c>
    </row>
    <row r="1311" spans="1:8" x14ac:dyDescent="0.25">
      <c r="A1311" s="24" t="s">
        <v>3507</v>
      </c>
      <c r="B1311" s="24" t="s">
        <v>3508</v>
      </c>
      <c r="C1311" s="24" t="s">
        <v>3509</v>
      </c>
      <c r="D1311">
        <v>0</v>
      </c>
      <c r="E1311" s="24" t="s">
        <v>180</v>
      </c>
      <c r="F1311" s="24" t="s">
        <v>98</v>
      </c>
      <c r="G1311" s="24" t="s">
        <v>98</v>
      </c>
      <c r="H1311" s="24" t="s">
        <v>177</v>
      </c>
    </row>
    <row r="1312" spans="1:8" x14ac:dyDescent="0.25">
      <c r="A1312" s="24" t="s">
        <v>3510</v>
      </c>
      <c r="B1312" s="24" t="s">
        <v>3511</v>
      </c>
      <c r="C1312" s="24" t="s">
        <v>3512</v>
      </c>
      <c r="D1312">
        <v>0</v>
      </c>
      <c r="E1312" s="24" t="s">
        <v>180</v>
      </c>
      <c r="F1312" s="24" t="s">
        <v>98</v>
      </c>
      <c r="G1312" s="24" t="s">
        <v>98</v>
      </c>
      <c r="H1312" s="24" t="s">
        <v>177</v>
      </c>
    </row>
    <row r="1313" spans="1:8" x14ac:dyDescent="0.25">
      <c r="A1313" s="24" t="s">
        <v>3513</v>
      </c>
      <c r="B1313" s="24" t="s">
        <v>3514</v>
      </c>
      <c r="C1313" s="24" t="s">
        <v>3515</v>
      </c>
      <c r="D1313">
        <v>0</v>
      </c>
      <c r="E1313" s="24" t="s">
        <v>180</v>
      </c>
      <c r="F1313" s="24" t="s">
        <v>95</v>
      </c>
      <c r="G1313" s="24" t="s">
        <v>95</v>
      </c>
      <c r="H1313" s="24" t="s">
        <v>177</v>
      </c>
    </row>
    <row r="1314" spans="1:8" x14ac:dyDescent="0.25">
      <c r="A1314" s="24" t="s">
        <v>3516</v>
      </c>
      <c r="B1314" s="24" t="s">
        <v>3517</v>
      </c>
      <c r="C1314" s="24" t="s">
        <v>3518</v>
      </c>
      <c r="D1314">
        <v>0</v>
      </c>
      <c r="E1314" s="24" t="s">
        <v>180</v>
      </c>
      <c r="F1314" s="24" t="s">
        <v>971</v>
      </c>
      <c r="G1314" s="24" t="s">
        <v>971</v>
      </c>
      <c r="H1314" s="24" t="s">
        <v>177</v>
      </c>
    </row>
    <row r="1315" spans="1:8" x14ac:dyDescent="0.25">
      <c r="A1315" s="24" t="s">
        <v>3519</v>
      </c>
      <c r="B1315" s="24" t="s">
        <v>3520</v>
      </c>
      <c r="C1315" s="24" t="s">
        <v>3521</v>
      </c>
      <c r="D1315">
        <v>4800</v>
      </c>
      <c r="E1315" s="24" t="s">
        <v>180</v>
      </c>
      <c r="F1315" s="24" t="s">
        <v>95</v>
      </c>
      <c r="G1315" s="24" t="s">
        <v>95</v>
      </c>
      <c r="H1315" s="24" t="s">
        <v>177</v>
      </c>
    </row>
    <row r="1316" spans="1:8" x14ac:dyDescent="0.25">
      <c r="A1316" s="24" t="s">
        <v>3522</v>
      </c>
      <c r="B1316" s="24" t="s">
        <v>3523</v>
      </c>
      <c r="C1316" s="24" t="s">
        <v>3524</v>
      </c>
      <c r="D1316">
        <v>0</v>
      </c>
      <c r="E1316" s="24" t="s">
        <v>180</v>
      </c>
      <c r="F1316" s="24" t="s">
        <v>971</v>
      </c>
      <c r="G1316" s="24" t="s">
        <v>971</v>
      </c>
      <c r="H1316" s="24" t="s">
        <v>177</v>
      </c>
    </row>
    <row r="1317" spans="1:8" x14ac:dyDescent="0.25">
      <c r="A1317" s="24" t="s">
        <v>3525</v>
      </c>
      <c r="B1317" s="24" t="s">
        <v>3526</v>
      </c>
      <c r="C1317" s="24" t="s">
        <v>3527</v>
      </c>
      <c r="D1317">
        <v>0</v>
      </c>
      <c r="E1317" s="24" t="s">
        <v>180</v>
      </c>
      <c r="F1317" s="24" t="s">
        <v>971</v>
      </c>
      <c r="G1317" s="24" t="s">
        <v>971</v>
      </c>
      <c r="H1317" s="24" t="s">
        <v>177</v>
      </c>
    </row>
    <row r="1318" spans="1:8" x14ac:dyDescent="0.25">
      <c r="A1318" s="24" t="s">
        <v>3528</v>
      </c>
      <c r="B1318" s="24" t="s">
        <v>3529</v>
      </c>
      <c r="C1318" s="24" t="s">
        <v>3530</v>
      </c>
      <c r="D1318">
        <v>0</v>
      </c>
      <c r="E1318" s="24" t="s">
        <v>180</v>
      </c>
      <c r="F1318" s="24" t="s">
        <v>98</v>
      </c>
      <c r="G1318" s="24" t="s">
        <v>98</v>
      </c>
      <c r="H1318" s="24" t="s">
        <v>177</v>
      </c>
    </row>
    <row r="1319" spans="1:8" x14ac:dyDescent="0.25">
      <c r="A1319" s="24" t="s">
        <v>3531</v>
      </c>
      <c r="B1319" s="24" t="s">
        <v>3532</v>
      </c>
      <c r="C1319" s="24" t="s">
        <v>3533</v>
      </c>
      <c r="D1319">
        <v>0</v>
      </c>
      <c r="E1319" s="24" t="s">
        <v>180</v>
      </c>
      <c r="F1319" s="24" t="s">
        <v>971</v>
      </c>
      <c r="G1319" s="24" t="s">
        <v>971</v>
      </c>
      <c r="H1319" s="24" t="s">
        <v>177</v>
      </c>
    </row>
    <row r="1320" spans="1:8" x14ac:dyDescent="0.25">
      <c r="A1320" s="24" t="s">
        <v>3534</v>
      </c>
      <c r="B1320" s="24" t="s">
        <v>3535</v>
      </c>
      <c r="C1320" s="24" t="s">
        <v>3536</v>
      </c>
      <c r="D1320">
        <v>0</v>
      </c>
      <c r="E1320" s="24" t="s">
        <v>180</v>
      </c>
      <c r="F1320" s="24" t="s">
        <v>98</v>
      </c>
      <c r="G1320" s="24" t="s">
        <v>98</v>
      </c>
      <c r="H1320" s="24" t="s">
        <v>177</v>
      </c>
    </row>
    <row r="1321" spans="1:8" x14ac:dyDescent="0.25">
      <c r="A1321" s="24" t="s">
        <v>3537</v>
      </c>
      <c r="B1321" s="24" t="s">
        <v>3538</v>
      </c>
      <c r="C1321" s="24" t="s">
        <v>3539</v>
      </c>
      <c r="D1321">
        <v>0</v>
      </c>
      <c r="E1321" s="24" t="s">
        <v>180</v>
      </c>
      <c r="F1321" s="24" t="s">
        <v>95</v>
      </c>
      <c r="G1321" s="24" t="s">
        <v>95</v>
      </c>
      <c r="H1321" s="24" t="s">
        <v>177</v>
      </c>
    </row>
    <row r="1322" spans="1:8" x14ac:dyDescent="0.25">
      <c r="A1322" s="24" t="s">
        <v>3540</v>
      </c>
      <c r="B1322" s="24" t="s">
        <v>3541</v>
      </c>
      <c r="C1322" s="24" t="s">
        <v>3542</v>
      </c>
      <c r="D1322">
        <v>0</v>
      </c>
      <c r="E1322" s="24" t="s">
        <v>180</v>
      </c>
      <c r="F1322" s="24" t="s">
        <v>98</v>
      </c>
      <c r="G1322" s="24" t="s">
        <v>2728</v>
      </c>
      <c r="H1322" s="24" t="s">
        <v>177</v>
      </c>
    </row>
    <row r="1323" spans="1:8" x14ac:dyDescent="0.25">
      <c r="A1323" s="24" t="s">
        <v>3543</v>
      </c>
      <c r="B1323" s="24" t="s">
        <v>170</v>
      </c>
      <c r="C1323" s="24" t="s">
        <v>3544</v>
      </c>
      <c r="D1323">
        <v>0</v>
      </c>
      <c r="E1323" s="24" t="s">
        <v>180</v>
      </c>
      <c r="F1323" s="24" t="s">
        <v>98</v>
      </c>
      <c r="G1323" s="24" t="s">
        <v>98</v>
      </c>
      <c r="H1323" s="24" t="s">
        <v>177</v>
      </c>
    </row>
    <row r="1324" spans="1:8" x14ac:dyDescent="0.25">
      <c r="A1324" s="24" t="s">
        <v>3545</v>
      </c>
      <c r="B1324" s="24" t="s">
        <v>3546</v>
      </c>
      <c r="C1324" s="24" t="s">
        <v>3547</v>
      </c>
      <c r="D1324">
        <v>0</v>
      </c>
      <c r="E1324" s="24" t="s">
        <v>180</v>
      </c>
      <c r="F1324" s="24" t="s">
        <v>98</v>
      </c>
      <c r="G1324" s="24" t="s">
        <v>98</v>
      </c>
      <c r="H1324" s="24" t="s">
        <v>177</v>
      </c>
    </row>
    <row r="1325" spans="1:8" x14ac:dyDescent="0.25">
      <c r="A1325" s="24" t="s">
        <v>3548</v>
      </c>
      <c r="B1325" s="24" t="s">
        <v>3549</v>
      </c>
      <c r="C1325" s="24" t="s">
        <v>3550</v>
      </c>
      <c r="D1325">
        <v>0</v>
      </c>
      <c r="E1325" s="24" t="s">
        <v>180</v>
      </c>
      <c r="F1325" s="24" t="s">
        <v>98</v>
      </c>
      <c r="G1325" s="24" t="s">
        <v>98</v>
      </c>
      <c r="H1325" s="24" t="s">
        <v>177</v>
      </c>
    </row>
    <row r="1326" spans="1:8" x14ac:dyDescent="0.25">
      <c r="A1326" s="24" t="s">
        <v>3551</v>
      </c>
      <c r="B1326" s="24" t="s">
        <v>3552</v>
      </c>
      <c r="C1326" s="24" t="s">
        <v>3553</v>
      </c>
      <c r="D1326">
        <v>0</v>
      </c>
      <c r="E1326" s="24" t="s">
        <v>180</v>
      </c>
      <c r="F1326" s="24" t="s">
        <v>95</v>
      </c>
      <c r="G1326" s="24" t="s">
        <v>3554</v>
      </c>
      <c r="H1326" s="24" t="s">
        <v>177</v>
      </c>
    </row>
    <row r="1327" spans="1:8" x14ac:dyDescent="0.25">
      <c r="A1327" s="24" t="s">
        <v>3555</v>
      </c>
      <c r="B1327" s="24" t="s">
        <v>3556</v>
      </c>
      <c r="C1327" s="24" t="s">
        <v>3557</v>
      </c>
      <c r="D1327">
        <v>0</v>
      </c>
      <c r="E1327" s="24" t="s">
        <v>180</v>
      </c>
      <c r="F1327" s="24" t="s">
        <v>95</v>
      </c>
      <c r="G1327" s="24" t="s">
        <v>95</v>
      </c>
      <c r="H1327" s="24" t="s">
        <v>177</v>
      </c>
    </row>
    <row r="1328" spans="1:8" x14ac:dyDescent="0.25">
      <c r="A1328" s="24" t="s">
        <v>3558</v>
      </c>
      <c r="B1328" s="24" t="s">
        <v>170</v>
      </c>
      <c r="C1328" s="24" t="s">
        <v>3559</v>
      </c>
      <c r="D1328">
        <v>0</v>
      </c>
      <c r="E1328" s="24" t="s">
        <v>180</v>
      </c>
      <c r="F1328" s="24" t="s">
        <v>95</v>
      </c>
      <c r="G1328" s="24" t="s">
        <v>95</v>
      </c>
      <c r="H1328" s="24" t="s">
        <v>177</v>
      </c>
    </row>
    <row r="1329" spans="1:8" x14ac:dyDescent="0.25">
      <c r="A1329" s="24" t="s">
        <v>3560</v>
      </c>
      <c r="B1329" s="24" t="s">
        <v>3561</v>
      </c>
      <c r="C1329" s="24" t="s">
        <v>3562</v>
      </c>
      <c r="D1329">
        <v>0</v>
      </c>
      <c r="E1329" s="24" t="s">
        <v>180</v>
      </c>
      <c r="F1329" s="24" t="s">
        <v>95</v>
      </c>
      <c r="G1329" s="24" t="s">
        <v>95</v>
      </c>
      <c r="H1329" s="24" t="s">
        <v>177</v>
      </c>
    </row>
    <row r="1330" spans="1:8" x14ac:dyDescent="0.25">
      <c r="A1330" s="24" t="s">
        <v>3563</v>
      </c>
      <c r="B1330" s="24" t="s">
        <v>170</v>
      </c>
      <c r="C1330" s="24" t="s">
        <v>3564</v>
      </c>
      <c r="D1330">
        <v>0</v>
      </c>
      <c r="E1330" s="24" t="s">
        <v>180</v>
      </c>
      <c r="F1330" s="24" t="s">
        <v>95</v>
      </c>
      <c r="G1330" s="24" t="s">
        <v>95</v>
      </c>
      <c r="H1330" s="24" t="s">
        <v>177</v>
      </c>
    </row>
    <row r="1331" spans="1:8" x14ac:dyDescent="0.25">
      <c r="A1331" s="24" t="s">
        <v>3565</v>
      </c>
      <c r="B1331" s="24" t="s">
        <v>3566</v>
      </c>
      <c r="C1331" s="24" t="s">
        <v>3567</v>
      </c>
      <c r="D1331">
        <v>0</v>
      </c>
      <c r="E1331" s="24" t="s">
        <v>180</v>
      </c>
      <c r="F1331" s="24" t="s">
        <v>971</v>
      </c>
      <c r="G1331" s="24" t="s">
        <v>971</v>
      </c>
      <c r="H1331" s="24" t="s">
        <v>177</v>
      </c>
    </row>
    <row r="1332" spans="1:8" x14ac:dyDescent="0.25">
      <c r="A1332" s="24" t="s">
        <v>3568</v>
      </c>
      <c r="B1332" s="24" t="s">
        <v>3569</v>
      </c>
      <c r="C1332" s="24" t="s">
        <v>3570</v>
      </c>
      <c r="D1332">
        <v>0</v>
      </c>
      <c r="E1332" s="24" t="s">
        <v>180</v>
      </c>
      <c r="F1332" s="24" t="s">
        <v>971</v>
      </c>
      <c r="G1332" s="24" t="s">
        <v>971</v>
      </c>
      <c r="H1332" s="24" t="s">
        <v>177</v>
      </c>
    </row>
    <row r="1333" spans="1:8" x14ac:dyDescent="0.25">
      <c r="A1333" s="24" t="s">
        <v>3571</v>
      </c>
      <c r="B1333" s="24" t="s">
        <v>3572</v>
      </c>
      <c r="C1333" s="24" t="s">
        <v>3573</v>
      </c>
      <c r="D1333">
        <v>0</v>
      </c>
      <c r="E1333" s="24" t="s">
        <v>180</v>
      </c>
      <c r="F1333" s="24" t="s">
        <v>971</v>
      </c>
      <c r="G1333" s="24" t="s">
        <v>971</v>
      </c>
      <c r="H1333" s="24" t="s">
        <v>177</v>
      </c>
    </row>
    <row r="1334" spans="1:8" x14ac:dyDescent="0.25">
      <c r="A1334" s="24" t="s">
        <v>3574</v>
      </c>
      <c r="B1334" s="24" t="s">
        <v>3575</v>
      </c>
      <c r="C1334" s="24" t="s">
        <v>3576</v>
      </c>
      <c r="D1334">
        <v>0</v>
      </c>
      <c r="E1334" s="24" t="s">
        <v>180</v>
      </c>
      <c r="F1334" s="24" t="s">
        <v>98</v>
      </c>
      <c r="G1334" s="24" t="s">
        <v>98</v>
      </c>
      <c r="H1334" s="24" t="s">
        <v>177</v>
      </c>
    </row>
    <row r="1335" spans="1:8" x14ac:dyDescent="0.25">
      <c r="A1335" s="24" t="s">
        <v>3577</v>
      </c>
      <c r="B1335" s="24" t="s">
        <v>3578</v>
      </c>
      <c r="C1335" s="24" t="s">
        <v>3579</v>
      </c>
      <c r="D1335">
        <v>0</v>
      </c>
      <c r="E1335" s="24" t="s">
        <v>180</v>
      </c>
      <c r="F1335" s="24" t="s">
        <v>98</v>
      </c>
      <c r="G1335" s="24" t="s">
        <v>98</v>
      </c>
      <c r="H1335" s="24" t="s">
        <v>177</v>
      </c>
    </row>
    <row r="1336" spans="1:8" x14ac:dyDescent="0.25">
      <c r="A1336" s="24" t="s">
        <v>3580</v>
      </c>
      <c r="B1336" s="24" t="s">
        <v>170</v>
      </c>
      <c r="C1336" s="24" t="s">
        <v>3581</v>
      </c>
      <c r="D1336">
        <v>0</v>
      </c>
      <c r="E1336" s="24" t="s">
        <v>180</v>
      </c>
      <c r="F1336" s="24" t="s">
        <v>98</v>
      </c>
      <c r="G1336" s="24" t="s">
        <v>98</v>
      </c>
      <c r="H1336" s="24" t="s">
        <v>177</v>
      </c>
    </row>
    <row r="1337" spans="1:8" x14ac:dyDescent="0.25">
      <c r="A1337" s="24" t="s">
        <v>159</v>
      </c>
      <c r="B1337" s="24" t="s">
        <v>170</v>
      </c>
      <c r="C1337" s="24" t="s">
        <v>160</v>
      </c>
      <c r="D1337">
        <v>0</v>
      </c>
      <c r="E1337" s="24" t="s">
        <v>2740</v>
      </c>
      <c r="F1337" s="24" t="s">
        <v>98</v>
      </c>
      <c r="G1337" s="24" t="s">
        <v>98</v>
      </c>
      <c r="H1337" s="24" t="s">
        <v>177</v>
      </c>
    </row>
    <row r="1338" spans="1:8" x14ac:dyDescent="0.25">
      <c r="A1338" s="24" t="s">
        <v>3582</v>
      </c>
      <c r="B1338" s="24" t="s">
        <v>3583</v>
      </c>
      <c r="C1338" s="24" t="s">
        <v>3584</v>
      </c>
      <c r="D1338">
        <v>0</v>
      </c>
      <c r="E1338" s="24" t="s">
        <v>180</v>
      </c>
      <c r="F1338" s="24" t="s">
        <v>98</v>
      </c>
      <c r="G1338" s="24" t="s">
        <v>98</v>
      </c>
      <c r="H1338" s="24" t="s">
        <v>177</v>
      </c>
    </row>
    <row r="1339" spans="1:8" x14ac:dyDescent="0.25">
      <c r="A1339" s="24" t="s">
        <v>3585</v>
      </c>
      <c r="B1339" s="24" t="s">
        <v>3586</v>
      </c>
      <c r="C1339" s="24" t="s">
        <v>3587</v>
      </c>
      <c r="D1339">
        <v>0</v>
      </c>
      <c r="E1339" s="24" t="s">
        <v>180</v>
      </c>
      <c r="F1339" s="24" t="s">
        <v>98</v>
      </c>
      <c r="G1339" s="24" t="s">
        <v>98</v>
      </c>
      <c r="H1339" s="24" t="s">
        <v>177</v>
      </c>
    </row>
    <row r="1340" spans="1:8" x14ac:dyDescent="0.25">
      <c r="A1340" s="24" t="s">
        <v>3588</v>
      </c>
      <c r="B1340" s="24" t="s">
        <v>170</v>
      </c>
      <c r="C1340" s="24" t="s">
        <v>3589</v>
      </c>
      <c r="D1340">
        <v>0</v>
      </c>
      <c r="E1340" s="24" t="s">
        <v>180</v>
      </c>
      <c r="F1340" s="24" t="s">
        <v>98</v>
      </c>
      <c r="G1340" s="24" t="s">
        <v>98</v>
      </c>
      <c r="H1340" s="24" t="s">
        <v>177</v>
      </c>
    </row>
    <row r="1341" spans="1:8" x14ac:dyDescent="0.25">
      <c r="A1341" s="24" t="s">
        <v>3590</v>
      </c>
      <c r="B1341" s="24" t="s">
        <v>170</v>
      </c>
      <c r="C1341" s="24" t="s">
        <v>3591</v>
      </c>
      <c r="D1341">
        <v>0</v>
      </c>
      <c r="E1341" s="24" t="s">
        <v>180</v>
      </c>
      <c r="F1341" s="24" t="s">
        <v>971</v>
      </c>
      <c r="G1341" s="24" t="s">
        <v>971</v>
      </c>
      <c r="H1341" s="24" t="s">
        <v>177</v>
      </c>
    </row>
    <row r="1342" spans="1:8" x14ac:dyDescent="0.25">
      <c r="A1342" s="24" t="s">
        <v>3592</v>
      </c>
      <c r="B1342" s="24" t="s">
        <v>170</v>
      </c>
      <c r="C1342" s="24" t="s">
        <v>3593</v>
      </c>
      <c r="D1342">
        <v>0</v>
      </c>
      <c r="E1342" s="24" t="s">
        <v>180</v>
      </c>
      <c r="F1342" s="24" t="s">
        <v>971</v>
      </c>
      <c r="G1342" s="24" t="s">
        <v>971</v>
      </c>
      <c r="H1342" s="24" t="s">
        <v>177</v>
      </c>
    </row>
    <row r="1343" spans="1:8" x14ac:dyDescent="0.25">
      <c r="A1343" s="24" t="s">
        <v>3594</v>
      </c>
      <c r="B1343" s="24" t="s">
        <v>3595</v>
      </c>
      <c r="C1343" s="24" t="s">
        <v>3596</v>
      </c>
      <c r="D1343">
        <v>0</v>
      </c>
      <c r="E1343" s="24" t="s">
        <v>180</v>
      </c>
      <c r="F1343" s="24" t="s">
        <v>971</v>
      </c>
      <c r="G1343" s="24" t="s">
        <v>971</v>
      </c>
      <c r="H1343" s="24" t="s">
        <v>177</v>
      </c>
    </row>
    <row r="1344" spans="1:8" x14ac:dyDescent="0.25">
      <c r="A1344" s="24" t="s">
        <v>3597</v>
      </c>
      <c r="B1344" s="24" t="s">
        <v>170</v>
      </c>
      <c r="C1344" s="24" t="s">
        <v>3598</v>
      </c>
      <c r="D1344">
        <v>0</v>
      </c>
      <c r="E1344" s="24" t="s">
        <v>180</v>
      </c>
      <c r="F1344" s="24" t="s">
        <v>971</v>
      </c>
      <c r="G1344" s="24" t="s">
        <v>971</v>
      </c>
      <c r="H1344" s="24" t="s">
        <v>177</v>
      </c>
    </row>
    <row r="1345" spans="1:8" x14ac:dyDescent="0.25">
      <c r="A1345" s="24" t="s">
        <v>3599</v>
      </c>
      <c r="B1345" s="24" t="s">
        <v>3600</v>
      </c>
      <c r="C1345" s="24" t="s">
        <v>3601</v>
      </c>
      <c r="D1345">
        <v>0</v>
      </c>
      <c r="E1345" s="24" t="s">
        <v>180</v>
      </c>
      <c r="F1345" s="24" t="s">
        <v>971</v>
      </c>
      <c r="G1345" s="24" t="s">
        <v>971</v>
      </c>
      <c r="H1345" s="24" t="s">
        <v>177</v>
      </c>
    </row>
    <row r="1346" spans="1:8" x14ac:dyDescent="0.25">
      <c r="A1346" s="24" t="s">
        <v>3602</v>
      </c>
      <c r="B1346" s="24" t="s">
        <v>3603</v>
      </c>
      <c r="C1346" s="24" t="s">
        <v>3604</v>
      </c>
      <c r="D1346">
        <v>0</v>
      </c>
      <c r="E1346" s="24" t="s">
        <v>180</v>
      </c>
      <c r="F1346" s="24" t="s">
        <v>971</v>
      </c>
      <c r="G1346" s="24" t="s">
        <v>971</v>
      </c>
      <c r="H1346" s="24" t="s">
        <v>177</v>
      </c>
    </row>
    <row r="1347" spans="1:8" x14ac:dyDescent="0.25">
      <c r="A1347" s="24" t="s">
        <v>3605</v>
      </c>
      <c r="B1347" s="24" t="s">
        <v>3606</v>
      </c>
      <c r="C1347" s="24" t="s">
        <v>3607</v>
      </c>
      <c r="D1347">
        <v>0</v>
      </c>
      <c r="E1347" s="24" t="s">
        <v>180</v>
      </c>
      <c r="F1347" s="24" t="s">
        <v>98</v>
      </c>
      <c r="G1347" s="24" t="s">
        <v>98</v>
      </c>
      <c r="H1347" s="24" t="s">
        <v>177</v>
      </c>
    </row>
    <row r="1348" spans="1:8" x14ac:dyDescent="0.25">
      <c r="A1348" s="24" t="s">
        <v>3608</v>
      </c>
      <c r="B1348" s="24" t="s">
        <v>3609</v>
      </c>
      <c r="C1348" s="24" t="s">
        <v>3610</v>
      </c>
      <c r="D1348">
        <v>0</v>
      </c>
      <c r="E1348" s="24" t="s">
        <v>180</v>
      </c>
      <c r="F1348" s="24" t="s">
        <v>98</v>
      </c>
      <c r="G1348" s="24" t="s">
        <v>98</v>
      </c>
      <c r="H1348" s="24" t="s">
        <v>177</v>
      </c>
    </row>
    <row r="1349" spans="1:8" x14ac:dyDescent="0.25">
      <c r="A1349" s="24" t="s">
        <v>3611</v>
      </c>
      <c r="B1349" s="24" t="s">
        <v>3612</v>
      </c>
      <c r="C1349" s="24" t="s">
        <v>3613</v>
      </c>
      <c r="D1349">
        <v>0</v>
      </c>
      <c r="E1349" s="24" t="s">
        <v>180</v>
      </c>
      <c r="F1349" s="24" t="s">
        <v>98</v>
      </c>
      <c r="G1349" s="24" t="s">
        <v>98</v>
      </c>
      <c r="H1349" s="24" t="s">
        <v>177</v>
      </c>
    </row>
    <row r="1350" spans="1:8" x14ac:dyDescent="0.25">
      <c r="A1350" s="24" t="s">
        <v>3614</v>
      </c>
      <c r="B1350" s="24" t="s">
        <v>170</v>
      </c>
      <c r="C1350" s="24" t="s">
        <v>3615</v>
      </c>
      <c r="D1350">
        <v>0</v>
      </c>
      <c r="E1350" s="24" t="s">
        <v>180</v>
      </c>
      <c r="F1350" s="24" t="s">
        <v>98</v>
      </c>
      <c r="G1350" s="24" t="s">
        <v>98</v>
      </c>
      <c r="H1350" s="24" t="s">
        <v>177</v>
      </c>
    </row>
    <row r="1351" spans="1:8" x14ac:dyDescent="0.25">
      <c r="A1351" s="24" t="s">
        <v>3616</v>
      </c>
      <c r="B1351" s="24" t="s">
        <v>3617</v>
      </c>
      <c r="C1351" s="24" t="s">
        <v>3618</v>
      </c>
      <c r="D1351">
        <v>0</v>
      </c>
      <c r="E1351" s="24" t="s">
        <v>180</v>
      </c>
      <c r="F1351" s="24" t="s">
        <v>98</v>
      </c>
      <c r="G1351" s="24" t="s">
        <v>98</v>
      </c>
      <c r="H1351" s="24" t="s">
        <v>177</v>
      </c>
    </row>
    <row r="1352" spans="1:8" x14ac:dyDescent="0.25">
      <c r="A1352" s="24" t="s">
        <v>3619</v>
      </c>
      <c r="B1352" s="24" t="s">
        <v>170</v>
      </c>
      <c r="C1352" s="24" t="s">
        <v>3620</v>
      </c>
      <c r="D1352">
        <v>0</v>
      </c>
      <c r="E1352" s="24" t="s">
        <v>180</v>
      </c>
      <c r="F1352" s="24" t="s">
        <v>98</v>
      </c>
      <c r="G1352" s="24" t="s">
        <v>98</v>
      </c>
      <c r="H1352" s="24" t="s">
        <v>177</v>
      </c>
    </row>
    <row r="1353" spans="1:8" x14ac:dyDescent="0.25">
      <c r="A1353" s="24" t="s">
        <v>3621</v>
      </c>
      <c r="B1353" s="24" t="s">
        <v>3622</v>
      </c>
      <c r="C1353" s="24" t="s">
        <v>3623</v>
      </c>
      <c r="D1353">
        <v>0</v>
      </c>
      <c r="E1353" s="24" t="s">
        <v>180</v>
      </c>
      <c r="F1353" s="24" t="s">
        <v>971</v>
      </c>
      <c r="G1353" s="24" t="s">
        <v>971</v>
      </c>
      <c r="H1353" s="24" t="s">
        <v>177</v>
      </c>
    </row>
    <row r="1354" spans="1:8" x14ac:dyDescent="0.25">
      <c r="A1354" s="24" t="s">
        <v>3624</v>
      </c>
      <c r="B1354" s="24" t="s">
        <v>3625</v>
      </c>
      <c r="C1354" s="24" t="s">
        <v>3626</v>
      </c>
      <c r="D1354">
        <v>0</v>
      </c>
      <c r="E1354" s="24" t="s">
        <v>180</v>
      </c>
      <c r="F1354" s="24" t="s">
        <v>98</v>
      </c>
      <c r="G1354" s="24" t="s">
        <v>98</v>
      </c>
      <c r="H1354" s="24" t="s">
        <v>177</v>
      </c>
    </row>
    <row r="1355" spans="1:8" x14ac:dyDescent="0.25">
      <c r="A1355" s="24" t="s">
        <v>3627</v>
      </c>
      <c r="B1355" s="24" t="s">
        <v>3628</v>
      </c>
      <c r="C1355" s="24" t="s">
        <v>3629</v>
      </c>
      <c r="D1355">
        <v>0</v>
      </c>
      <c r="E1355" s="24" t="s">
        <v>180</v>
      </c>
      <c r="F1355" s="24" t="s">
        <v>98</v>
      </c>
      <c r="G1355" s="24" t="s">
        <v>170</v>
      </c>
      <c r="H1355" s="24" t="s">
        <v>177</v>
      </c>
    </row>
    <row r="1356" spans="1:8" x14ac:dyDescent="0.25">
      <c r="A1356" s="24" t="s">
        <v>3630</v>
      </c>
      <c r="B1356" s="24" t="s">
        <v>3631</v>
      </c>
      <c r="C1356" s="24" t="s">
        <v>3632</v>
      </c>
      <c r="D1356">
        <v>0</v>
      </c>
      <c r="E1356" s="24" t="s">
        <v>180</v>
      </c>
      <c r="F1356" s="24" t="s">
        <v>98</v>
      </c>
      <c r="G1356" s="24" t="s">
        <v>98</v>
      </c>
      <c r="H1356" s="24" t="s">
        <v>177</v>
      </c>
    </row>
    <row r="1357" spans="1:8" x14ac:dyDescent="0.25">
      <c r="A1357" s="24" t="s">
        <v>3633</v>
      </c>
      <c r="B1357" s="24" t="s">
        <v>3634</v>
      </c>
      <c r="C1357" s="24" t="s">
        <v>3635</v>
      </c>
      <c r="D1357">
        <v>0</v>
      </c>
      <c r="E1357" s="24" t="s">
        <v>1800</v>
      </c>
      <c r="F1357" s="24" t="s">
        <v>98</v>
      </c>
      <c r="G1357" s="24" t="s">
        <v>98</v>
      </c>
      <c r="H1357" s="24" t="s">
        <v>619</v>
      </c>
    </row>
    <row r="1358" spans="1:8" x14ac:dyDescent="0.25">
      <c r="A1358" s="24" t="s">
        <v>3636</v>
      </c>
      <c r="B1358" s="24" t="s">
        <v>3637</v>
      </c>
      <c r="C1358" s="24" t="s">
        <v>3638</v>
      </c>
      <c r="D1358">
        <v>0</v>
      </c>
      <c r="E1358" s="24" t="s">
        <v>180</v>
      </c>
      <c r="F1358" s="24" t="s">
        <v>98</v>
      </c>
      <c r="G1358" s="24" t="s">
        <v>98</v>
      </c>
      <c r="H1358" s="24" t="s">
        <v>177</v>
      </c>
    </row>
    <row r="1359" spans="1:8" x14ac:dyDescent="0.25">
      <c r="A1359" s="24" t="s">
        <v>3639</v>
      </c>
      <c r="B1359" s="24" t="s">
        <v>170</v>
      </c>
      <c r="C1359" s="24" t="s">
        <v>3640</v>
      </c>
      <c r="D1359">
        <v>0</v>
      </c>
      <c r="E1359" s="24" t="s">
        <v>180</v>
      </c>
      <c r="F1359" s="24" t="s">
        <v>95</v>
      </c>
      <c r="G1359" s="24" t="s">
        <v>95</v>
      </c>
      <c r="H1359" s="24" t="s">
        <v>177</v>
      </c>
    </row>
    <row r="1360" spans="1:8" x14ac:dyDescent="0.25">
      <c r="A1360" s="24" t="s">
        <v>3641</v>
      </c>
      <c r="B1360" s="24" t="s">
        <v>3642</v>
      </c>
      <c r="C1360" s="24" t="s">
        <v>3643</v>
      </c>
      <c r="D1360">
        <v>0</v>
      </c>
      <c r="E1360" s="24" t="s">
        <v>1800</v>
      </c>
      <c r="F1360" s="24" t="s">
        <v>98</v>
      </c>
      <c r="G1360" s="24" t="s">
        <v>98</v>
      </c>
      <c r="H1360" s="24" t="s">
        <v>950</v>
      </c>
    </row>
    <row r="1361" spans="1:8" x14ac:dyDescent="0.25">
      <c r="A1361" s="24" t="s">
        <v>3644</v>
      </c>
      <c r="B1361" s="24" t="s">
        <v>3645</v>
      </c>
      <c r="C1361" s="24" t="s">
        <v>3646</v>
      </c>
      <c r="D1361">
        <v>0</v>
      </c>
      <c r="E1361" s="24" t="s">
        <v>2740</v>
      </c>
      <c r="F1361" s="24" t="s">
        <v>98</v>
      </c>
      <c r="G1361" s="24" t="s">
        <v>98</v>
      </c>
      <c r="H1361" s="24" t="s">
        <v>177</v>
      </c>
    </row>
    <row r="1362" spans="1:8" x14ac:dyDescent="0.25">
      <c r="A1362" s="24" t="s">
        <v>3647</v>
      </c>
      <c r="B1362" s="24" t="s">
        <v>3648</v>
      </c>
      <c r="C1362" s="24" t="s">
        <v>3649</v>
      </c>
      <c r="D1362">
        <v>0</v>
      </c>
      <c r="E1362" s="24" t="s">
        <v>1800</v>
      </c>
      <c r="F1362" s="24" t="s">
        <v>98</v>
      </c>
      <c r="G1362" s="24" t="s">
        <v>98</v>
      </c>
      <c r="H1362" s="24" t="s">
        <v>177</v>
      </c>
    </row>
    <row r="1363" spans="1:8" x14ac:dyDescent="0.25">
      <c r="A1363" s="24" t="s">
        <v>3650</v>
      </c>
      <c r="B1363" s="24" t="s">
        <v>3651</v>
      </c>
      <c r="C1363" s="24" t="s">
        <v>3652</v>
      </c>
      <c r="D1363">
        <v>0</v>
      </c>
      <c r="E1363" s="24" t="s">
        <v>1800</v>
      </c>
      <c r="F1363" s="24" t="s">
        <v>98</v>
      </c>
      <c r="G1363" s="24" t="s">
        <v>98</v>
      </c>
      <c r="H1363" s="24" t="s">
        <v>177</v>
      </c>
    </row>
    <row r="1364" spans="1:8" x14ac:dyDescent="0.25">
      <c r="A1364" s="24" t="s">
        <v>3653</v>
      </c>
      <c r="B1364" s="24" t="s">
        <v>3654</v>
      </c>
      <c r="C1364" s="24" t="s">
        <v>3655</v>
      </c>
      <c r="D1364">
        <v>71.239999999999995</v>
      </c>
      <c r="E1364" s="24" t="s">
        <v>180</v>
      </c>
      <c r="F1364" s="24" t="s">
        <v>98</v>
      </c>
      <c r="G1364" s="24" t="s">
        <v>98</v>
      </c>
      <c r="H1364" s="24" t="s">
        <v>177</v>
      </c>
    </row>
    <row r="1365" spans="1:8" x14ac:dyDescent="0.25">
      <c r="A1365" s="24" t="s">
        <v>3656</v>
      </c>
      <c r="B1365" s="24" t="s">
        <v>3657</v>
      </c>
      <c r="C1365" s="24" t="s">
        <v>3658</v>
      </c>
      <c r="D1365">
        <v>0</v>
      </c>
      <c r="E1365" s="24" t="s">
        <v>180</v>
      </c>
      <c r="F1365" s="24" t="s">
        <v>98</v>
      </c>
      <c r="G1365" s="24" t="s">
        <v>170</v>
      </c>
      <c r="H1365" s="24" t="s">
        <v>177</v>
      </c>
    </row>
    <row r="1366" spans="1:8" x14ac:dyDescent="0.25">
      <c r="A1366" s="24" t="s">
        <v>3659</v>
      </c>
      <c r="B1366" s="24" t="s">
        <v>170</v>
      </c>
      <c r="C1366" s="24" t="s">
        <v>3660</v>
      </c>
      <c r="D1366">
        <v>0</v>
      </c>
      <c r="E1366" s="24" t="s">
        <v>180</v>
      </c>
      <c r="F1366" s="24" t="s">
        <v>98</v>
      </c>
      <c r="G1366" s="24" t="s">
        <v>98</v>
      </c>
      <c r="H1366" s="24" t="s">
        <v>177</v>
      </c>
    </row>
    <row r="1367" spans="1:8" x14ac:dyDescent="0.25">
      <c r="A1367" s="24" t="s">
        <v>3661</v>
      </c>
      <c r="B1367" s="24" t="s">
        <v>3662</v>
      </c>
      <c r="C1367" s="24" t="s">
        <v>3663</v>
      </c>
      <c r="D1367">
        <v>0</v>
      </c>
      <c r="E1367" s="24" t="s">
        <v>180</v>
      </c>
      <c r="F1367" s="24" t="s">
        <v>95</v>
      </c>
      <c r="G1367" s="24" t="s">
        <v>95</v>
      </c>
      <c r="H1367" s="24" t="s">
        <v>177</v>
      </c>
    </row>
    <row r="1368" spans="1:8" x14ac:dyDescent="0.25">
      <c r="A1368" s="24" t="s">
        <v>3664</v>
      </c>
      <c r="B1368" s="24" t="s">
        <v>3665</v>
      </c>
      <c r="C1368" s="24" t="s">
        <v>3666</v>
      </c>
      <c r="D1368">
        <v>0</v>
      </c>
      <c r="E1368" s="24" t="s">
        <v>180</v>
      </c>
      <c r="F1368" s="24" t="s">
        <v>98</v>
      </c>
      <c r="G1368" s="24" t="s">
        <v>98</v>
      </c>
      <c r="H1368" s="24" t="s">
        <v>177</v>
      </c>
    </row>
    <row r="1369" spans="1:8" x14ac:dyDescent="0.25">
      <c r="A1369" s="24" t="s">
        <v>3667</v>
      </c>
      <c r="B1369" s="24" t="s">
        <v>3668</v>
      </c>
      <c r="C1369" s="24" t="s">
        <v>3669</v>
      </c>
      <c r="D1369">
        <v>0</v>
      </c>
      <c r="E1369" s="24" t="s">
        <v>180</v>
      </c>
      <c r="F1369" s="24" t="s">
        <v>98</v>
      </c>
      <c r="G1369" s="24" t="s">
        <v>98</v>
      </c>
      <c r="H1369" s="24" t="s">
        <v>177</v>
      </c>
    </row>
    <row r="1370" spans="1:8" x14ac:dyDescent="0.25">
      <c r="A1370" s="24" t="s">
        <v>3670</v>
      </c>
      <c r="B1370" s="24" t="s">
        <v>170</v>
      </c>
      <c r="C1370" s="24" t="s">
        <v>3671</v>
      </c>
      <c r="D1370">
        <v>0</v>
      </c>
      <c r="E1370" s="24" t="s">
        <v>180</v>
      </c>
      <c r="F1370" s="24" t="s">
        <v>98</v>
      </c>
      <c r="G1370" s="24" t="s">
        <v>98</v>
      </c>
      <c r="H1370" s="24" t="s">
        <v>177</v>
      </c>
    </row>
    <row r="1371" spans="1:8" x14ac:dyDescent="0.25">
      <c r="A1371" s="24" t="s">
        <v>3672</v>
      </c>
      <c r="B1371" s="24" t="s">
        <v>3673</v>
      </c>
      <c r="C1371" s="24" t="s">
        <v>3674</v>
      </c>
      <c r="D1371">
        <v>0</v>
      </c>
      <c r="E1371" s="24" t="s">
        <v>251</v>
      </c>
      <c r="F1371" s="24" t="s">
        <v>98</v>
      </c>
      <c r="G1371" s="24" t="s">
        <v>3675</v>
      </c>
      <c r="H1371" s="24" t="s">
        <v>177</v>
      </c>
    </row>
    <row r="1372" spans="1:8" x14ac:dyDescent="0.25">
      <c r="A1372" s="24" t="s">
        <v>3676</v>
      </c>
      <c r="B1372" s="24" t="s">
        <v>3677</v>
      </c>
      <c r="C1372" s="24" t="s">
        <v>3678</v>
      </c>
      <c r="D1372">
        <v>0</v>
      </c>
      <c r="E1372" s="24" t="s">
        <v>251</v>
      </c>
      <c r="F1372" s="24" t="s">
        <v>98</v>
      </c>
      <c r="G1372" s="24" t="s">
        <v>98</v>
      </c>
      <c r="H1372" s="24" t="s">
        <v>177</v>
      </c>
    </row>
    <row r="1373" spans="1:8" x14ac:dyDescent="0.25">
      <c r="A1373" s="24" t="s">
        <v>3679</v>
      </c>
      <c r="B1373" s="24" t="s">
        <v>170</v>
      </c>
      <c r="C1373" s="24" t="s">
        <v>3680</v>
      </c>
      <c r="D1373">
        <v>0</v>
      </c>
      <c r="E1373" s="24" t="s">
        <v>564</v>
      </c>
      <c r="F1373" s="24" t="s">
        <v>95</v>
      </c>
      <c r="G1373" s="24" t="s">
        <v>95</v>
      </c>
      <c r="H1373" s="24" t="s">
        <v>177</v>
      </c>
    </row>
    <row r="1374" spans="1:8" x14ac:dyDescent="0.25">
      <c r="A1374" s="24" t="s">
        <v>147</v>
      </c>
      <c r="B1374" s="24" t="s">
        <v>3681</v>
      </c>
      <c r="C1374" s="24" t="s">
        <v>148</v>
      </c>
      <c r="D1374">
        <v>0</v>
      </c>
      <c r="E1374" s="24" t="s">
        <v>251</v>
      </c>
      <c r="F1374" s="24" t="s">
        <v>98</v>
      </c>
      <c r="G1374" s="24" t="s">
        <v>1109</v>
      </c>
      <c r="H1374" s="24" t="s">
        <v>177</v>
      </c>
    </row>
    <row r="1375" spans="1:8" x14ac:dyDescent="0.25">
      <c r="A1375" s="24" t="s">
        <v>3682</v>
      </c>
      <c r="B1375" s="24" t="s">
        <v>3683</v>
      </c>
      <c r="C1375" s="24" t="s">
        <v>3684</v>
      </c>
      <c r="D1375">
        <v>0</v>
      </c>
      <c r="E1375" s="24" t="s">
        <v>251</v>
      </c>
      <c r="F1375" s="24" t="s">
        <v>98</v>
      </c>
      <c r="G1375" s="24" t="s">
        <v>1109</v>
      </c>
      <c r="H1375" s="24" t="s">
        <v>177</v>
      </c>
    </row>
    <row r="1376" spans="1:8" x14ac:dyDescent="0.25">
      <c r="A1376" s="24" t="s">
        <v>3685</v>
      </c>
      <c r="B1376" s="24" t="s">
        <v>3686</v>
      </c>
      <c r="C1376" s="24" t="s">
        <v>3687</v>
      </c>
      <c r="D1376">
        <v>0</v>
      </c>
      <c r="E1376" s="24" t="s">
        <v>251</v>
      </c>
      <c r="F1376" s="24" t="s">
        <v>98</v>
      </c>
      <c r="G1376" s="24" t="s">
        <v>98</v>
      </c>
      <c r="H1376" s="24" t="s">
        <v>177</v>
      </c>
    </row>
    <row r="1377" spans="1:8" x14ac:dyDescent="0.25">
      <c r="A1377" s="24" t="s">
        <v>3688</v>
      </c>
      <c r="B1377" s="24" t="s">
        <v>170</v>
      </c>
      <c r="C1377" s="24" t="s">
        <v>3689</v>
      </c>
      <c r="D1377">
        <v>0</v>
      </c>
      <c r="E1377" s="24" t="s">
        <v>564</v>
      </c>
      <c r="F1377" s="24" t="s">
        <v>95</v>
      </c>
      <c r="G1377" s="24" t="s">
        <v>95</v>
      </c>
      <c r="H1377" s="24" t="s">
        <v>177</v>
      </c>
    </row>
    <row r="1378" spans="1:8" x14ac:dyDescent="0.25">
      <c r="A1378" s="24" t="s">
        <v>3690</v>
      </c>
      <c r="B1378" s="24" t="s">
        <v>3691</v>
      </c>
      <c r="C1378" s="24" t="s">
        <v>3692</v>
      </c>
      <c r="D1378">
        <v>0</v>
      </c>
      <c r="E1378" s="24" t="s">
        <v>564</v>
      </c>
      <c r="F1378" s="24" t="s">
        <v>95</v>
      </c>
      <c r="G1378" s="24" t="s">
        <v>95</v>
      </c>
      <c r="H1378" s="24" t="s">
        <v>177</v>
      </c>
    </row>
    <row r="1379" spans="1:8" x14ac:dyDescent="0.25">
      <c r="A1379" s="24" t="s">
        <v>3693</v>
      </c>
      <c r="B1379" s="24" t="s">
        <v>170</v>
      </c>
      <c r="C1379" s="24" t="s">
        <v>3694</v>
      </c>
      <c r="D1379">
        <v>0</v>
      </c>
      <c r="E1379" s="24" t="s">
        <v>564</v>
      </c>
      <c r="F1379" s="24" t="s">
        <v>95</v>
      </c>
      <c r="G1379" s="24" t="s">
        <v>95</v>
      </c>
      <c r="H1379" s="24" t="s">
        <v>177</v>
      </c>
    </row>
    <row r="1380" spans="1:8" x14ac:dyDescent="0.25">
      <c r="A1380" s="24" t="s">
        <v>3695</v>
      </c>
      <c r="B1380" s="24" t="s">
        <v>3696</v>
      </c>
      <c r="C1380" s="24" t="s">
        <v>3697</v>
      </c>
      <c r="D1380">
        <v>0</v>
      </c>
      <c r="E1380" s="24" t="s">
        <v>564</v>
      </c>
      <c r="F1380" s="24" t="s">
        <v>95</v>
      </c>
      <c r="G1380" s="24" t="s">
        <v>95</v>
      </c>
      <c r="H1380" s="24" t="s">
        <v>177</v>
      </c>
    </row>
    <row r="1381" spans="1:8" x14ac:dyDescent="0.25">
      <c r="A1381" s="24" t="s">
        <v>3698</v>
      </c>
      <c r="B1381" s="24" t="s">
        <v>170</v>
      </c>
      <c r="C1381" s="24" t="s">
        <v>3699</v>
      </c>
      <c r="D1381">
        <v>0</v>
      </c>
      <c r="E1381" s="24" t="s">
        <v>564</v>
      </c>
      <c r="F1381" s="24" t="s">
        <v>95</v>
      </c>
      <c r="G1381" s="24" t="s">
        <v>95</v>
      </c>
      <c r="H1381" s="24" t="s">
        <v>177</v>
      </c>
    </row>
    <row r="1382" spans="1:8" x14ac:dyDescent="0.25">
      <c r="A1382" s="24" t="s">
        <v>3700</v>
      </c>
      <c r="B1382" s="24" t="s">
        <v>170</v>
      </c>
      <c r="C1382" s="24" t="s">
        <v>3701</v>
      </c>
      <c r="D1382">
        <v>0</v>
      </c>
      <c r="E1382" s="24" t="s">
        <v>564</v>
      </c>
      <c r="F1382" s="24" t="s">
        <v>95</v>
      </c>
      <c r="G1382" s="24" t="s">
        <v>95</v>
      </c>
      <c r="H1382" s="24" t="s">
        <v>177</v>
      </c>
    </row>
    <row r="1383" spans="1:8" x14ac:dyDescent="0.25">
      <c r="A1383" s="24" t="s">
        <v>3702</v>
      </c>
      <c r="B1383" s="24" t="s">
        <v>170</v>
      </c>
      <c r="C1383" s="24" t="s">
        <v>3703</v>
      </c>
      <c r="D1383">
        <v>0</v>
      </c>
      <c r="E1383" s="24" t="s">
        <v>564</v>
      </c>
      <c r="F1383" s="24" t="s">
        <v>95</v>
      </c>
      <c r="G1383" s="24" t="s">
        <v>95</v>
      </c>
      <c r="H1383" s="24" t="s">
        <v>177</v>
      </c>
    </row>
    <row r="1384" spans="1:8" x14ac:dyDescent="0.25">
      <c r="A1384" s="24" t="s">
        <v>3704</v>
      </c>
      <c r="B1384" s="24" t="s">
        <v>170</v>
      </c>
      <c r="C1384" s="24" t="s">
        <v>3705</v>
      </c>
      <c r="D1384">
        <v>0</v>
      </c>
      <c r="E1384" s="24" t="s">
        <v>564</v>
      </c>
      <c r="F1384" s="24" t="s">
        <v>95</v>
      </c>
      <c r="G1384" s="24" t="s">
        <v>95</v>
      </c>
      <c r="H1384" s="24" t="s">
        <v>177</v>
      </c>
    </row>
    <row r="1385" spans="1:8" x14ac:dyDescent="0.25">
      <c r="A1385" s="24" t="s">
        <v>3706</v>
      </c>
      <c r="B1385" s="24" t="s">
        <v>170</v>
      </c>
      <c r="C1385" s="24" t="s">
        <v>3707</v>
      </c>
      <c r="D1385">
        <v>0</v>
      </c>
      <c r="E1385" s="24" t="s">
        <v>564</v>
      </c>
      <c r="F1385" s="24" t="s">
        <v>95</v>
      </c>
      <c r="G1385" s="24" t="s">
        <v>95</v>
      </c>
      <c r="H1385" s="24" t="s">
        <v>177</v>
      </c>
    </row>
    <row r="1386" spans="1:8" x14ac:dyDescent="0.25">
      <c r="A1386" s="24" t="s">
        <v>3708</v>
      </c>
      <c r="B1386" s="24" t="s">
        <v>170</v>
      </c>
      <c r="C1386" s="24" t="s">
        <v>3709</v>
      </c>
      <c r="D1386">
        <v>0</v>
      </c>
      <c r="E1386" s="24" t="s">
        <v>564</v>
      </c>
      <c r="F1386" s="24" t="s">
        <v>95</v>
      </c>
      <c r="G1386" s="24" t="s">
        <v>95</v>
      </c>
      <c r="H1386" s="24" t="s">
        <v>177</v>
      </c>
    </row>
    <row r="1387" spans="1:8" x14ac:dyDescent="0.25">
      <c r="A1387" s="24" t="s">
        <v>3710</v>
      </c>
      <c r="B1387" s="24" t="s">
        <v>170</v>
      </c>
      <c r="C1387" s="24" t="s">
        <v>3711</v>
      </c>
      <c r="D1387">
        <v>0</v>
      </c>
      <c r="E1387" s="24" t="s">
        <v>564</v>
      </c>
      <c r="F1387" s="24" t="s">
        <v>95</v>
      </c>
      <c r="G1387" s="24" t="s">
        <v>95</v>
      </c>
      <c r="H1387" s="24" t="s">
        <v>177</v>
      </c>
    </row>
    <row r="1388" spans="1:8" x14ac:dyDescent="0.25">
      <c r="A1388" s="24" t="s">
        <v>3712</v>
      </c>
      <c r="B1388" s="24" t="s">
        <v>170</v>
      </c>
      <c r="C1388" s="24" t="s">
        <v>3713</v>
      </c>
      <c r="D1388">
        <v>0</v>
      </c>
      <c r="E1388" s="24" t="s">
        <v>564</v>
      </c>
      <c r="F1388" s="24" t="s">
        <v>95</v>
      </c>
      <c r="G1388" s="24" t="s">
        <v>95</v>
      </c>
      <c r="H1388" s="24" t="s">
        <v>177</v>
      </c>
    </row>
    <row r="1389" spans="1:8" x14ac:dyDescent="0.25">
      <c r="A1389" s="24" t="s">
        <v>3714</v>
      </c>
      <c r="B1389" s="24" t="s">
        <v>3715</v>
      </c>
      <c r="C1389" s="24" t="s">
        <v>3716</v>
      </c>
      <c r="D1389">
        <v>0</v>
      </c>
      <c r="E1389" s="24" t="s">
        <v>564</v>
      </c>
      <c r="F1389" s="24" t="s">
        <v>95</v>
      </c>
      <c r="G1389" s="24" t="s">
        <v>95</v>
      </c>
      <c r="H1389" s="24" t="s">
        <v>177</v>
      </c>
    </row>
    <row r="1390" spans="1:8" x14ac:dyDescent="0.25">
      <c r="A1390" s="24" t="s">
        <v>3717</v>
      </c>
      <c r="B1390" s="24" t="s">
        <v>3718</v>
      </c>
      <c r="C1390" s="24" t="s">
        <v>3719</v>
      </c>
      <c r="D1390">
        <v>0</v>
      </c>
      <c r="E1390" s="24" t="s">
        <v>564</v>
      </c>
      <c r="F1390" s="24" t="s">
        <v>95</v>
      </c>
      <c r="G1390" s="24" t="s">
        <v>95</v>
      </c>
      <c r="H1390" s="24" t="s">
        <v>177</v>
      </c>
    </row>
    <row r="1391" spans="1:8" x14ac:dyDescent="0.25">
      <c r="A1391" s="24" t="s">
        <v>3720</v>
      </c>
      <c r="B1391" s="24" t="s">
        <v>170</v>
      </c>
      <c r="C1391" s="24" t="s">
        <v>3721</v>
      </c>
      <c r="D1391">
        <v>0</v>
      </c>
      <c r="E1391" s="24" t="s">
        <v>564</v>
      </c>
      <c r="F1391" s="24" t="s">
        <v>95</v>
      </c>
      <c r="G1391" s="24" t="s">
        <v>95</v>
      </c>
      <c r="H1391" s="24" t="s">
        <v>177</v>
      </c>
    </row>
    <row r="1392" spans="1:8" x14ac:dyDescent="0.25">
      <c r="A1392" s="24" t="s">
        <v>3722</v>
      </c>
      <c r="B1392" s="24" t="s">
        <v>170</v>
      </c>
      <c r="C1392" s="24" t="s">
        <v>3723</v>
      </c>
      <c r="D1392">
        <v>0</v>
      </c>
      <c r="E1392" s="24" t="s">
        <v>564</v>
      </c>
      <c r="F1392" s="24" t="s">
        <v>95</v>
      </c>
      <c r="G1392" s="24" t="s">
        <v>95</v>
      </c>
      <c r="H1392" s="24" t="s">
        <v>177</v>
      </c>
    </row>
    <row r="1393" spans="1:8" x14ac:dyDescent="0.25">
      <c r="A1393" s="24" t="s">
        <v>3724</v>
      </c>
      <c r="B1393" s="24" t="s">
        <v>170</v>
      </c>
      <c r="C1393" s="24" t="s">
        <v>3725</v>
      </c>
      <c r="D1393">
        <v>0</v>
      </c>
      <c r="E1393" s="24" t="s">
        <v>564</v>
      </c>
      <c r="F1393" s="24" t="s">
        <v>95</v>
      </c>
      <c r="G1393" s="24" t="s">
        <v>95</v>
      </c>
      <c r="H1393" s="24" t="s">
        <v>177</v>
      </c>
    </row>
    <row r="1394" spans="1:8" x14ac:dyDescent="0.25">
      <c r="A1394" s="24" t="s">
        <v>3726</v>
      </c>
      <c r="B1394" s="24" t="s">
        <v>170</v>
      </c>
      <c r="C1394" s="24" t="s">
        <v>3727</v>
      </c>
      <c r="D1394">
        <v>0</v>
      </c>
      <c r="E1394" s="24" t="s">
        <v>564</v>
      </c>
      <c r="F1394" s="24" t="s">
        <v>95</v>
      </c>
      <c r="G1394" s="24" t="s">
        <v>95</v>
      </c>
      <c r="H1394" s="24" t="s">
        <v>177</v>
      </c>
    </row>
    <row r="1395" spans="1:8" x14ac:dyDescent="0.25">
      <c r="A1395" s="24" t="s">
        <v>3728</v>
      </c>
      <c r="B1395" s="24" t="s">
        <v>170</v>
      </c>
      <c r="C1395" s="24" t="s">
        <v>3729</v>
      </c>
      <c r="D1395">
        <v>0</v>
      </c>
      <c r="E1395" s="24" t="s">
        <v>564</v>
      </c>
      <c r="F1395" s="24" t="s">
        <v>95</v>
      </c>
      <c r="G1395" s="24" t="s">
        <v>95</v>
      </c>
      <c r="H1395" s="24" t="s">
        <v>177</v>
      </c>
    </row>
    <row r="1396" spans="1:8" x14ac:dyDescent="0.25">
      <c r="A1396" s="24" t="s">
        <v>3730</v>
      </c>
      <c r="B1396" s="24" t="s">
        <v>170</v>
      </c>
      <c r="C1396" s="24" t="s">
        <v>3731</v>
      </c>
      <c r="D1396">
        <v>0</v>
      </c>
      <c r="E1396" s="24" t="s">
        <v>564</v>
      </c>
      <c r="F1396" s="24" t="s">
        <v>95</v>
      </c>
      <c r="G1396" s="24" t="s">
        <v>95</v>
      </c>
      <c r="H1396" s="24" t="s">
        <v>177</v>
      </c>
    </row>
    <row r="1397" spans="1:8" x14ac:dyDescent="0.25">
      <c r="A1397" s="24" t="s">
        <v>3732</v>
      </c>
      <c r="B1397" s="24" t="s">
        <v>170</v>
      </c>
      <c r="C1397" s="24" t="s">
        <v>3733</v>
      </c>
      <c r="D1397">
        <v>0</v>
      </c>
      <c r="E1397" s="24" t="s">
        <v>564</v>
      </c>
      <c r="F1397" s="24" t="s">
        <v>95</v>
      </c>
      <c r="G1397" s="24" t="s">
        <v>95</v>
      </c>
      <c r="H1397" s="24" t="s">
        <v>177</v>
      </c>
    </row>
    <row r="1398" spans="1:8" x14ac:dyDescent="0.25">
      <c r="A1398" s="24" t="s">
        <v>3734</v>
      </c>
      <c r="B1398" s="24" t="s">
        <v>170</v>
      </c>
      <c r="C1398" s="24" t="s">
        <v>3735</v>
      </c>
      <c r="D1398">
        <v>0</v>
      </c>
      <c r="E1398" s="24" t="s">
        <v>564</v>
      </c>
      <c r="F1398" s="24" t="s">
        <v>95</v>
      </c>
      <c r="G1398" s="24" t="s">
        <v>95</v>
      </c>
      <c r="H1398" s="24" t="s">
        <v>177</v>
      </c>
    </row>
    <row r="1399" spans="1:8" x14ac:dyDescent="0.25">
      <c r="A1399" s="24" t="s">
        <v>3736</v>
      </c>
      <c r="B1399" s="24" t="s">
        <v>170</v>
      </c>
      <c r="C1399" s="24" t="s">
        <v>3737</v>
      </c>
      <c r="D1399">
        <v>0</v>
      </c>
      <c r="E1399" s="24" t="s">
        <v>564</v>
      </c>
      <c r="F1399" s="24" t="s">
        <v>95</v>
      </c>
      <c r="G1399" s="24" t="s">
        <v>95</v>
      </c>
      <c r="H1399" s="24" t="s">
        <v>177</v>
      </c>
    </row>
    <row r="1400" spans="1:8" x14ac:dyDescent="0.25">
      <c r="A1400" s="24" t="s">
        <v>3738</v>
      </c>
      <c r="B1400" s="24" t="s">
        <v>170</v>
      </c>
      <c r="C1400" s="24" t="s">
        <v>3739</v>
      </c>
      <c r="D1400">
        <v>0</v>
      </c>
      <c r="E1400" s="24" t="s">
        <v>564</v>
      </c>
      <c r="F1400" s="24" t="s">
        <v>95</v>
      </c>
      <c r="G1400" s="24" t="s">
        <v>95</v>
      </c>
      <c r="H1400" s="24" t="s">
        <v>177</v>
      </c>
    </row>
    <row r="1401" spans="1:8" x14ac:dyDescent="0.25">
      <c r="A1401" s="24" t="s">
        <v>3740</v>
      </c>
      <c r="B1401" s="24" t="s">
        <v>170</v>
      </c>
      <c r="C1401" s="24" t="s">
        <v>3741</v>
      </c>
      <c r="D1401">
        <v>0</v>
      </c>
      <c r="E1401" s="24" t="s">
        <v>564</v>
      </c>
      <c r="F1401" s="24" t="s">
        <v>95</v>
      </c>
      <c r="G1401" s="24" t="s">
        <v>95</v>
      </c>
      <c r="H1401" s="24" t="s">
        <v>177</v>
      </c>
    </row>
    <row r="1402" spans="1:8" x14ac:dyDescent="0.25">
      <c r="A1402" s="24" t="s">
        <v>3742</v>
      </c>
      <c r="B1402" s="24" t="s">
        <v>170</v>
      </c>
      <c r="C1402" s="24" t="s">
        <v>3743</v>
      </c>
      <c r="D1402">
        <v>0</v>
      </c>
      <c r="E1402" s="24" t="s">
        <v>564</v>
      </c>
      <c r="F1402" s="24" t="s">
        <v>95</v>
      </c>
      <c r="G1402" s="24" t="s">
        <v>95</v>
      </c>
      <c r="H1402" s="24" t="s">
        <v>177</v>
      </c>
    </row>
    <row r="1403" spans="1:8" x14ac:dyDescent="0.25">
      <c r="A1403" s="24" t="s">
        <v>3744</v>
      </c>
      <c r="B1403" s="24" t="s">
        <v>3745</v>
      </c>
      <c r="C1403" s="24" t="s">
        <v>3746</v>
      </c>
      <c r="D1403">
        <v>0</v>
      </c>
      <c r="E1403" s="24" t="s">
        <v>251</v>
      </c>
      <c r="F1403" s="24" t="s">
        <v>95</v>
      </c>
      <c r="G1403" s="24" t="s">
        <v>95</v>
      </c>
      <c r="H1403" s="24" t="s">
        <v>177</v>
      </c>
    </row>
    <row r="1404" spans="1:8" x14ac:dyDescent="0.25">
      <c r="A1404" s="24" t="s">
        <v>3747</v>
      </c>
      <c r="B1404" s="24" t="s">
        <v>3748</v>
      </c>
      <c r="C1404" s="24" t="s">
        <v>3749</v>
      </c>
      <c r="D1404">
        <v>0</v>
      </c>
      <c r="E1404" s="24" t="s">
        <v>251</v>
      </c>
      <c r="F1404" s="24" t="s">
        <v>98</v>
      </c>
      <c r="G1404" s="24" t="s">
        <v>98</v>
      </c>
      <c r="H1404" s="24" t="s">
        <v>177</v>
      </c>
    </row>
    <row r="1405" spans="1:8" x14ac:dyDescent="0.25">
      <c r="A1405" s="24" t="s">
        <v>3750</v>
      </c>
      <c r="B1405" s="24" t="s">
        <v>170</v>
      </c>
      <c r="C1405" s="24" t="s">
        <v>3746</v>
      </c>
      <c r="D1405">
        <v>0</v>
      </c>
      <c r="E1405" s="24" t="s">
        <v>251</v>
      </c>
      <c r="F1405" s="24" t="s">
        <v>98</v>
      </c>
      <c r="G1405" s="24" t="s">
        <v>98</v>
      </c>
      <c r="H1405" s="24" t="s">
        <v>177</v>
      </c>
    </row>
    <row r="1406" spans="1:8" x14ac:dyDescent="0.25">
      <c r="A1406" s="24" t="s">
        <v>3751</v>
      </c>
      <c r="B1406" s="24" t="s">
        <v>3752</v>
      </c>
      <c r="C1406" s="24" t="s">
        <v>3753</v>
      </c>
      <c r="D1406">
        <v>0</v>
      </c>
      <c r="E1406" s="24" t="s">
        <v>251</v>
      </c>
      <c r="F1406" s="24" t="s">
        <v>98</v>
      </c>
      <c r="G1406" s="24" t="s">
        <v>98</v>
      </c>
      <c r="H1406" s="24" t="s">
        <v>177</v>
      </c>
    </row>
    <row r="1407" spans="1:8" x14ac:dyDescent="0.25">
      <c r="A1407" s="24" t="s">
        <v>3754</v>
      </c>
      <c r="B1407" s="24" t="s">
        <v>170</v>
      </c>
      <c r="C1407" s="24" t="s">
        <v>3755</v>
      </c>
      <c r="D1407">
        <v>0</v>
      </c>
      <c r="E1407" s="24" t="s">
        <v>564</v>
      </c>
      <c r="F1407" s="24" t="s">
        <v>95</v>
      </c>
      <c r="G1407" s="24" t="s">
        <v>95</v>
      </c>
      <c r="H1407" s="24" t="s">
        <v>177</v>
      </c>
    </row>
    <row r="1408" spans="1:8" x14ac:dyDescent="0.25">
      <c r="A1408" s="24" t="s">
        <v>3756</v>
      </c>
      <c r="B1408" s="24" t="s">
        <v>3757</v>
      </c>
      <c r="C1408" s="24" t="s">
        <v>3758</v>
      </c>
      <c r="D1408">
        <v>0</v>
      </c>
      <c r="E1408" s="24" t="s">
        <v>1460</v>
      </c>
      <c r="F1408" s="24" t="s">
        <v>98</v>
      </c>
      <c r="G1408" s="24" t="s">
        <v>98</v>
      </c>
      <c r="H1408" s="24" t="s">
        <v>619</v>
      </c>
    </row>
    <row r="1409" spans="1:8" x14ac:dyDescent="0.25">
      <c r="A1409" s="24" t="s">
        <v>3759</v>
      </c>
      <c r="B1409" s="24" t="s">
        <v>170</v>
      </c>
      <c r="C1409" s="24" t="s">
        <v>3760</v>
      </c>
      <c r="D1409">
        <v>0</v>
      </c>
      <c r="E1409" s="24" t="s">
        <v>564</v>
      </c>
      <c r="F1409" s="24" t="s">
        <v>95</v>
      </c>
      <c r="G1409" s="24" t="s">
        <v>95</v>
      </c>
      <c r="H1409" s="24" t="s">
        <v>177</v>
      </c>
    </row>
    <row r="1410" spans="1:8" x14ac:dyDescent="0.25">
      <c r="A1410" s="24" t="s">
        <v>3761</v>
      </c>
      <c r="B1410" s="24" t="s">
        <v>170</v>
      </c>
      <c r="C1410" s="24" t="s">
        <v>3762</v>
      </c>
      <c r="D1410">
        <v>0</v>
      </c>
      <c r="E1410" s="24" t="s">
        <v>564</v>
      </c>
      <c r="F1410" s="24" t="s">
        <v>95</v>
      </c>
      <c r="G1410" s="24" t="s">
        <v>95</v>
      </c>
      <c r="H1410" s="24" t="s">
        <v>177</v>
      </c>
    </row>
    <row r="1411" spans="1:8" x14ac:dyDescent="0.25">
      <c r="A1411" s="24" t="s">
        <v>3763</v>
      </c>
      <c r="B1411" s="24" t="s">
        <v>3764</v>
      </c>
      <c r="C1411" s="24" t="s">
        <v>3765</v>
      </c>
      <c r="D1411">
        <v>0</v>
      </c>
      <c r="E1411" s="24" t="s">
        <v>564</v>
      </c>
      <c r="F1411" s="24" t="s">
        <v>95</v>
      </c>
      <c r="G1411" s="24" t="s">
        <v>95</v>
      </c>
      <c r="H1411" s="24" t="s">
        <v>177</v>
      </c>
    </row>
    <row r="1412" spans="1:8" x14ac:dyDescent="0.25">
      <c r="A1412" s="24" t="s">
        <v>3766</v>
      </c>
      <c r="B1412" s="24" t="s">
        <v>170</v>
      </c>
      <c r="C1412" s="24" t="s">
        <v>3767</v>
      </c>
      <c r="D1412">
        <v>0</v>
      </c>
      <c r="E1412" s="24" t="s">
        <v>251</v>
      </c>
      <c r="F1412" s="24" t="s">
        <v>98</v>
      </c>
      <c r="G1412" s="24" t="s">
        <v>98</v>
      </c>
      <c r="H1412" s="24" t="s">
        <v>177</v>
      </c>
    </row>
    <row r="1413" spans="1:8" x14ac:dyDescent="0.25">
      <c r="A1413" s="24" t="s">
        <v>3768</v>
      </c>
      <c r="B1413" s="24" t="s">
        <v>3769</v>
      </c>
      <c r="C1413" s="24" t="s">
        <v>3770</v>
      </c>
      <c r="D1413">
        <v>0</v>
      </c>
      <c r="E1413" s="24" t="s">
        <v>251</v>
      </c>
      <c r="F1413" s="24" t="s">
        <v>98</v>
      </c>
      <c r="G1413" s="24" t="s">
        <v>98</v>
      </c>
      <c r="H1413" s="24" t="s">
        <v>177</v>
      </c>
    </row>
    <row r="1414" spans="1:8" x14ac:dyDescent="0.25">
      <c r="A1414" s="24" t="s">
        <v>3771</v>
      </c>
      <c r="B1414" s="24" t="s">
        <v>3772</v>
      </c>
      <c r="C1414" s="24" t="s">
        <v>3773</v>
      </c>
      <c r="D1414">
        <v>0</v>
      </c>
      <c r="E1414" s="24" t="s">
        <v>251</v>
      </c>
      <c r="F1414" s="24" t="s">
        <v>98</v>
      </c>
      <c r="G1414" s="24" t="s">
        <v>98</v>
      </c>
      <c r="H1414" s="24" t="s">
        <v>177</v>
      </c>
    </row>
    <row r="1415" spans="1:8" x14ac:dyDescent="0.25">
      <c r="A1415" s="24" t="s">
        <v>3774</v>
      </c>
      <c r="B1415" s="24" t="s">
        <v>3775</v>
      </c>
      <c r="C1415" s="24" t="s">
        <v>3776</v>
      </c>
      <c r="D1415">
        <v>0</v>
      </c>
      <c r="E1415" s="24" t="s">
        <v>251</v>
      </c>
      <c r="F1415" s="24" t="s">
        <v>98</v>
      </c>
      <c r="G1415" s="24" t="s">
        <v>98</v>
      </c>
      <c r="H1415" s="24" t="s">
        <v>177</v>
      </c>
    </row>
    <row r="1416" spans="1:8" x14ac:dyDescent="0.25">
      <c r="A1416" s="24" t="s">
        <v>3777</v>
      </c>
      <c r="B1416" s="24" t="s">
        <v>3778</v>
      </c>
      <c r="C1416" s="24" t="s">
        <v>3779</v>
      </c>
      <c r="D1416">
        <v>0</v>
      </c>
      <c r="E1416" s="24" t="s">
        <v>251</v>
      </c>
      <c r="F1416" s="24" t="s">
        <v>98</v>
      </c>
      <c r="G1416" s="24" t="s">
        <v>98</v>
      </c>
      <c r="H1416" s="24" t="s">
        <v>177</v>
      </c>
    </row>
    <row r="1417" spans="1:8" x14ac:dyDescent="0.25">
      <c r="A1417" s="24" t="s">
        <v>3780</v>
      </c>
      <c r="B1417" s="24" t="s">
        <v>3781</v>
      </c>
      <c r="C1417" s="24" t="s">
        <v>3782</v>
      </c>
      <c r="D1417">
        <v>0</v>
      </c>
      <c r="E1417" s="24" t="s">
        <v>251</v>
      </c>
      <c r="F1417" s="24" t="s">
        <v>98</v>
      </c>
      <c r="G1417" s="24" t="s">
        <v>98</v>
      </c>
      <c r="H1417" s="24" t="s">
        <v>177</v>
      </c>
    </row>
    <row r="1418" spans="1:8" x14ac:dyDescent="0.25">
      <c r="A1418" s="24" t="s">
        <v>3783</v>
      </c>
      <c r="B1418" s="24" t="s">
        <v>3784</v>
      </c>
      <c r="C1418" s="24" t="s">
        <v>3785</v>
      </c>
      <c r="D1418">
        <v>0</v>
      </c>
      <c r="E1418" s="24" t="s">
        <v>564</v>
      </c>
      <c r="F1418" s="24" t="s">
        <v>98</v>
      </c>
      <c r="G1418" s="24" t="s">
        <v>98</v>
      </c>
      <c r="H1418" s="24" t="s">
        <v>177</v>
      </c>
    </row>
    <row r="1419" spans="1:8" x14ac:dyDescent="0.25">
      <c r="A1419" s="24" t="s">
        <v>3786</v>
      </c>
      <c r="B1419" s="24" t="s">
        <v>3787</v>
      </c>
      <c r="C1419" s="24" t="s">
        <v>3788</v>
      </c>
      <c r="D1419">
        <v>0</v>
      </c>
      <c r="E1419" s="24" t="s">
        <v>251</v>
      </c>
      <c r="F1419" s="24" t="s">
        <v>98</v>
      </c>
      <c r="G1419" s="24" t="s">
        <v>98</v>
      </c>
      <c r="H1419" s="24" t="s">
        <v>177</v>
      </c>
    </row>
    <row r="1420" spans="1:8" x14ac:dyDescent="0.25">
      <c r="A1420" s="24" t="s">
        <v>3789</v>
      </c>
      <c r="B1420" s="24" t="s">
        <v>170</v>
      </c>
      <c r="C1420" s="24" t="s">
        <v>3790</v>
      </c>
      <c r="D1420">
        <v>0</v>
      </c>
      <c r="E1420" s="24" t="s">
        <v>251</v>
      </c>
      <c r="F1420" s="24" t="s">
        <v>98</v>
      </c>
      <c r="G1420" s="24" t="s">
        <v>98</v>
      </c>
      <c r="H1420" s="24" t="s">
        <v>177</v>
      </c>
    </row>
    <row r="1421" spans="1:8" x14ac:dyDescent="0.25">
      <c r="A1421" s="24" t="s">
        <v>3791</v>
      </c>
      <c r="B1421" s="24" t="s">
        <v>3792</v>
      </c>
      <c r="C1421" s="24" t="s">
        <v>3793</v>
      </c>
      <c r="D1421">
        <v>0</v>
      </c>
      <c r="E1421" s="24" t="s">
        <v>251</v>
      </c>
      <c r="F1421" s="24" t="s">
        <v>98</v>
      </c>
      <c r="G1421" s="24" t="s">
        <v>3794</v>
      </c>
      <c r="H1421" s="24" t="s">
        <v>177</v>
      </c>
    </row>
    <row r="1422" spans="1:8" x14ac:dyDescent="0.25">
      <c r="A1422" s="24" t="s">
        <v>3795</v>
      </c>
      <c r="B1422" s="24" t="s">
        <v>3796</v>
      </c>
      <c r="C1422" s="24" t="s">
        <v>3797</v>
      </c>
      <c r="D1422">
        <v>0</v>
      </c>
      <c r="E1422" s="24" t="s">
        <v>251</v>
      </c>
      <c r="F1422" s="24" t="s">
        <v>98</v>
      </c>
      <c r="G1422" s="24" t="s">
        <v>98</v>
      </c>
      <c r="H1422" s="24" t="s">
        <v>177</v>
      </c>
    </row>
    <row r="1423" spans="1:8" x14ac:dyDescent="0.25">
      <c r="A1423" s="24" t="s">
        <v>3798</v>
      </c>
      <c r="B1423" s="24" t="s">
        <v>3799</v>
      </c>
      <c r="C1423" s="24" t="s">
        <v>3800</v>
      </c>
      <c r="D1423">
        <v>0</v>
      </c>
      <c r="E1423" s="24" t="s">
        <v>180</v>
      </c>
      <c r="F1423" s="24" t="s">
        <v>98</v>
      </c>
      <c r="G1423" s="24" t="s">
        <v>1109</v>
      </c>
      <c r="H1423" s="24" t="s">
        <v>177</v>
      </c>
    </row>
    <row r="1424" spans="1:8" x14ac:dyDescent="0.25">
      <c r="A1424" s="24" t="s">
        <v>3801</v>
      </c>
      <c r="B1424" s="24" t="s">
        <v>170</v>
      </c>
      <c r="C1424" s="24" t="s">
        <v>3802</v>
      </c>
      <c r="D1424">
        <v>0</v>
      </c>
      <c r="E1424" s="24" t="s">
        <v>180</v>
      </c>
      <c r="F1424" s="24" t="s">
        <v>98</v>
      </c>
      <c r="G1424" s="24" t="s">
        <v>98</v>
      </c>
      <c r="H1424" s="24" t="s">
        <v>177</v>
      </c>
    </row>
    <row r="1425" spans="1:8" x14ac:dyDescent="0.25">
      <c r="A1425" s="24" t="s">
        <v>3803</v>
      </c>
      <c r="B1425" s="24" t="s">
        <v>3804</v>
      </c>
      <c r="C1425" s="24" t="s">
        <v>3805</v>
      </c>
      <c r="D1425">
        <v>0</v>
      </c>
      <c r="E1425" s="24" t="s">
        <v>180</v>
      </c>
      <c r="F1425" s="24" t="s">
        <v>98</v>
      </c>
      <c r="G1425" s="24" t="s">
        <v>98</v>
      </c>
      <c r="H1425" s="24" t="s">
        <v>177</v>
      </c>
    </row>
    <row r="1426" spans="1:8" x14ac:dyDescent="0.25">
      <c r="A1426" s="24" t="s">
        <v>3806</v>
      </c>
      <c r="B1426" s="24" t="s">
        <v>3807</v>
      </c>
      <c r="C1426" s="24" t="s">
        <v>3808</v>
      </c>
      <c r="D1426">
        <v>0</v>
      </c>
      <c r="E1426" s="24" t="s">
        <v>180</v>
      </c>
      <c r="F1426" s="24" t="s">
        <v>98</v>
      </c>
      <c r="G1426" s="24" t="s">
        <v>98</v>
      </c>
      <c r="H1426" s="24" t="s">
        <v>177</v>
      </c>
    </row>
    <row r="1427" spans="1:8" x14ac:dyDescent="0.25">
      <c r="A1427" s="24" t="s">
        <v>3809</v>
      </c>
      <c r="B1427" s="24" t="s">
        <v>3810</v>
      </c>
      <c r="C1427" s="24" t="s">
        <v>3811</v>
      </c>
      <c r="D1427">
        <v>0</v>
      </c>
      <c r="E1427" s="24" t="s">
        <v>180</v>
      </c>
      <c r="F1427" s="24" t="s">
        <v>98</v>
      </c>
      <c r="G1427" s="24" t="s">
        <v>98</v>
      </c>
      <c r="H1427" s="24" t="s">
        <v>177</v>
      </c>
    </row>
    <row r="1428" spans="1:8" x14ac:dyDescent="0.25">
      <c r="A1428" s="24" t="s">
        <v>3812</v>
      </c>
      <c r="B1428" s="24" t="s">
        <v>3813</v>
      </c>
      <c r="C1428" s="24" t="s">
        <v>3814</v>
      </c>
      <c r="D1428">
        <v>0</v>
      </c>
      <c r="E1428" s="24" t="s">
        <v>180</v>
      </c>
      <c r="F1428" s="24" t="s">
        <v>98</v>
      </c>
      <c r="G1428" s="24" t="s">
        <v>98</v>
      </c>
      <c r="H1428" s="24" t="s">
        <v>177</v>
      </c>
    </row>
    <row r="1429" spans="1:8" x14ac:dyDescent="0.25">
      <c r="A1429" s="24" t="s">
        <v>3815</v>
      </c>
      <c r="B1429" s="24" t="s">
        <v>3816</v>
      </c>
      <c r="C1429" s="24" t="s">
        <v>3817</v>
      </c>
      <c r="D1429">
        <v>0</v>
      </c>
      <c r="E1429" s="24" t="s">
        <v>251</v>
      </c>
      <c r="F1429" s="24" t="s">
        <v>98</v>
      </c>
      <c r="G1429" s="24" t="s">
        <v>98</v>
      </c>
      <c r="H1429" s="24" t="s">
        <v>177</v>
      </c>
    </row>
    <row r="1430" spans="1:8" x14ac:dyDescent="0.25">
      <c r="A1430" s="24" t="s">
        <v>3818</v>
      </c>
      <c r="B1430" s="24" t="s">
        <v>3819</v>
      </c>
      <c r="C1430" s="24" t="s">
        <v>3820</v>
      </c>
      <c r="D1430">
        <v>0</v>
      </c>
      <c r="E1430" s="24" t="s">
        <v>251</v>
      </c>
      <c r="F1430" s="24" t="s">
        <v>98</v>
      </c>
      <c r="G1430" s="24" t="s">
        <v>98</v>
      </c>
      <c r="H1430" s="24" t="s">
        <v>177</v>
      </c>
    </row>
    <row r="1431" spans="1:8" x14ac:dyDescent="0.25">
      <c r="A1431" s="24" t="s">
        <v>3821</v>
      </c>
      <c r="B1431" s="24" t="s">
        <v>170</v>
      </c>
      <c r="C1431" s="24" t="s">
        <v>3822</v>
      </c>
      <c r="D1431">
        <v>0</v>
      </c>
      <c r="E1431" s="24" t="s">
        <v>251</v>
      </c>
      <c r="F1431" s="24" t="s">
        <v>98</v>
      </c>
      <c r="G1431" s="24" t="s">
        <v>98</v>
      </c>
      <c r="H1431" s="24" t="s">
        <v>177</v>
      </c>
    </row>
    <row r="1432" spans="1:8" x14ac:dyDescent="0.25">
      <c r="A1432" s="24" t="s">
        <v>3823</v>
      </c>
      <c r="B1432" s="24" t="s">
        <v>3824</v>
      </c>
      <c r="C1432" s="24" t="s">
        <v>3825</v>
      </c>
      <c r="D1432">
        <v>0</v>
      </c>
      <c r="E1432" s="24" t="s">
        <v>251</v>
      </c>
      <c r="F1432" s="24" t="s">
        <v>98</v>
      </c>
      <c r="G1432" s="24" t="s">
        <v>98</v>
      </c>
      <c r="H1432" s="24" t="s">
        <v>177</v>
      </c>
    </row>
    <row r="1433" spans="1:8" x14ac:dyDescent="0.25">
      <c r="A1433" s="24" t="s">
        <v>3826</v>
      </c>
      <c r="B1433" s="24" t="s">
        <v>170</v>
      </c>
      <c r="C1433" s="24" t="s">
        <v>3827</v>
      </c>
      <c r="D1433">
        <v>0</v>
      </c>
      <c r="E1433" s="24" t="s">
        <v>251</v>
      </c>
      <c r="F1433" s="24" t="s">
        <v>98</v>
      </c>
      <c r="G1433" s="24" t="s">
        <v>98</v>
      </c>
      <c r="H1433" s="24" t="s">
        <v>177</v>
      </c>
    </row>
    <row r="1434" spans="1:8" x14ac:dyDescent="0.25">
      <c r="A1434" s="24" t="s">
        <v>3828</v>
      </c>
      <c r="B1434" s="24" t="s">
        <v>3829</v>
      </c>
      <c r="C1434" s="24" t="s">
        <v>3830</v>
      </c>
      <c r="D1434">
        <v>0</v>
      </c>
      <c r="E1434" s="24" t="s">
        <v>1460</v>
      </c>
      <c r="F1434" s="24" t="s">
        <v>98</v>
      </c>
      <c r="G1434" s="24" t="s">
        <v>3831</v>
      </c>
      <c r="H1434" s="24" t="s">
        <v>177</v>
      </c>
    </row>
    <row r="1435" spans="1:8" x14ac:dyDescent="0.25">
      <c r="A1435" s="24" t="s">
        <v>3832</v>
      </c>
      <c r="B1435" s="24" t="s">
        <v>3833</v>
      </c>
      <c r="C1435" s="24" t="s">
        <v>3834</v>
      </c>
      <c r="D1435">
        <v>0</v>
      </c>
      <c r="E1435" s="24" t="s">
        <v>251</v>
      </c>
      <c r="F1435" s="24" t="s">
        <v>98</v>
      </c>
      <c r="G1435" s="24" t="s">
        <v>98</v>
      </c>
      <c r="H1435" s="24" t="s">
        <v>177</v>
      </c>
    </row>
    <row r="1436" spans="1:8" x14ac:dyDescent="0.25">
      <c r="A1436" s="24" t="s">
        <v>3835</v>
      </c>
      <c r="B1436" s="24" t="s">
        <v>170</v>
      </c>
      <c r="C1436" s="24" t="s">
        <v>3836</v>
      </c>
      <c r="D1436">
        <v>0</v>
      </c>
      <c r="E1436" s="24" t="s">
        <v>251</v>
      </c>
      <c r="F1436" s="24" t="s">
        <v>98</v>
      </c>
      <c r="G1436" s="24" t="s">
        <v>98</v>
      </c>
      <c r="H1436" s="24" t="s">
        <v>177</v>
      </c>
    </row>
    <row r="1437" spans="1:8" x14ac:dyDescent="0.25">
      <c r="A1437" s="24" t="s">
        <v>3837</v>
      </c>
      <c r="B1437" s="24" t="s">
        <v>3838</v>
      </c>
      <c r="C1437" s="24" t="s">
        <v>3839</v>
      </c>
      <c r="D1437">
        <v>0</v>
      </c>
      <c r="E1437" s="24" t="s">
        <v>251</v>
      </c>
      <c r="F1437" s="24" t="s">
        <v>98</v>
      </c>
      <c r="G1437" s="24" t="s">
        <v>98</v>
      </c>
      <c r="H1437" s="24" t="s">
        <v>177</v>
      </c>
    </row>
    <row r="1438" spans="1:8" x14ac:dyDescent="0.25">
      <c r="A1438" s="24" t="s">
        <v>129</v>
      </c>
      <c r="B1438" s="24" t="s">
        <v>3840</v>
      </c>
      <c r="C1438" s="24" t="s">
        <v>130</v>
      </c>
      <c r="D1438">
        <v>0</v>
      </c>
      <c r="E1438" s="24" t="s">
        <v>180</v>
      </c>
      <c r="F1438" s="24" t="s">
        <v>98</v>
      </c>
      <c r="G1438" s="24" t="s">
        <v>98</v>
      </c>
      <c r="H1438" s="24" t="s">
        <v>177</v>
      </c>
    </row>
    <row r="1439" spans="1:8" x14ac:dyDescent="0.25">
      <c r="A1439" s="24" t="s">
        <v>3841</v>
      </c>
      <c r="B1439" s="24" t="s">
        <v>3842</v>
      </c>
      <c r="C1439" s="24" t="s">
        <v>3843</v>
      </c>
      <c r="D1439">
        <v>0</v>
      </c>
      <c r="E1439" s="24" t="s">
        <v>251</v>
      </c>
      <c r="F1439" s="24" t="s">
        <v>98</v>
      </c>
      <c r="G1439" s="24" t="s">
        <v>98</v>
      </c>
      <c r="H1439" s="24" t="s">
        <v>177</v>
      </c>
    </row>
    <row r="1440" spans="1:8" x14ac:dyDescent="0.25">
      <c r="A1440" s="24" t="s">
        <v>3844</v>
      </c>
      <c r="B1440" s="24" t="s">
        <v>3845</v>
      </c>
      <c r="C1440" s="24" t="s">
        <v>3846</v>
      </c>
      <c r="D1440">
        <v>0</v>
      </c>
      <c r="E1440" s="24" t="s">
        <v>1460</v>
      </c>
      <c r="F1440" s="24" t="s">
        <v>98</v>
      </c>
      <c r="G1440" s="24" t="s">
        <v>98</v>
      </c>
      <c r="H1440" s="24" t="s">
        <v>2783</v>
      </c>
    </row>
    <row r="1441" spans="1:8" x14ac:dyDescent="0.25">
      <c r="A1441" s="24" t="s">
        <v>3847</v>
      </c>
      <c r="B1441" s="24" t="s">
        <v>170</v>
      </c>
      <c r="C1441" s="24" t="s">
        <v>3848</v>
      </c>
      <c r="D1441">
        <v>0</v>
      </c>
      <c r="E1441" s="24" t="s">
        <v>1460</v>
      </c>
      <c r="F1441" s="24" t="s">
        <v>98</v>
      </c>
      <c r="G1441" s="24" t="s">
        <v>98</v>
      </c>
      <c r="H1441" s="24" t="s">
        <v>2783</v>
      </c>
    </row>
    <row r="1442" spans="1:8" x14ac:dyDescent="0.25">
      <c r="A1442" s="24" t="s">
        <v>3849</v>
      </c>
      <c r="B1442" s="24" t="s">
        <v>3850</v>
      </c>
      <c r="C1442" s="24" t="s">
        <v>3851</v>
      </c>
      <c r="D1442">
        <v>0</v>
      </c>
      <c r="E1442" s="24" t="s">
        <v>1460</v>
      </c>
      <c r="F1442" s="24" t="s">
        <v>98</v>
      </c>
      <c r="G1442" s="24" t="s">
        <v>98</v>
      </c>
      <c r="H1442" s="24" t="s">
        <v>2783</v>
      </c>
    </row>
    <row r="1443" spans="1:8" x14ac:dyDescent="0.25">
      <c r="A1443" s="24" t="s">
        <v>3852</v>
      </c>
      <c r="B1443" s="24" t="s">
        <v>3853</v>
      </c>
      <c r="C1443" s="24" t="s">
        <v>3854</v>
      </c>
      <c r="D1443">
        <v>0</v>
      </c>
      <c r="E1443" s="24" t="s">
        <v>1460</v>
      </c>
      <c r="F1443" s="24" t="s">
        <v>98</v>
      </c>
      <c r="G1443" s="24" t="s">
        <v>98</v>
      </c>
      <c r="H1443" s="24" t="s">
        <v>2783</v>
      </c>
    </row>
    <row r="1444" spans="1:8" x14ac:dyDescent="0.25">
      <c r="A1444" s="24" t="s">
        <v>3855</v>
      </c>
      <c r="B1444" s="24" t="s">
        <v>170</v>
      </c>
      <c r="C1444" s="24" t="s">
        <v>3856</v>
      </c>
      <c r="D1444">
        <v>0</v>
      </c>
      <c r="E1444" s="24" t="s">
        <v>1460</v>
      </c>
      <c r="F1444" s="24" t="s">
        <v>98</v>
      </c>
      <c r="G1444" s="24" t="s">
        <v>98</v>
      </c>
      <c r="H1444" s="24" t="s">
        <v>2783</v>
      </c>
    </row>
    <row r="1445" spans="1:8" x14ac:dyDescent="0.25">
      <c r="A1445" s="24" t="s">
        <v>3857</v>
      </c>
      <c r="B1445" s="24" t="s">
        <v>170</v>
      </c>
      <c r="C1445" s="24" t="s">
        <v>3858</v>
      </c>
      <c r="D1445">
        <v>0</v>
      </c>
      <c r="E1445" s="24" t="s">
        <v>1460</v>
      </c>
      <c r="F1445" s="24" t="s">
        <v>98</v>
      </c>
      <c r="G1445" s="24" t="s">
        <v>98</v>
      </c>
      <c r="H1445" s="24" t="s">
        <v>2783</v>
      </c>
    </row>
    <row r="1446" spans="1:8" x14ac:dyDescent="0.25">
      <c r="A1446" s="24" t="s">
        <v>3859</v>
      </c>
      <c r="B1446" s="24" t="s">
        <v>170</v>
      </c>
      <c r="C1446" s="24" t="s">
        <v>3860</v>
      </c>
      <c r="D1446">
        <v>0</v>
      </c>
      <c r="E1446" s="24" t="s">
        <v>1460</v>
      </c>
      <c r="F1446" s="24" t="s">
        <v>98</v>
      </c>
      <c r="G1446" s="24" t="s">
        <v>98</v>
      </c>
      <c r="H1446" s="24" t="s">
        <v>2783</v>
      </c>
    </row>
    <row r="1447" spans="1:8" x14ac:dyDescent="0.25">
      <c r="A1447" s="24" t="s">
        <v>3861</v>
      </c>
      <c r="B1447" s="24" t="s">
        <v>3862</v>
      </c>
      <c r="C1447" s="24" t="s">
        <v>3860</v>
      </c>
      <c r="D1447">
        <v>0</v>
      </c>
      <c r="E1447" s="24" t="s">
        <v>1460</v>
      </c>
      <c r="F1447" s="24" t="s">
        <v>95</v>
      </c>
      <c r="G1447" s="24" t="s">
        <v>95</v>
      </c>
      <c r="H1447" s="24" t="s">
        <v>2783</v>
      </c>
    </row>
    <row r="1448" spans="1:8" x14ac:dyDescent="0.25">
      <c r="A1448" s="24" t="s">
        <v>3863</v>
      </c>
      <c r="B1448" s="24" t="s">
        <v>3864</v>
      </c>
      <c r="C1448" s="24" t="s">
        <v>3865</v>
      </c>
      <c r="D1448">
        <v>0</v>
      </c>
      <c r="E1448" s="24" t="s">
        <v>1460</v>
      </c>
      <c r="F1448" s="24" t="s">
        <v>98</v>
      </c>
      <c r="G1448" s="24" t="s">
        <v>98</v>
      </c>
      <c r="H1448" s="24" t="s">
        <v>2783</v>
      </c>
    </row>
    <row r="1449" spans="1:8" x14ac:dyDescent="0.25">
      <c r="A1449" s="24" t="s">
        <v>3866</v>
      </c>
      <c r="B1449" s="24" t="s">
        <v>3867</v>
      </c>
      <c r="C1449" s="24" t="s">
        <v>3868</v>
      </c>
      <c r="D1449">
        <v>0</v>
      </c>
      <c r="E1449" s="24" t="s">
        <v>1460</v>
      </c>
      <c r="F1449" s="24" t="s">
        <v>98</v>
      </c>
      <c r="G1449" s="24" t="s">
        <v>98</v>
      </c>
      <c r="H1449" s="24" t="s">
        <v>2783</v>
      </c>
    </row>
    <row r="1450" spans="1:8" x14ac:dyDescent="0.25">
      <c r="A1450" s="24" t="s">
        <v>3869</v>
      </c>
      <c r="B1450" s="24" t="s">
        <v>170</v>
      </c>
      <c r="C1450" s="24" t="s">
        <v>3870</v>
      </c>
      <c r="D1450">
        <v>0</v>
      </c>
      <c r="E1450" s="24" t="s">
        <v>1460</v>
      </c>
      <c r="F1450" s="24" t="s">
        <v>98</v>
      </c>
      <c r="G1450" s="24" t="s">
        <v>98</v>
      </c>
      <c r="H1450" s="24" t="s">
        <v>2783</v>
      </c>
    </row>
    <row r="1451" spans="1:8" x14ac:dyDescent="0.25">
      <c r="A1451" s="24" t="s">
        <v>3871</v>
      </c>
      <c r="B1451" s="24" t="s">
        <v>3872</v>
      </c>
      <c r="C1451" s="24" t="s">
        <v>3873</v>
      </c>
      <c r="D1451">
        <v>0</v>
      </c>
      <c r="E1451" s="24" t="s">
        <v>1460</v>
      </c>
      <c r="F1451" s="24" t="s">
        <v>98</v>
      </c>
      <c r="G1451" s="24" t="s">
        <v>98</v>
      </c>
      <c r="H1451" s="24" t="s">
        <v>2783</v>
      </c>
    </row>
    <row r="1452" spans="1:8" x14ac:dyDescent="0.25">
      <c r="A1452" s="24" t="s">
        <v>3874</v>
      </c>
      <c r="B1452" s="24" t="s">
        <v>3875</v>
      </c>
      <c r="C1452" s="24" t="s">
        <v>3876</v>
      </c>
      <c r="D1452">
        <v>0</v>
      </c>
      <c r="E1452" s="24" t="s">
        <v>1460</v>
      </c>
      <c r="F1452" s="24" t="s">
        <v>98</v>
      </c>
      <c r="G1452" s="24" t="s">
        <v>98</v>
      </c>
      <c r="H1452" s="24" t="s">
        <v>2783</v>
      </c>
    </row>
    <row r="1453" spans="1:8" x14ac:dyDescent="0.25">
      <c r="A1453" s="24" t="s">
        <v>3877</v>
      </c>
      <c r="B1453" s="24" t="s">
        <v>3878</v>
      </c>
      <c r="C1453" s="24" t="s">
        <v>3879</v>
      </c>
      <c r="D1453">
        <v>0</v>
      </c>
      <c r="E1453" s="24" t="s">
        <v>180</v>
      </c>
      <c r="F1453" s="24" t="s">
        <v>98</v>
      </c>
      <c r="G1453" s="24" t="s">
        <v>98</v>
      </c>
      <c r="H1453" s="24" t="s">
        <v>177</v>
      </c>
    </row>
    <row r="1454" spans="1:8" x14ac:dyDescent="0.25">
      <c r="A1454" s="24" t="s">
        <v>3880</v>
      </c>
      <c r="B1454" s="24" t="s">
        <v>3881</v>
      </c>
      <c r="C1454" s="24" t="s">
        <v>3882</v>
      </c>
      <c r="D1454">
        <v>0</v>
      </c>
      <c r="E1454" s="24" t="s">
        <v>1460</v>
      </c>
      <c r="F1454" s="24" t="s">
        <v>98</v>
      </c>
      <c r="G1454" s="24" t="s">
        <v>98</v>
      </c>
      <c r="H1454" s="24" t="s">
        <v>177</v>
      </c>
    </row>
    <row r="1455" spans="1:8" x14ac:dyDescent="0.25">
      <c r="A1455" s="24" t="s">
        <v>3883</v>
      </c>
      <c r="B1455" s="24" t="s">
        <v>3884</v>
      </c>
      <c r="C1455" s="24" t="s">
        <v>3885</v>
      </c>
      <c r="D1455">
        <v>0</v>
      </c>
      <c r="E1455" s="24" t="s">
        <v>180</v>
      </c>
      <c r="F1455" s="24" t="s">
        <v>98</v>
      </c>
      <c r="G1455" s="24" t="s">
        <v>2728</v>
      </c>
      <c r="H1455" s="24" t="s">
        <v>177</v>
      </c>
    </row>
    <row r="1456" spans="1:8" x14ac:dyDescent="0.25">
      <c r="A1456" s="24" t="s">
        <v>3886</v>
      </c>
      <c r="B1456" s="24" t="s">
        <v>3887</v>
      </c>
      <c r="C1456" s="24" t="s">
        <v>3888</v>
      </c>
      <c r="D1456">
        <v>0</v>
      </c>
      <c r="E1456" s="24" t="s">
        <v>1460</v>
      </c>
      <c r="F1456" s="24" t="s">
        <v>98</v>
      </c>
      <c r="G1456" s="24" t="s">
        <v>98</v>
      </c>
      <c r="H1456" s="24" t="s">
        <v>619</v>
      </c>
    </row>
    <row r="1457" spans="1:8" x14ac:dyDescent="0.25">
      <c r="A1457" s="24" t="s">
        <v>3889</v>
      </c>
      <c r="B1457" s="24" t="s">
        <v>3890</v>
      </c>
      <c r="C1457" s="24" t="s">
        <v>3891</v>
      </c>
      <c r="D1457">
        <v>0</v>
      </c>
      <c r="E1457" s="24" t="s">
        <v>180</v>
      </c>
      <c r="F1457" s="24" t="s">
        <v>98</v>
      </c>
      <c r="G1457" s="24" t="s">
        <v>98</v>
      </c>
      <c r="H1457" s="24" t="s">
        <v>177</v>
      </c>
    </row>
    <row r="1458" spans="1:8" x14ac:dyDescent="0.25">
      <c r="A1458" s="24" t="s">
        <v>3892</v>
      </c>
      <c r="B1458" s="24" t="s">
        <v>3893</v>
      </c>
      <c r="C1458" s="24" t="s">
        <v>3894</v>
      </c>
      <c r="D1458">
        <v>0</v>
      </c>
      <c r="E1458" s="24" t="s">
        <v>180</v>
      </c>
      <c r="F1458" s="24" t="s">
        <v>98</v>
      </c>
      <c r="G1458" s="24" t="s">
        <v>98</v>
      </c>
      <c r="H1458" s="24" t="s">
        <v>177</v>
      </c>
    </row>
    <row r="1459" spans="1:8" x14ac:dyDescent="0.25">
      <c r="A1459" s="24" t="s">
        <v>3895</v>
      </c>
      <c r="B1459" s="24" t="s">
        <v>3896</v>
      </c>
      <c r="C1459" s="24" t="s">
        <v>3897</v>
      </c>
      <c r="D1459">
        <v>0</v>
      </c>
      <c r="E1459" s="24" t="s">
        <v>1460</v>
      </c>
      <c r="F1459" s="24" t="s">
        <v>98</v>
      </c>
      <c r="G1459" s="24" t="s">
        <v>98</v>
      </c>
      <c r="H1459" s="24" t="s">
        <v>2783</v>
      </c>
    </row>
    <row r="1460" spans="1:8" x14ac:dyDescent="0.25">
      <c r="A1460" s="24" t="s">
        <v>3898</v>
      </c>
      <c r="B1460" s="24" t="s">
        <v>3899</v>
      </c>
      <c r="C1460" s="24" t="s">
        <v>3900</v>
      </c>
      <c r="D1460">
        <v>0</v>
      </c>
      <c r="E1460" s="24" t="s">
        <v>1460</v>
      </c>
      <c r="F1460" s="24" t="s">
        <v>98</v>
      </c>
      <c r="G1460" s="24" t="s">
        <v>98</v>
      </c>
      <c r="H1460" s="24" t="s">
        <v>2783</v>
      </c>
    </row>
    <row r="1461" spans="1:8" x14ac:dyDescent="0.25">
      <c r="A1461" s="24" t="s">
        <v>3901</v>
      </c>
      <c r="B1461" s="24" t="s">
        <v>3902</v>
      </c>
      <c r="C1461" s="24" t="s">
        <v>3903</v>
      </c>
      <c r="D1461">
        <v>0</v>
      </c>
      <c r="E1461" s="24" t="s">
        <v>1460</v>
      </c>
      <c r="F1461" s="24" t="s">
        <v>98</v>
      </c>
      <c r="G1461" s="24" t="s">
        <v>98</v>
      </c>
      <c r="H1461" s="24" t="s">
        <v>2783</v>
      </c>
    </row>
    <row r="1462" spans="1:8" x14ac:dyDescent="0.25">
      <c r="A1462" s="24" t="s">
        <v>3904</v>
      </c>
      <c r="B1462" s="24" t="s">
        <v>170</v>
      </c>
      <c r="C1462" s="24" t="s">
        <v>3905</v>
      </c>
      <c r="D1462">
        <v>0</v>
      </c>
      <c r="E1462" s="24" t="s">
        <v>1460</v>
      </c>
      <c r="F1462" s="24" t="s">
        <v>98</v>
      </c>
      <c r="G1462" s="24" t="s">
        <v>98</v>
      </c>
      <c r="H1462" s="24" t="s">
        <v>2783</v>
      </c>
    </row>
    <row r="1463" spans="1:8" x14ac:dyDescent="0.25">
      <c r="A1463" s="24" t="s">
        <v>3906</v>
      </c>
      <c r="B1463" s="24" t="s">
        <v>3907</v>
      </c>
      <c r="C1463" s="24" t="s">
        <v>3908</v>
      </c>
      <c r="D1463">
        <v>0</v>
      </c>
      <c r="E1463" s="24" t="s">
        <v>1460</v>
      </c>
      <c r="F1463" s="24" t="s">
        <v>98</v>
      </c>
      <c r="G1463" s="24" t="s">
        <v>98</v>
      </c>
      <c r="H1463" s="24" t="s">
        <v>2783</v>
      </c>
    </row>
    <row r="1464" spans="1:8" x14ac:dyDescent="0.25">
      <c r="A1464" s="24" t="s">
        <v>3909</v>
      </c>
      <c r="B1464" s="24" t="s">
        <v>3910</v>
      </c>
      <c r="C1464" s="24" t="s">
        <v>3911</v>
      </c>
      <c r="D1464">
        <v>0</v>
      </c>
      <c r="E1464" s="24" t="s">
        <v>1460</v>
      </c>
      <c r="F1464" s="24" t="s">
        <v>98</v>
      </c>
      <c r="G1464" s="24" t="s">
        <v>98</v>
      </c>
      <c r="H1464" s="24" t="s">
        <v>2783</v>
      </c>
    </row>
    <row r="1465" spans="1:8" x14ac:dyDescent="0.25">
      <c r="A1465" s="24" t="s">
        <v>3912</v>
      </c>
      <c r="B1465" s="24" t="s">
        <v>3913</v>
      </c>
      <c r="C1465" s="24" t="s">
        <v>3914</v>
      </c>
      <c r="D1465">
        <v>0</v>
      </c>
      <c r="E1465" s="24" t="s">
        <v>1460</v>
      </c>
      <c r="F1465" s="24" t="s">
        <v>98</v>
      </c>
      <c r="G1465" s="24" t="s">
        <v>98</v>
      </c>
      <c r="H1465" s="24" t="s">
        <v>2783</v>
      </c>
    </row>
    <row r="1466" spans="1:8" x14ac:dyDescent="0.25">
      <c r="A1466" s="24" t="s">
        <v>3915</v>
      </c>
      <c r="B1466" s="24" t="s">
        <v>170</v>
      </c>
      <c r="C1466" s="24" t="s">
        <v>3916</v>
      </c>
      <c r="D1466">
        <v>0</v>
      </c>
      <c r="E1466" s="24" t="s">
        <v>1460</v>
      </c>
      <c r="F1466" s="24" t="s">
        <v>98</v>
      </c>
      <c r="G1466" s="24" t="s">
        <v>98</v>
      </c>
      <c r="H1466" s="24" t="s">
        <v>2783</v>
      </c>
    </row>
    <row r="1467" spans="1:8" x14ac:dyDescent="0.25">
      <c r="A1467" s="24" t="s">
        <v>3917</v>
      </c>
      <c r="B1467" s="24" t="s">
        <v>3918</v>
      </c>
      <c r="C1467" s="24" t="s">
        <v>3919</v>
      </c>
      <c r="D1467">
        <v>0</v>
      </c>
      <c r="E1467" s="24" t="s">
        <v>1460</v>
      </c>
      <c r="F1467" s="24" t="s">
        <v>98</v>
      </c>
      <c r="G1467" s="24" t="s">
        <v>98</v>
      </c>
      <c r="H1467" s="24" t="s">
        <v>2783</v>
      </c>
    </row>
    <row r="1468" spans="1:8" x14ac:dyDescent="0.25">
      <c r="A1468" s="24" t="s">
        <v>3920</v>
      </c>
      <c r="B1468" s="24" t="s">
        <v>3921</v>
      </c>
      <c r="C1468" s="24" t="s">
        <v>3922</v>
      </c>
      <c r="D1468">
        <v>0</v>
      </c>
      <c r="E1468" s="24" t="s">
        <v>1460</v>
      </c>
      <c r="F1468" s="24" t="s">
        <v>98</v>
      </c>
      <c r="G1468" s="24" t="s">
        <v>98</v>
      </c>
      <c r="H1468" s="24" t="s">
        <v>2783</v>
      </c>
    </row>
    <row r="1469" spans="1:8" x14ac:dyDescent="0.25">
      <c r="A1469" s="24" t="s">
        <v>3923</v>
      </c>
      <c r="B1469" s="24" t="s">
        <v>3924</v>
      </c>
      <c r="C1469" s="24" t="s">
        <v>3925</v>
      </c>
      <c r="D1469">
        <v>0</v>
      </c>
      <c r="E1469" s="24" t="s">
        <v>1460</v>
      </c>
      <c r="F1469" s="24" t="s">
        <v>98</v>
      </c>
      <c r="G1469" s="24" t="s">
        <v>98</v>
      </c>
      <c r="H1469" s="24" t="s">
        <v>2783</v>
      </c>
    </row>
    <row r="1470" spans="1:8" x14ac:dyDescent="0.25">
      <c r="A1470" s="24" t="s">
        <v>3926</v>
      </c>
      <c r="B1470" s="24" t="s">
        <v>170</v>
      </c>
      <c r="C1470" s="24" t="s">
        <v>3927</v>
      </c>
      <c r="D1470">
        <v>0</v>
      </c>
      <c r="E1470" s="24" t="s">
        <v>1460</v>
      </c>
      <c r="F1470" s="24" t="s">
        <v>98</v>
      </c>
      <c r="G1470" s="24" t="s">
        <v>98</v>
      </c>
      <c r="H1470" s="24" t="s">
        <v>2783</v>
      </c>
    </row>
    <row r="1471" spans="1:8" x14ac:dyDescent="0.25">
      <c r="A1471" s="24" t="s">
        <v>3928</v>
      </c>
      <c r="B1471" s="24" t="s">
        <v>3929</v>
      </c>
      <c r="C1471" s="24" t="s">
        <v>3930</v>
      </c>
      <c r="D1471">
        <v>0</v>
      </c>
      <c r="E1471" s="24" t="s">
        <v>1460</v>
      </c>
      <c r="F1471" s="24" t="s">
        <v>98</v>
      </c>
      <c r="G1471" s="24" t="s">
        <v>98</v>
      </c>
      <c r="H1471" s="24" t="s">
        <v>2783</v>
      </c>
    </row>
    <row r="1472" spans="1:8" x14ac:dyDescent="0.25">
      <c r="A1472" s="24" t="s">
        <v>3931</v>
      </c>
      <c r="B1472" s="24" t="s">
        <v>3932</v>
      </c>
      <c r="C1472" s="24" t="s">
        <v>3933</v>
      </c>
      <c r="D1472">
        <v>0</v>
      </c>
      <c r="E1472" s="24" t="s">
        <v>1460</v>
      </c>
      <c r="F1472" s="24" t="s">
        <v>98</v>
      </c>
      <c r="G1472" s="24" t="s">
        <v>98</v>
      </c>
      <c r="H1472" s="24" t="s">
        <v>2783</v>
      </c>
    </row>
    <row r="1473" spans="1:8" x14ac:dyDescent="0.25">
      <c r="A1473" s="24" t="s">
        <v>3934</v>
      </c>
      <c r="B1473" s="24" t="s">
        <v>170</v>
      </c>
      <c r="C1473" s="24" t="s">
        <v>3935</v>
      </c>
      <c r="D1473">
        <v>0</v>
      </c>
      <c r="E1473" s="24" t="s">
        <v>1460</v>
      </c>
      <c r="F1473" s="24" t="s">
        <v>98</v>
      </c>
      <c r="G1473" s="24" t="s">
        <v>98</v>
      </c>
      <c r="H1473" s="24" t="s">
        <v>2783</v>
      </c>
    </row>
    <row r="1474" spans="1:8" x14ac:dyDescent="0.25">
      <c r="A1474" s="24" t="s">
        <v>3936</v>
      </c>
      <c r="B1474" s="24" t="s">
        <v>3937</v>
      </c>
      <c r="C1474" s="24" t="s">
        <v>3938</v>
      </c>
      <c r="D1474">
        <v>0</v>
      </c>
      <c r="E1474" s="24" t="s">
        <v>1460</v>
      </c>
      <c r="F1474" s="24" t="s">
        <v>98</v>
      </c>
      <c r="G1474" s="24" t="s">
        <v>98</v>
      </c>
      <c r="H1474" s="24" t="s">
        <v>177</v>
      </c>
    </row>
    <row r="1475" spans="1:8" x14ac:dyDescent="0.25">
      <c r="A1475" s="24" t="s">
        <v>3939</v>
      </c>
      <c r="B1475" s="24" t="s">
        <v>3940</v>
      </c>
      <c r="C1475" s="24" t="s">
        <v>3941</v>
      </c>
      <c r="D1475">
        <v>0</v>
      </c>
      <c r="E1475" s="24" t="s">
        <v>1460</v>
      </c>
      <c r="F1475" s="24" t="s">
        <v>98</v>
      </c>
      <c r="G1475" s="24" t="s">
        <v>98</v>
      </c>
      <c r="H1475" s="24" t="s">
        <v>2783</v>
      </c>
    </row>
    <row r="1476" spans="1:8" x14ac:dyDescent="0.25">
      <c r="A1476" s="24" t="s">
        <v>3942</v>
      </c>
      <c r="B1476" s="24" t="s">
        <v>3943</v>
      </c>
      <c r="C1476" s="24" t="s">
        <v>3944</v>
      </c>
      <c r="D1476">
        <v>0</v>
      </c>
      <c r="E1476" s="24" t="s">
        <v>1460</v>
      </c>
      <c r="F1476" s="24" t="s">
        <v>98</v>
      </c>
      <c r="G1476" s="24" t="s">
        <v>98</v>
      </c>
      <c r="H1476" s="24" t="s">
        <v>2783</v>
      </c>
    </row>
    <row r="1477" spans="1:8" x14ac:dyDescent="0.25">
      <c r="A1477" s="24" t="s">
        <v>79</v>
      </c>
      <c r="B1477" s="24" t="s">
        <v>3945</v>
      </c>
      <c r="C1477" s="24" t="s">
        <v>80</v>
      </c>
      <c r="D1477">
        <v>0</v>
      </c>
      <c r="E1477" s="24" t="s">
        <v>1460</v>
      </c>
      <c r="F1477" s="24" t="s">
        <v>98</v>
      </c>
      <c r="G1477" s="24" t="s">
        <v>98</v>
      </c>
      <c r="H1477" s="24" t="s">
        <v>2783</v>
      </c>
    </row>
    <row r="1478" spans="1:8" x14ac:dyDescent="0.25">
      <c r="A1478" s="24" t="s">
        <v>3946</v>
      </c>
      <c r="B1478" s="24" t="s">
        <v>3947</v>
      </c>
      <c r="C1478" s="24" t="s">
        <v>3948</v>
      </c>
      <c r="D1478">
        <v>0</v>
      </c>
      <c r="E1478" s="24" t="s">
        <v>1460</v>
      </c>
      <c r="F1478" s="24" t="s">
        <v>98</v>
      </c>
      <c r="G1478" s="24" t="s">
        <v>98</v>
      </c>
      <c r="H1478" s="24" t="s">
        <v>2783</v>
      </c>
    </row>
    <row r="1479" spans="1:8" x14ac:dyDescent="0.25">
      <c r="A1479" s="24" t="s">
        <v>3949</v>
      </c>
      <c r="B1479" s="24" t="s">
        <v>3950</v>
      </c>
      <c r="C1479" s="24" t="s">
        <v>3951</v>
      </c>
      <c r="D1479">
        <v>0</v>
      </c>
      <c r="E1479" s="24" t="s">
        <v>1460</v>
      </c>
      <c r="F1479" s="24" t="s">
        <v>98</v>
      </c>
      <c r="G1479" s="24" t="s">
        <v>98</v>
      </c>
      <c r="H1479" s="24" t="s">
        <v>2783</v>
      </c>
    </row>
    <row r="1480" spans="1:8" x14ac:dyDescent="0.25">
      <c r="A1480" s="24" t="s">
        <v>3952</v>
      </c>
      <c r="B1480" s="24" t="s">
        <v>3953</v>
      </c>
      <c r="C1480" s="24" t="s">
        <v>3954</v>
      </c>
      <c r="D1480">
        <v>0</v>
      </c>
      <c r="E1480" s="24" t="s">
        <v>1460</v>
      </c>
      <c r="F1480" s="24" t="s">
        <v>98</v>
      </c>
      <c r="G1480" s="24" t="s">
        <v>98</v>
      </c>
      <c r="H1480" s="24" t="s">
        <v>2783</v>
      </c>
    </row>
    <row r="1481" spans="1:8" x14ac:dyDescent="0.25">
      <c r="A1481" s="24" t="s">
        <v>3955</v>
      </c>
      <c r="B1481" s="24" t="s">
        <v>3956</v>
      </c>
      <c r="C1481" s="24" t="s">
        <v>3957</v>
      </c>
      <c r="D1481">
        <v>0</v>
      </c>
      <c r="E1481" s="24" t="s">
        <v>1460</v>
      </c>
      <c r="F1481" s="24" t="s">
        <v>98</v>
      </c>
      <c r="G1481" s="24" t="s">
        <v>98</v>
      </c>
      <c r="H1481" s="24" t="s">
        <v>2783</v>
      </c>
    </row>
    <row r="1482" spans="1:8" x14ac:dyDescent="0.25">
      <c r="A1482" s="24" t="s">
        <v>3958</v>
      </c>
      <c r="B1482" s="24" t="s">
        <v>170</v>
      </c>
      <c r="C1482" s="24" t="s">
        <v>3959</v>
      </c>
      <c r="D1482">
        <v>0</v>
      </c>
      <c r="E1482" s="24" t="s">
        <v>1460</v>
      </c>
      <c r="F1482" s="24" t="s">
        <v>98</v>
      </c>
      <c r="G1482" s="24" t="s">
        <v>98</v>
      </c>
      <c r="H1482" s="24" t="s">
        <v>2783</v>
      </c>
    </row>
    <row r="1483" spans="1:8" x14ac:dyDescent="0.25">
      <c r="A1483" s="24" t="s">
        <v>3960</v>
      </c>
      <c r="B1483" s="24" t="s">
        <v>3961</v>
      </c>
      <c r="C1483" s="24" t="s">
        <v>3962</v>
      </c>
      <c r="D1483">
        <v>0</v>
      </c>
      <c r="E1483" s="24" t="s">
        <v>1460</v>
      </c>
      <c r="F1483" s="24" t="s">
        <v>98</v>
      </c>
      <c r="G1483" s="24" t="s">
        <v>98</v>
      </c>
      <c r="H1483" s="24" t="s">
        <v>177</v>
      </c>
    </row>
    <row r="1484" spans="1:8" x14ac:dyDescent="0.25">
      <c r="A1484" s="24" t="s">
        <v>3963</v>
      </c>
      <c r="B1484" s="24" t="s">
        <v>170</v>
      </c>
      <c r="C1484" s="24" t="s">
        <v>3964</v>
      </c>
      <c r="D1484">
        <v>0</v>
      </c>
      <c r="E1484" s="24" t="s">
        <v>1460</v>
      </c>
      <c r="F1484" s="24" t="s">
        <v>98</v>
      </c>
      <c r="G1484" s="24" t="s">
        <v>98</v>
      </c>
      <c r="H1484" s="24" t="s">
        <v>2783</v>
      </c>
    </row>
    <row r="1485" spans="1:8" x14ac:dyDescent="0.25">
      <c r="A1485" s="24" t="s">
        <v>3965</v>
      </c>
      <c r="B1485" s="24" t="s">
        <v>3966</v>
      </c>
      <c r="C1485" s="24" t="s">
        <v>3967</v>
      </c>
      <c r="D1485">
        <v>0</v>
      </c>
      <c r="E1485" s="24" t="s">
        <v>1460</v>
      </c>
      <c r="F1485" s="24" t="s">
        <v>98</v>
      </c>
      <c r="G1485" s="24" t="s">
        <v>98</v>
      </c>
      <c r="H1485" s="24" t="s">
        <v>177</v>
      </c>
    </row>
    <row r="1486" spans="1:8" x14ac:dyDescent="0.25">
      <c r="A1486" s="24" t="s">
        <v>3968</v>
      </c>
      <c r="B1486" s="24" t="s">
        <v>3969</v>
      </c>
      <c r="C1486" s="24" t="s">
        <v>3970</v>
      </c>
      <c r="D1486">
        <v>0</v>
      </c>
      <c r="E1486" s="24" t="s">
        <v>1460</v>
      </c>
      <c r="F1486" s="24" t="s">
        <v>98</v>
      </c>
      <c r="G1486" s="24" t="s">
        <v>98</v>
      </c>
      <c r="H1486" s="24" t="s">
        <v>2783</v>
      </c>
    </row>
    <row r="1487" spans="1:8" x14ac:dyDescent="0.25">
      <c r="A1487" s="24" t="s">
        <v>3971</v>
      </c>
      <c r="B1487" s="24" t="s">
        <v>3972</v>
      </c>
      <c r="C1487" s="24" t="s">
        <v>3973</v>
      </c>
      <c r="D1487">
        <v>0</v>
      </c>
      <c r="E1487" s="24" t="s">
        <v>1800</v>
      </c>
      <c r="F1487" s="24" t="s">
        <v>98</v>
      </c>
      <c r="G1487" s="24" t="s">
        <v>98</v>
      </c>
      <c r="H1487" s="24" t="s">
        <v>950</v>
      </c>
    </row>
    <row r="1488" spans="1:8" x14ac:dyDescent="0.25">
      <c r="A1488" s="24" t="s">
        <v>3974</v>
      </c>
      <c r="B1488" s="24" t="s">
        <v>170</v>
      </c>
      <c r="C1488" s="24" t="s">
        <v>3975</v>
      </c>
      <c r="D1488">
        <v>0</v>
      </c>
      <c r="E1488" s="24" t="s">
        <v>1460</v>
      </c>
      <c r="F1488" s="24" t="s">
        <v>98</v>
      </c>
      <c r="G1488" s="24" t="s">
        <v>98</v>
      </c>
      <c r="H1488" s="24" t="s">
        <v>2783</v>
      </c>
    </row>
    <row r="1489" spans="1:8" x14ac:dyDescent="0.25">
      <c r="A1489" s="24" t="s">
        <v>3976</v>
      </c>
      <c r="B1489" s="24" t="s">
        <v>3977</v>
      </c>
      <c r="C1489" s="24" t="s">
        <v>3978</v>
      </c>
      <c r="D1489">
        <v>0</v>
      </c>
      <c r="E1489" s="24" t="s">
        <v>1460</v>
      </c>
      <c r="F1489" s="24" t="s">
        <v>98</v>
      </c>
      <c r="G1489" s="24" t="s">
        <v>98</v>
      </c>
      <c r="H1489" s="24" t="s">
        <v>2783</v>
      </c>
    </row>
    <row r="1490" spans="1:8" x14ac:dyDescent="0.25">
      <c r="A1490" s="24" t="s">
        <v>3979</v>
      </c>
      <c r="B1490" s="24" t="s">
        <v>3980</v>
      </c>
      <c r="C1490" s="24" t="s">
        <v>3981</v>
      </c>
      <c r="D1490">
        <v>0</v>
      </c>
      <c r="E1490" s="24" t="s">
        <v>180</v>
      </c>
      <c r="F1490" s="24" t="s">
        <v>98</v>
      </c>
      <c r="G1490" s="24" t="s">
        <v>2728</v>
      </c>
      <c r="H1490" s="24" t="s">
        <v>177</v>
      </c>
    </row>
    <row r="1491" spans="1:8" x14ac:dyDescent="0.25">
      <c r="A1491" s="24" t="s">
        <v>3982</v>
      </c>
      <c r="B1491" s="24" t="s">
        <v>3983</v>
      </c>
      <c r="C1491" s="24" t="s">
        <v>3984</v>
      </c>
      <c r="D1491">
        <v>0</v>
      </c>
      <c r="E1491" s="24" t="s">
        <v>180</v>
      </c>
      <c r="F1491" s="24" t="s">
        <v>98</v>
      </c>
      <c r="G1491" s="24" t="s">
        <v>98</v>
      </c>
      <c r="H1491" s="24" t="s">
        <v>177</v>
      </c>
    </row>
    <row r="1492" spans="1:8" x14ac:dyDescent="0.25">
      <c r="A1492" s="24" t="s">
        <v>3985</v>
      </c>
      <c r="B1492" s="24" t="s">
        <v>3986</v>
      </c>
      <c r="C1492" s="24" t="s">
        <v>3987</v>
      </c>
      <c r="D1492">
        <v>46.8</v>
      </c>
      <c r="E1492" s="24" t="s">
        <v>180</v>
      </c>
      <c r="F1492" s="24" t="s">
        <v>98</v>
      </c>
      <c r="G1492" s="24" t="s">
        <v>98</v>
      </c>
      <c r="H1492" s="24" t="s">
        <v>177</v>
      </c>
    </row>
    <row r="1493" spans="1:8" x14ac:dyDescent="0.25">
      <c r="A1493" s="24" t="s">
        <v>3988</v>
      </c>
      <c r="B1493" s="24" t="s">
        <v>3989</v>
      </c>
      <c r="C1493" s="24" t="s">
        <v>3990</v>
      </c>
      <c r="D1493">
        <v>0</v>
      </c>
      <c r="E1493" s="24" t="s">
        <v>180</v>
      </c>
      <c r="F1493" s="24" t="s">
        <v>98</v>
      </c>
      <c r="G1493" s="24" t="s">
        <v>98</v>
      </c>
      <c r="H1493" s="24" t="s">
        <v>177</v>
      </c>
    </row>
    <row r="1494" spans="1:8" x14ac:dyDescent="0.25">
      <c r="A1494" s="24" t="s">
        <v>3991</v>
      </c>
      <c r="B1494" s="24" t="s">
        <v>3992</v>
      </c>
      <c r="C1494" s="24" t="s">
        <v>3993</v>
      </c>
      <c r="D1494">
        <v>0</v>
      </c>
      <c r="E1494" s="24" t="s">
        <v>180</v>
      </c>
      <c r="F1494" s="24" t="s">
        <v>98</v>
      </c>
      <c r="G1494" s="24" t="s">
        <v>98</v>
      </c>
      <c r="H1494" s="24" t="s">
        <v>177</v>
      </c>
    </row>
    <row r="1495" spans="1:8" x14ac:dyDescent="0.25">
      <c r="A1495" s="24" t="s">
        <v>3994</v>
      </c>
      <c r="B1495" s="24" t="s">
        <v>3995</v>
      </c>
      <c r="C1495" s="24" t="s">
        <v>3996</v>
      </c>
      <c r="D1495">
        <v>0</v>
      </c>
      <c r="E1495" s="24" t="s">
        <v>180</v>
      </c>
      <c r="F1495" s="24" t="s">
        <v>98</v>
      </c>
      <c r="G1495" s="24" t="s">
        <v>98</v>
      </c>
      <c r="H1495" s="24" t="s">
        <v>177</v>
      </c>
    </row>
    <row r="1496" spans="1:8" x14ac:dyDescent="0.25">
      <c r="A1496" s="24" t="s">
        <v>3997</v>
      </c>
      <c r="B1496" s="24" t="s">
        <v>170</v>
      </c>
      <c r="C1496" s="24" t="s">
        <v>3998</v>
      </c>
      <c r="D1496">
        <v>0</v>
      </c>
      <c r="E1496" s="24" t="s">
        <v>180</v>
      </c>
      <c r="F1496" s="24" t="s">
        <v>98</v>
      </c>
      <c r="G1496" s="24" t="s">
        <v>98</v>
      </c>
      <c r="H1496" s="24" t="s">
        <v>177</v>
      </c>
    </row>
    <row r="1497" spans="1:8" x14ac:dyDescent="0.25">
      <c r="A1497" s="24" t="s">
        <v>3999</v>
      </c>
      <c r="B1497" s="24" t="s">
        <v>4000</v>
      </c>
      <c r="C1497" s="24" t="s">
        <v>4001</v>
      </c>
      <c r="D1497">
        <v>0</v>
      </c>
      <c r="E1497" s="24" t="s">
        <v>180</v>
      </c>
      <c r="F1497" s="24" t="s">
        <v>98</v>
      </c>
      <c r="G1497" s="24" t="s">
        <v>98</v>
      </c>
      <c r="H1497" s="24" t="s">
        <v>177</v>
      </c>
    </row>
    <row r="1498" spans="1:8" x14ac:dyDescent="0.25">
      <c r="A1498" s="24" t="s">
        <v>4002</v>
      </c>
      <c r="B1498" s="24" t="s">
        <v>4003</v>
      </c>
      <c r="C1498" s="24" t="s">
        <v>4004</v>
      </c>
      <c r="D1498">
        <v>0</v>
      </c>
      <c r="E1498" s="24" t="s">
        <v>180</v>
      </c>
      <c r="F1498" s="24" t="s">
        <v>98</v>
      </c>
      <c r="G1498" s="24" t="s">
        <v>98</v>
      </c>
      <c r="H1498" s="24" t="s">
        <v>177</v>
      </c>
    </row>
    <row r="1499" spans="1:8" x14ac:dyDescent="0.25">
      <c r="A1499" s="24" t="s">
        <v>4005</v>
      </c>
      <c r="B1499" s="24" t="s">
        <v>170</v>
      </c>
      <c r="C1499" s="24" t="s">
        <v>4006</v>
      </c>
      <c r="D1499">
        <v>0</v>
      </c>
      <c r="E1499" s="24" t="s">
        <v>180</v>
      </c>
      <c r="F1499" s="24" t="s">
        <v>98</v>
      </c>
      <c r="G1499" s="24" t="s">
        <v>98</v>
      </c>
      <c r="H1499" s="24" t="s">
        <v>177</v>
      </c>
    </row>
    <row r="1500" spans="1:8" x14ac:dyDescent="0.25">
      <c r="A1500" s="24" t="s">
        <v>4007</v>
      </c>
      <c r="B1500" s="24" t="s">
        <v>4008</v>
      </c>
      <c r="C1500" s="24" t="s">
        <v>4009</v>
      </c>
      <c r="D1500">
        <v>0</v>
      </c>
      <c r="E1500" s="24" t="s">
        <v>180</v>
      </c>
      <c r="F1500" s="24" t="s">
        <v>98</v>
      </c>
      <c r="G1500" s="24" t="s">
        <v>98</v>
      </c>
      <c r="H1500" s="24" t="s">
        <v>177</v>
      </c>
    </row>
    <row r="1501" spans="1:8" x14ac:dyDescent="0.25">
      <c r="A1501" s="24" t="s">
        <v>4010</v>
      </c>
      <c r="B1501" s="24" t="s">
        <v>4011</v>
      </c>
      <c r="C1501" s="24" t="s">
        <v>4012</v>
      </c>
      <c r="D1501">
        <v>0</v>
      </c>
      <c r="E1501" s="24" t="s">
        <v>1460</v>
      </c>
      <c r="F1501" s="24" t="s">
        <v>98</v>
      </c>
      <c r="G1501" s="24" t="s">
        <v>98</v>
      </c>
      <c r="H1501" s="24" t="s">
        <v>2783</v>
      </c>
    </row>
    <row r="1502" spans="1:8" x14ac:dyDescent="0.25">
      <c r="A1502" s="24" t="s">
        <v>4013</v>
      </c>
      <c r="B1502" s="24" t="s">
        <v>4014</v>
      </c>
      <c r="C1502" s="24" t="s">
        <v>4015</v>
      </c>
      <c r="D1502">
        <v>0</v>
      </c>
      <c r="E1502" s="24" t="s">
        <v>1460</v>
      </c>
      <c r="F1502" s="24" t="s">
        <v>98</v>
      </c>
      <c r="G1502" s="24" t="s">
        <v>98</v>
      </c>
      <c r="H1502" s="24" t="s">
        <v>619</v>
      </c>
    </row>
    <row r="1503" spans="1:8" x14ac:dyDescent="0.25">
      <c r="A1503" s="24" t="s">
        <v>4016</v>
      </c>
      <c r="B1503" s="24" t="s">
        <v>4017</v>
      </c>
      <c r="C1503" s="24" t="s">
        <v>4018</v>
      </c>
      <c r="D1503">
        <v>0</v>
      </c>
      <c r="E1503" s="24" t="s">
        <v>1460</v>
      </c>
      <c r="F1503" s="24" t="s">
        <v>98</v>
      </c>
      <c r="G1503" s="24" t="s">
        <v>98</v>
      </c>
      <c r="H1503" s="24" t="s">
        <v>2783</v>
      </c>
    </row>
    <row r="1504" spans="1:8" x14ac:dyDescent="0.25">
      <c r="A1504" s="24" t="s">
        <v>4019</v>
      </c>
      <c r="B1504" s="24" t="s">
        <v>170</v>
      </c>
      <c r="C1504" s="24" t="s">
        <v>4020</v>
      </c>
      <c r="D1504">
        <v>0</v>
      </c>
      <c r="E1504" s="24" t="s">
        <v>1460</v>
      </c>
      <c r="F1504" s="24" t="s">
        <v>98</v>
      </c>
      <c r="G1504" s="24" t="s">
        <v>98</v>
      </c>
      <c r="H1504" s="24" t="s">
        <v>2783</v>
      </c>
    </row>
    <row r="1505" spans="1:8" x14ac:dyDescent="0.25">
      <c r="A1505" s="24" t="s">
        <v>4021</v>
      </c>
      <c r="B1505" s="24" t="s">
        <v>4022</v>
      </c>
      <c r="C1505" s="24" t="s">
        <v>4023</v>
      </c>
      <c r="D1505">
        <v>0</v>
      </c>
      <c r="E1505" s="24" t="s">
        <v>1460</v>
      </c>
      <c r="F1505" s="24" t="s">
        <v>98</v>
      </c>
      <c r="G1505" s="24" t="s">
        <v>98</v>
      </c>
      <c r="H1505" s="24" t="s">
        <v>2783</v>
      </c>
    </row>
    <row r="1506" spans="1:8" x14ac:dyDescent="0.25">
      <c r="A1506" s="24" t="s">
        <v>4024</v>
      </c>
      <c r="B1506" s="24" t="s">
        <v>4025</v>
      </c>
      <c r="C1506" s="24" t="s">
        <v>4026</v>
      </c>
      <c r="D1506">
        <v>0</v>
      </c>
      <c r="E1506" s="24" t="s">
        <v>1460</v>
      </c>
      <c r="F1506" s="24" t="s">
        <v>98</v>
      </c>
      <c r="G1506" s="24" t="s">
        <v>98</v>
      </c>
      <c r="H1506" s="24" t="s">
        <v>619</v>
      </c>
    </row>
    <row r="1507" spans="1:8" x14ac:dyDescent="0.25">
      <c r="A1507" s="24" t="s">
        <v>4027</v>
      </c>
      <c r="B1507" s="24" t="s">
        <v>4028</v>
      </c>
      <c r="C1507" s="24" t="s">
        <v>4029</v>
      </c>
      <c r="D1507">
        <v>0</v>
      </c>
      <c r="E1507" s="24" t="s">
        <v>1460</v>
      </c>
      <c r="F1507" s="24" t="s">
        <v>98</v>
      </c>
      <c r="G1507" s="24" t="s">
        <v>98</v>
      </c>
      <c r="H1507" s="24" t="s">
        <v>2783</v>
      </c>
    </row>
    <row r="1508" spans="1:8" x14ac:dyDescent="0.25">
      <c r="A1508" s="24" t="s">
        <v>4030</v>
      </c>
      <c r="B1508" s="24" t="s">
        <v>4031</v>
      </c>
      <c r="C1508" s="24" t="s">
        <v>4032</v>
      </c>
      <c r="D1508">
        <v>0</v>
      </c>
      <c r="E1508" s="24" t="s">
        <v>1460</v>
      </c>
      <c r="F1508" s="24" t="s">
        <v>98</v>
      </c>
      <c r="G1508" s="24" t="s">
        <v>98</v>
      </c>
      <c r="H1508" s="24" t="s">
        <v>619</v>
      </c>
    </row>
    <row r="1509" spans="1:8" x14ac:dyDescent="0.25">
      <c r="A1509" s="24" t="s">
        <v>4033</v>
      </c>
      <c r="B1509" s="24" t="s">
        <v>4034</v>
      </c>
      <c r="C1509" s="24" t="s">
        <v>4035</v>
      </c>
      <c r="D1509">
        <v>0</v>
      </c>
      <c r="E1509" s="24" t="s">
        <v>1460</v>
      </c>
      <c r="F1509" s="24" t="s">
        <v>98</v>
      </c>
      <c r="G1509" s="24" t="s">
        <v>98</v>
      </c>
      <c r="H1509" s="24" t="s">
        <v>619</v>
      </c>
    </row>
    <row r="1510" spans="1:8" x14ac:dyDescent="0.25">
      <c r="A1510" s="24" t="s">
        <v>4036</v>
      </c>
      <c r="B1510" s="24" t="s">
        <v>4037</v>
      </c>
      <c r="C1510" s="24" t="s">
        <v>4038</v>
      </c>
      <c r="D1510">
        <v>0</v>
      </c>
      <c r="E1510" s="24" t="s">
        <v>1460</v>
      </c>
      <c r="F1510" s="24" t="s">
        <v>98</v>
      </c>
      <c r="G1510" s="24" t="s">
        <v>98</v>
      </c>
      <c r="H1510" s="24" t="s">
        <v>619</v>
      </c>
    </row>
    <row r="1511" spans="1:8" x14ac:dyDescent="0.25">
      <c r="A1511" s="24" t="s">
        <v>4039</v>
      </c>
      <c r="B1511" s="24" t="s">
        <v>4040</v>
      </c>
      <c r="C1511" s="24" t="s">
        <v>4041</v>
      </c>
      <c r="D1511">
        <v>0</v>
      </c>
      <c r="E1511" s="24" t="s">
        <v>1460</v>
      </c>
      <c r="F1511" s="24" t="s">
        <v>98</v>
      </c>
      <c r="G1511" s="24" t="s">
        <v>98</v>
      </c>
      <c r="H1511" s="24" t="s">
        <v>619</v>
      </c>
    </row>
    <row r="1512" spans="1:8" x14ac:dyDescent="0.25">
      <c r="A1512" s="24" t="s">
        <v>4042</v>
      </c>
      <c r="B1512" s="24" t="s">
        <v>4043</v>
      </c>
      <c r="C1512" s="24" t="s">
        <v>4044</v>
      </c>
      <c r="D1512">
        <v>0</v>
      </c>
      <c r="E1512" s="24" t="s">
        <v>1460</v>
      </c>
      <c r="F1512" s="24" t="s">
        <v>98</v>
      </c>
      <c r="G1512" s="24" t="s">
        <v>98</v>
      </c>
      <c r="H1512" s="24" t="s">
        <v>2783</v>
      </c>
    </row>
    <row r="1513" spans="1:8" x14ac:dyDescent="0.25">
      <c r="A1513" s="24" t="s">
        <v>4045</v>
      </c>
      <c r="B1513" s="24" t="s">
        <v>4046</v>
      </c>
      <c r="C1513" s="24" t="s">
        <v>4047</v>
      </c>
      <c r="D1513">
        <v>0</v>
      </c>
      <c r="E1513" s="24" t="s">
        <v>1460</v>
      </c>
      <c r="F1513" s="24" t="s">
        <v>98</v>
      </c>
      <c r="G1513" s="24" t="s">
        <v>98</v>
      </c>
      <c r="H1513" s="24" t="s">
        <v>2783</v>
      </c>
    </row>
    <row r="1514" spans="1:8" x14ac:dyDescent="0.25">
      <c r="A1514" s="24" t="s">
        <v>107</v>
      </c>
      <c r="B1514" s="24" t="s">
        <v>4048</v>
      </c>
      <c r="C1514" s="24" t="s">
        <v>108</v>
      </c>
      <c r="D1514">
        <v>0</v>
      </c>
      <c r="E1514" s="24" t="s">
        <v>1460</v>
      </c>
      <c r="F1514" s="24" t="s">
        <v>98</v>
      </c>
      <c r="G1514" s="24" t="s">
        <v>98</v>
      </c>
      <c r="H1514" s="24" t="s">
        <v>2783</v>
      </c>
    </row>
    <row r="1515" spans="1:8" x14ac:dyDescent="0.25">
      <c r="A1515" s="24" t="s">
        <v>4049</v>
      </c>
      <c r="B1515" s="24" t="s">
        <v>170</v>
      </c>
      <c r="C1515" s="24" t="s">
        <v>4050</v>
      </c>
      <c r="D1515">
        <v>0</v>
      </c>
      <c r="E1515" s="24" t="s">
        <v>1460</v>
      </c>
      <c r="F1515" s="24" t="s">
        <v>98</v>
      </c>
      <c r="G1515" s="24" t="s">
        <v>98</v>
      </c>
      <c r="H1515" s="24" t="s">
        <v>2783</v>
      </c>
    </row>
    <row r="1516" spans="1:8" x14ac:dyDescent="0.25">
      <c r="A1516" s="24" t="s">
        <v>4051</v>
      </c>
      <c r="B1516" s="24" t="s">
        <v>170</v>
      </c>
      <c r="C1516" s="24" t="s">
        <v>4052</v>
      </c>
      <c r="D1516">
        <v>0</v>
      </c>
      <c r="E1516" s="24" t="s">
        <v>1460</v>
      </c>
      <c r="F1516" s="24" t="s">
        <v>98</v>
      </c>
      <c r="G1516" s="24" t="s">
        <v>98</v>
      </c>
      <c r="H1516" s="24" t="s">
        <v>2783</v>
      </c>
    </row>
    <row r="1517" spans="1:8" x14ac:dyDescent="0.25">
      <c r="A1517" s="24" t="s">
        <v>4053</v>
      </c>
      <c r="B1517" s="24" t="s">
        <v>4054</v>
      </c>
      <c r="C1517" s="24" t="s">
        <v>4055</v>
      </c>
      <c r="D1517">
        <v>0</v>
      </c>
      <c r="E1517" s="24" t="s">
        <v>1460</v>
      </c>
      <c r="F1517" s="24" t="s">
        <v>98</v>
      </c>
      <c r="G1517" s="24" t="s">
        <v>98</v>
      </c>
      <c r="H1517" s="24" t="s">
        <v>2783</v>
      </c>
    </row>
    <row r="1518" spans="1:8" x14ac:dyDescent="0.25">
      <c r="A1518" s="24" t="s">
        <v>4056</v>
      </c>
      <c r="B1518" s="24" t="s">
        <v>170</v>
      </c>
      <c r="C1518" s="24" t="s">
        <v>4057</v>
      </c>
      <c r="D1518">
        <v>0</v>
      </c>
      <c r="E1518" s="24" t="s">
        <v>1460</v>
      </c>
      <c r="F1518" s="24" t="s">
        <v>98</v>
      </c>
      <c r="G1518" s="24" t="s">
        <v>98</v>
      </c>
      <c r="H1518" s="24" t="s">
        <v>2783</v>
      </c>
    </row>
    <row r="1519" spans="1:8" x14ac:dyDescent="0.25">
      <c r="A1519" s="24" t="s">
        <v>4058</v>
      </c>
      <c r="B1519" s="24" t="s">
        <v>4059</v>
      </c>
      <c r="C1519" s="24" t="s">
        <v>4060</v>
      </c>
      <c r="D1519">
        <v>0</v>
      </c>
      <c r="E1519" s="24" t="s">
        <v>1460</v>
      </c>
      <c r="F1519" s="24" t="s">
        <v>98</v>
      </c>
      <c r="G1519" s="24" t="s">
        <v>98</v>
      </c>
      <c r="H1519" s="24" t="s">
        <v>2783</v>
      </c>
    </row>
    <row r="1520" spans="1:8" x14ac:dyDescent="0.25">
      <c r="A1520" s="24" t="s">
        <v>4061</v>
      </c>
      <c r="B1520" s="24" t="s">
        <v>4062</v>
      </c>
      <c r="C1520" s="24" t="s">
        <v>4063</v>
      </c>
      <c r="D1520">
        <v>0</v>
      </c>
      <c r="E1520" s="24" t="s">
        <v>1460</v>
      </c>
      <c r="F1520" s="24" t="s">
        <v>98</v>
      </c>
      <c r="G1520" s="24" t="s">
        <v>98</v>
      </c>
      <c r="H1520" s="24" t="s">
        <v>2783</v>
      </c>
    </row>
    <row r="1521" spans="1:8" x14ac:dyDescent="0.25">
      <c r="A1521" s="24" t="s">
        <v>4064</v>
      </c>
      <c r="B1521" s="24" t="s">
        <v>170</v>
      </c>
      <c r="C1521" s="24" t="s">
        <v>4065</v>
      </c>
      <c r="D1521">
        <v>0</v>
      </c>
      <c r="E1521" s="24" t="s">
        <v>1460</v>
      </c>
      <c r="F1521" s="24" t="s">
        <v>98</v>
      </c>
      <c r="G1521" s="24" t="s">
        <v>98</v>
      </c>
      <c r="H1521" s="24" t="s">
        <v>2783</v>
      </c>
    </row>
    <row r="1522" spans="1:8" x14ac:dyDescent="0.25">
      <c r="A1522" s="24" t="s">
        <v>4066</v>
      </c>
      <c r="B1522" s="24" t="s">
        <v>170</v>
      </c>
      <c r="C1522" s="24" t="s">
        <v>4067</v>
      </c>
      <c r="D1522">
        <v>0</v>
      </c>
      <c r="E1522" s="24" t="s">
        <v>1460</v>
      </c>
      <c r="F1522" s="24" t="s">
        <v>98</v>
      </c>
      <c r="G1522" s="24" t="s">
        <v>98</v>
      </c>
      <c r="H1522" s="24" t="s">
        <v>2783</v>
      </c>
    </row>
    <row r="1523" spans="1:8" x14ac:dyDescent="0.25">
      <c r="A1523" s="24" t="s">
        <v>4068</v>
      </c>
      <c r="B1523" s="24" t="s">
        <v>170</v>
      </c>
      <c r="C1523" s="24" t="s">
        <v>4069</v>
      </c>
      <c r="D1523">
        <v>0</v>
      </c>
      <c r="E1523" s="24" t="s">
        <v>1460</v>
      </c>
      <c r="F1523" s="24" t="s">
        <v>98</v>
      </c>
      <c r="G1523" s="24" t="s">
        <v>98</v>
      </c>
      <c r="H1523" s="24" t="s">
        <v>2783</v>
      </c>
    </row>
    <row r="1524" spans="1:8" x14ac:dyDescent="0.25">
      <c r="A1524" s="24" t="s">
        <v>4070</v>
      </c>
      <c r="B1524" s="24" t="s">
        <v>4071</v>
      </c>
      <c r="C1524" s="24" t="s">
        <v>4072</v>
      </c>
      <c r="D1524">
        <v>0</v>
      </c>
      <c r="E1524" s="24" t="s">
        <v>1800</v>
      </c>
      <c r="F1524" s="24" t="s">
        <v>98</v>
      </c>
      <c r="G1524" s="24" t="s">
        <v>98</v>
      </c>
      <c r="H1524" s="24" t="s">
        <v>950</v>
      </c>
    </row>
    <row r="1525" spans="1:8" x14ac:dyDescent="0.25">
      <c r="A1525" s="24" t="s">
        <v>4073</v>
      </c>
      <c r="B1525" s="24" t="s">
        <v>4074</v>
      </c>
      <c r="C1525" s="24" t="s">
        <v>4075</v>
      </c>
      <c r="D1525">
        <v>0</v>
      </c>
      <c r="E1525" s="24" t="s">
        <v>1460</v>
      </c>
      <c r="F1525" s="24" t="s">
        <v>98</v>
      </c>
      <c r="G1525" s="24" t="s">
        <v>98</v>
      </c>
      <c r="H1525" s="24" t="s">
        <v>2783</v>
      </c>
    </row>
    <row r="1526" spans="1:8" x14ac:dyDescent="0.25">
      <c r="A1526" s="24" t="s">
        <v>4076</v>
      </c>
      <c r="B1526" s="24" t="s">
        <v>4077</v>
      </c>
      <c r="C1526" s="24" t="s">
        <v>4078</v>
      </c>
      <c r="D1526">
        <v>0</v>
      </c>
      <c r="E1526" s="24" t="s">
        <v>1460</v>
      </c>
      <c r="F1526" s="24" t="s">
        <v>98</v>
      </c>
      <c r="G1526" s="24" t="s">
        <v>98</v>
      </c>
      <c r="H1526" s="24" t="s">
        <v>2783</v>
      </c>
    </row>
    <row r="1527" spans="1:8" x14ac:dyDescent="0.25">
      <c r="A1527" s="24" t="s">
        <v>4079</v>
      </c>
      <c r="B1527" s="24" t="s">
        <v>170</v>
      </c>
      <c r="C1527" s="24" t="s">
        <v>4080</v>
      </c>
      <c r="D1527">
        <v>0</v>
      </c>
      <c r="E1527" s="24" t="s">
        <v>1460</v>
      </c>
      <c r="F1527" s="24" t="s">
        <v>98</v>
      </c>
      <c r="G1527" s="24" t="s">
        <v>98</v>
      </c>
      <c r="H1527" s="24" t="s">
        <v>2783</v>
      </c>
    </row>
    <row r="1528" spans="1:8" x14ac:dyDescent="0.25">
      <c r="A1528" s="24" t="s">
        <v>4081</v>
      </c>
      <c r="B1528" s="24" t="s">
        <v>4082</v>
      </c>
      <c r="C1528" s="24" t="s">
        <v>4083</v>
      </c>
      <c r="D1528">
        <v>0</v>
      </c>
      <c r="E1528" s="24" t="s">
        <v>1460</v>
      </c>
      <c r="F1528" s="24" t="s">
        <v>98</v>
      </c>
      <c r="G1528" s="24" t="s">
        <v>98</v>
      </c>
      <c r="H1528" s="24" t="s">
        <v>2783</v>
      </c>
    </row>
    <row r="1529" spans="1:8" x14ac:dyDescent="0.25">
      <c r="A1529" s="24" t="s">
        <v>4084</v>
      </c>
      <c r="B1529" s="24" t="s">
        <v>4085</v>
      </c>
      <c r="C1529" s="24" t="s">
        <v>4086</v>
      </c>
      <c r="D1529">
        <v>0</v>
      </c>
      <c r="E1529" s="24" t="s">
        <v>1460</v>
      </c>
      <c r="F1529" s="24" t="s">
        <v>98</v>
      </c>
      <c r="G1529" s="24" t="s">
        <v>98</v>
      </c>
      <c r="H1529" s="24" t="s">
        <v>2783</v>
      </c>
    </row>
    <row r="1530" spans="1:8" x14ac:dyDescent="0.25">
      <c r="A1530" s="24" t="s">
        <v>4087</v>
      </c>
      <c r="B1530" s="24" t="s">
        <v>170</v>
      </c>
      <c r="C1530" s="24" t="s">
        <v>4088</v>
      </c>
      <c r="D1530">
        <v>0</v>
      </c>
      <c r="E1530" s="24" t="s">
        <v>1460</v>
      </c>
      <c r="F1530" s="24" t="s">
        <v>98</v>
      </c>
      <c r="G1530" s="24" t="s">
        <v>98</v>
      </c>
      <c r="H1530" s="24" t="s">
        <v>2783</v>
      </c>
    </row>
    <row r="1531" spans="1:8" x14ac:dyDescent="0.25">
      <c r="A1531" s="24" t="s">
        <v>4089</v>
      </c>
      <c r="B1531" s="24" t="s">
        <v>170</v>
      </c>
      <c r="C1531" s="24" t="s">
        <v>4090</v>
      </c>
      <c r="D1531">
        <v>0</v>
      </c>
      <c r="E1531" s="24" t="s">
        <v>1460</v>
      </c>
      <c r="F1531" s="24" t="s">
        <v>98</v>
      </c>
      <c r="G1531" s="24" t="s">
        <v>98</v>
      </c>
      <c r="H1531" s="24" t="s">
        <v>2783</v>
      </c>
    </row>
    <row r="1532" spans="1:8" x14ac:dyDescent="0.25">
      <c r="A1532" s="24" t="s">
        <v>4091</v>
      </c>
      <c r="B1532" s="24" t="s">
        <v>4092</v>
      </c>
      <c r="C1532" s="24" t="s">
        <v>4093</v>
      </c>
      <c r="D1532">
        <v>0</v>
      </c>
      <c r="E1532" s="24" t="s">
        <v>1460</v>
      </c>
      <c r="F1532" s="24" t="s">
        <v>98</v>
      </c>
      <c r="G1532" s="24" t="s">
        <v>98</v>
      </c>
      <c r="H1532" s="24" t="s">
        <v>2783</v>
      </c>
    </row>
    <row r="1533" spans="1:8" x14ac:dyDescent="0.25">
      <c r="A1533" s="24" t="s">
        <v>4094</v>
      </c>
      <c r="B1533" s="24" t="s">
        <v>4095</v>
      </c>
      <c r="C1533" s="24" t="s">
        <v>4096</v>
      </c>
      <c r="D1533">
        <v>0</v>
      </c>
      <c r="E1533" s="24" t="s">
        <v>1460</v>
      </c>
      <c r="F1533" s="24" t="s">
        <v>98</v>
      </c>
      <c r="G1533" s="24" t="s">
        <v>98</v>
      </c>
      <c r="H1533" s="24" t="s">
        <v>2783</v>
      </c>
    </row>
    <row r="1534" spans="1:8" x14ac:dyDescent="0.25">
      <c r="A1534" s="24" t="s">
        <v>4097</v>
      </c>
      <c r="B1534" s="24" t="s">
        <v>4098</v>
      </c>
      <c r="C1534" s="24" t="s">
        <v>4099</v>
      </c>
      <c r="D1534">
        <v>290</v>
      </c>
      <c r="E1534" s="24" t="s">
        <v>1460</v>
      </c>
      <c r="F1534" s="24" t="s">
        <v>98</v>
      </c>
      <c r="G1534" s="24" t="s">
        <v>98</v>
      </c>
      <c r="H1534" s="24" t="s">
        <v>619</v>
      </c>
    </row>
    <row r="1535" spans="1:8" x14ac:dyDescent="0.25">
      <c r="A1535" s="24" t="s">
        <v>4100</v>
      </c>
      <c r="B1535" s="24" t="s">
        <v>4101</v>
      </c>
      <c r="C1535" s="24" t="s">
        <v>4102</v>
      </c>
      <c r="D1535">
        <v>0</v>
      </c>
      <c r="E1535" s="24" t="s">
        <v>1460</v>
      </c>
      <c r="F1535" s="24" t="s">
        <v>98</v>
      </c>
      <c r="G1535" s="24" t="s">
        <v>98</v>
      </c>
      <c r="H1535" s="24" t="s">
        <v>2783</v>
      </c>
    </row>
    <row r="1536" spans="1:8" x14ac:dyDescent="0.25">
      <c r="A1536" s="24" t="s">
        <v>4103</v>
      </c>
      <c r="B1536" s="24" t="s">
        <v>4104</v>
      </c>
      <c r="C1536" s="24" t="s">
        <v>4105</v>
      </c>
      <c r="D1536">
        <v>0</v>
      </c>
      <c r="E1536" s="24" t="s">
        <v>1460</v>
      </c>
      <c r="F1536" s="24" t="s">
        <v>98</v>
      </c>
      <c r="G1536" s="24" t="s">
        <v>98</v>
      </c>
      <c r="H1536" s="24" t="s">
        <v>2783</v>
      </c>
    </row>
    <row r="1537" spans="1:8" x14ac:dyDescent="0.25">
      <c r="A1537" s="24" t="s">
        <v>4106</v>
      </c>
      <c r="B1537" s="24" t="s">
        <v>4107</v>
      </c>
      <c r="C1537" s="24" t="s">
        <v>4108</v>
      </c>
      <c r="D1537">
        <v>0</v>
      </c>
      <c r="E1537" s="24" t="s">
        <v>1460</v>
      </c>
      <c r="F1537" s="24" t="s">
        <v>98</v>
      </c>
      <c r="G1537" s="24" t="s">
        <v>98</v>
      </c>
      <c r="H1537" s="24" t="s">
        <v>2783</v>
      </c>
    </row>
    <row r="1538" spans="1:8" x14ac:dyDescent="0.25">
      <c r="A1538" s="24" t="s">
        <v>4109</v>
      </c>
      <c r="B1538" s="24" t="s">
        <v>4110</v>
      </c>
      <c r="C1538" s="24" t="s">
        <v>4111</v>
      </c>
      <c r="D1538">
        <v>0</v>
      </c>
      <c r="E1538" s="24" t="s">
        <v>172</v>
      </c>
      <c r="F1538" s="24" t="s">
        <v>98</v>
      </c>
      <c r="G1538" s="24" t="s">
        <v>98</v>
      </c>
      <c r="H1538" s="24" t="s">
        <v>2783</v>
      </c>
    </row>
    <row r="1539" spans="1:8" x14ac:dyDescent="0.25">
      <c r="A1539" s="24" t="s">
        <v>4112</v>
      </c>
      <c r="B1539" s="24" t="s">
        <v>4113</v>
      </c>
      <c r="C1539" s="24" t="s">
        <v>4114</v>
      </c>
      <c r="D1539">
        <v>0</v>
      </c>
      <c r="E1539" s="24" t="s">
        <v>1460</v>
      </c>
      <c r="F1539" s="24" t="s">
        <v>98</v>
      </c>
      <c r="G1539" s="24" t="s">
        <v>98</v>
      </c>
      <c r="H1539" s="24" t="s">
        <v>2783</v>
      </c>
    </row>
    <row r="1540" spans="1:8" x14ac:dyDescent="0.25">
      <c r="A1540" s="24" t="s">
        <v>4115</v>
      </c>
      <c r="B1540" s="24" t="s">
        <v>4116</v>
      </c>
      <c r="C1540" s="24" t="s">
        <v>4117</v>
      </c>
      <c r="D1540">
        <v>0</v>
      </c>
      <c r="E1540" s="24" t="s">
        <v>1460</v>
      </c>
      <c r="F1540" s="24" t="s">
        <v>98</v>
      </c>
      <c r="G1540" s="24" t="s">
        <v>98</v>
      </c>
      <c r="H1540" s="24" t="s">
        <v>2783</v>
      </c>
    </row>
    <row r="1541" spans="1:8" x14ac:dyDescent="0.25">
      <c r="A1541" s="24" t="s">
        <v>4118</v>
      </c>
      <c r="B1541" s="24" t="s">
        <v>4119</v>
      </c>
      <c r="C1541" s="24" t="s">
        <v>4120</v>
      </c>
      <c r="D1541">
        <v>0</v>
      </c>
      <c r="E1541" s="24" t="s">
        <v>1460</v>
      </c>
      <c r="F1541" s="24" t="s">
        <v>98</v>
      </c>
      <c r="G1541" s="24" t="s">
        <v>98</v>
      </c>
      <c r="H1541" s="24" t="s">
        <v>619</v>
      </c>
    </row>
    <row r="1542" spans="1:8" x14ac:dyDescent="0.25">
      <c r="A1542" s="24" t="s">
        <v>4121</v>
      </c>
      <c r="B1542" s="24" t="s">
        <v>4122</v>
      </c>
      <c r="C1542" s="24" t="s">
        <v>4123</v>
      </c>
      <c r="D1542">
        <v>0</v>
      </c>
      <c r="E1542" s="24" t="s">
        <v>1460</v>
      </c>
      <c r="F1542" s="24" t="s">
        <v>98</v>
      </c>
      <c r="G1542" s="24" t="s">
        <v>98</v>
      </c>
      <c r="H1542" s="24" t="s">
        <v>2783</v>
      </c>
    </row>
    <row r="1543" spans="1:8" x14ac:dyDescent="0.25">
      <c r="A1543" s="24" t="s">
        <v>4124</v>
      </c>
      <c r="B1543" s="24" t="s">
        <v>4125</v>
      </c>
      <c r="C1543" s="24" t="s">
        <v>4126</v>
      </c>
      <c r="D1543">
        <v>0</v>
      </c>
      <c r="E1543" s="24" t="s">
        <v>1460</v>
      </c>
      <c r="F1543" s="24" t="s">
        <v>98</v>
      </c>
      <c r="G1543" s="24" t="s">
        <v>98</v>
      </c>
      <c r="H1543" s="24" t="s">
        <v>177</v>
      </c>
    </row>
    <row r="1544" spans="1:8" x14ac:dyDescent="0.25">
      <c r="A1544" s="24" t="s">
        <v>4127</v>
      </c>
      <c r="B1544" s="24" t="s">
        <v>4128</v>
      </c>
      <c r="C1544" s="24" t="s">
        <v>4129</v>
      </c>
      <c r="D1544">
        <v>0</v>
      </c>
      <c r="E1544" s="24" t="s">
        <v>1460</v>
      </c>
      <c r="F1544" s="24" t="s">
        <v>98</v>
      </c>
      <c r="G1544" s="24" t="s">
        <v>98</v>
      </c>
      <c r="H1544" s="24" t="s">
        <v>2783</v>
      </c>
    </row>
    <row r="1545" spans="1:8" x14ac:dyDescent="0.25">
      <c r="A1545" s="24" t="s">
        <v>4130</v>
      </c>
      <c r="B1545" s="24" t="s">
        <v>4131</v>
      </c>
      <c r="C1545" s="24" t="s">
        <v>4132</v>
      </c>
      <c r="D1545">
        <v>0</v>
      </c>
      <c r="E1545" s="24" t="s">
        <v>1460</v>
      </c>
      <c r="F1545" s="24" t="s">
        <v>98</v>
      </c>
      <c r="G1545" s="24" t="s">
        <v>98</v>
      </c>
      <c r="H1545" s="24" t="s">
        <v>619</v>
      </c>
    </row>
    <row r="1546" spans="1:8" x14ac:dyDescent="0.25">
      <c r="A1546" s="24" t="s">
        <v>4133</v>
      </c>
      <c r="B1546" s="24" t="s">
        <v>4134</v>
      </c>
      <c r="C1546" s="24" t="s">
        <v>4135</v>
      </c>
      <c r="D1546">
        <v>0</v>
      </c>
      <c r="E1546" s="24" t="s">
        <v>1460</v>
      </c>
      <c r="F1546" s="24" t="s">
        <v>98</v>
      </c>
      <c r="G1546" s="24" t="s">
        <v>98</v>
      </c>
      <c r="H1546" s="24" t="s">
        <v>619</v>
      </c>
    </row>
    <row r="1547" spans="1:8" x14ac:dyDescent="0.25">
      <c r="A1547" s="24" t="s">
        <v>4136</v>
      </c>
      <c r="B1547" s="24" t="s">
        <v>4137</v>
      </c>
      <c r="C1547" s="24" t="s">
        <v>4138</v>
      </c>
      <c r="D1547">
        <v>0</v>
      </c>
      <c r="E1547" s="24" t="s">
        <v>1460</v>
      </c>
      <c r="F1547" s="24" t="s">
        <v>98</v>
      </c>
      <c r="G1547" s="24" t="s">
        <v>98</v>
      </c>
      <c r="H1547" s="24" t="s">
        <v>2783</v>
      </c>
    </row>
    <row r="1548" spans="1:8" x14ac:dyDescent="0.25">
      <c r="A1548" s="24" t="s">
        <v>4139</v>
      </c>
      <c r="B1548" s="24" t="s">
        <v>4140</v>
      </c>
      <c r="C1548" s="24" t="s">
        <v>4141</v>
      </c>
      <c r="D1548">
        <v>0</v>
      </c>
      <c r="E1548" s="24" t="s">
        <v>1460</v>
      </c>
      <c r="F1548" s="24" t="s">
        <v>98</v>
      </c>
      <c r="G1548" s="24" t="s">
        <v>98</v>
      </c>
      <c r="H1548" s="24" t="s">
        <v>2783</v>
      </c>
    </row>
    <row r="1549" spans="1:8" x14ac:dyDescent="0.25">
      <c r="A1549" s="24" t="s">
        <v>4142</v>
      </c>
      <c r="B1549" s="24" t="s">
        <v>4143</v>
      </c>
      <c r="C1549" s="24" t="s">
        <v>4144</v>
      </c>
      <c r="D1549">
        <v>0</v>
      </c>
      <c r="E1549" s="24" t="s">
        <v>1460</v>
      </c>
      <c r="F1549" s="24" t="s">
        <v>98</v>
      </c>
      <c r="G1549" s="24" t="s">
        <v>98</v>
      </c>
      <c r="H1549" s="24" t="s">
        <v>2783</v>
      </c>
    </row>
    <row r="1550" spans="1:8" x14ac:dyDescent="0.25">
      <c r="A1550" s="24" t="s">
        <v>4145</v>
      </c>
      <c r="B1550" s="24" t="s">
        <v>4146</v>
      </c>
      <c r="C1550" s="24" t="s">
        <v>4147</v>
      </c>
      <c r="D1550">
        <v>0</v>
      </c>
      <c r="E1550" s="24" t="s">
        <v>1460</v>
      </c>
      <c r="F1550" s="24" t="s">
        <v>98</v>
      </c>
      <c r="G1550" s="24" t="s">
        <v>98</v>
      </c>
      <c r="H1550" s="24" t="s">
        <v>2783</v>
      </c>
    </row>
    <row r="1551" spans="1:8" x14ac:dyDescent="0.25">
      <c r="A1551" s="24" t="s">
        <v>4148</v>
      </c>
      <c r="B1551" s="24" t="s">
        <v>4149</v>
      </c>
      <c r="C1551" s="24" t="s">
        <v>4150</v>
      </c>
      <c r="D1551">
        <v>0</v>
      </c>
      <c r="E1551" s="24" t="s">
        <v>1460</v>
      </c>
      <c r="F1551" s="24" t="s">
        <v>98</v>
      </c>
      <c r="G1551" s="24" t="s">
        <v>98</v>
      </c>
      <c r="H1551" s="24" t="s">
        <v>2783</v>
      </c>
    </row>
    <row r="1552" spans="1:8" x14ac:dyDescent="0.25">
      <c r="A1552" s="24" t="s">
        <v>4151</v>
      </c>
      <c r="B1552" s="24" t="s">
        <v>4152</v>
      </c>
      <c r="C1552" s="24" t="s">
        <v>4153</v>
      </c>
      <c r="D1552">
        <v>0</v>
      </c>
      <c r="E1552" s="24" t="s">
        <v>1460</v>
      </c>
      <c r="F1552" s="24" t="s">
        <v>98</v>
      </c>
      <c r="G1552" s="24" t="s">
        <v>98</v>
      </c>
      <c r="H1552" s="24" t="s">
        <v>2783</v>
      </c>
    </row>
    <row r="1553" spans="1:8" x14ac:dyDescent="0.25">
      <c r="A1553" s="24" t="s">
        <v>4154</v>
      </c>
      <c r="B1553" s="24" t="s">
        <v>170</v>
      </c>
      <c r="C1553" s="24" t="s">
        <v>4155</v>
      </c>
      <c r="D1553">
        <v>0</v>
      </c>
      <c r="E1553" s="24" t="s">
        <v>1460</v>
      </c>
      <c r="F1553" s="24" t="s">
        <v>98</v>
      </c>
      <c r="G1553" s="24" t="s">
        <v>98</v>
      </c>
      <c r="H1553" s="24" t="s">
        <v>619</v>
      </c>
    </row>
    <row r="1554" spans="1:8" x14ac:dyDescent="0.25">
      <c r="A1554" s="24" t="s">
        <v>4156</v>
      </c>
      <c r="B1554" s="24" t="s">
        <v>170</v>
      </c>
      <c r="C1554" s="24" t="s">
        <v>4157</v>
      </c>
      <c r="D1554">
        <v>0</v>
      </c>
      <c r="E1554" s="24" t="s">
        <v>1460</v>
      </c>
      <c r="F1554" s="24" t="s">
        <v>98</v>
      </c>
      <c r="G1554" s="24" t="s">
        <v>98</v>
      </c>
      <c r="H1554" s="24" t="s">
        <v>619</v>
      </c>
    </row>
    <row r="1555" spans="1:8" x14ac:dyDescent="0.25">
      <c r="A1555" s="24" t="s">
        <v>4158</v>
      </c>
      <c r="B1555" s="24" t="s">
        <v>170</v>
      </c>
      <c r="C1555" s="24" t="s">
        <v>4159</v>
      </c>
      <c r="D1555">
        <v>0</v>
      </c>
      <c r="E1555" s="24" t="s">
        <v>1460</v>
      </c>
      <c r="F1555" s="24" t="s">
        <v>98</v>
      </c>
      <c r="G1555" s="24" t="s">
        <v>98</v>
      </c>
      <c r="H1555" s="24" t="s">
        <v>2783</v>
      </c>
    </row>
    <row r="1556" spans="1:8" x14ac:dyDescent="0.25">
      <c r="A1556" s="24" t="s">
        <v>4160</v>
      </c>
      <c r="B1556" s="24" t="s">
        <v>4161</v>
      </c>
      <c r="C1556" s="24" t="s">
        <v>4162</v>
      </c>
      <c r="D1556">
        <v>0</v>
      </c>
      <c r="E1556" s="24" t="s">
        <v>1460</v>
      </c>
      <c r="F1556" s="24" t="s">
        <v>98</v>
      </c>
      <c r="G1556" s="24" t="s">
        <v>98</v>
      </c>
      <c r="H1556" s="24" t="s">
        <v>2783</v>
      </c>
    </row>
    <row r="1557" spans="1:8" x14ac:dyDescent="0.25">
      <c r="A1557" s="24" t="s">
        <v>4163</v>
      </c>
      <c r="B1557" s="24" t="s">
        <v>4164</v>
      </c>
      <c r="C1557" s="24" t="s">
        <v>4165</v>
      </c>
      <c r="D1557">
        <v>0</v>
      </c>
      <c r="E1557" s="24" t="s">
        <v>1460</v>
      </c>
      <c r="F1557" s="24" t="s">
        <v>98</v>
      </c>
      <c r="G1557" s="24" t="s">
        <v>98</v>
      </c>
      <c r="H1557" s="24" t="s">
        <v>2783</v>
      </c>
    </row>
    <row r="1558" spans="1:8" x14ac:dyDescent="0.25">
      <c r="A1558" s="24" t="s">
        <v>4166</v>
      </c>
      <c r="B1558" s="24" t="s">
        <v>4167</v>
      </c>
      <c r="C1558" s="24" t="s">
        <v>4168</v>
      </c>
      <c r="D1558">
        <v>0</v>
      </c>
      <c r="E1558" s="24" t="s">
        <v>1460</v>
      </c>
      <c r="F1558" s="24" t="s">
        <v>98</v>
      </c>
      <c r="G1558" s="24" t="s">
        <v>98</v>
      </c>
      <c r="H1558" s="24" t="s">
        <v>2783</v>
      </c>
    </row>
    <row r="1559" spans="1:8" x14ac:dyDescent="0.25">
      <c r="A1559" s="24" t="s">
        <v>4169</v>
      </c>
      <c r="B1559" s="24" t="s">
        <v>170</v>
      </c>
      <c r="C1559" s="24" t="s">
        <v>4170</v>
      </c>
      <c r="D1559">
        <v>0</v>
      </c>
      <c r="E1559" s="24" t="s">
        <v>1460</v>
      </c>
      <c r="F1559" s="24" t="s">
        <v>95</v>
      </c>
      <c r="G1559" s="24" t="s">
        <v>95</v>
      </c>
      <c r="H1559" s="24" t="s">
        <v>2783</v>
      </c>
    </row>
    <row r="1560" spans="1:8" x14ac:dyDescent="0.25">
      <c r="A1560" s="24" t="s">
        <v>4171</v>
      </c>
      <c r="B1560" s="24" t="s">
        <v>170</v>
      </c>
      <c r="C1560" s="24" t="s">
        <v>4172</v>
      </c>
      <c r="D1560">
        <v>0</v>
      </c>
      <c r="E1560" s="24" t="s">
        <v>1460</v>
      </c>
      <c r="F1560" s="24" t="s">
        <v>95</v>
      </c>
      <c r="G1560" s="24" t="s">
        <v>95</v>
      </c>
      <c r="H1560" s="24" t="s">
        <v>2783</v>
      </c>
    </row>
    <row r="1561" spans="1:8" x14ac:dyDescent="0.25">
      <c r="A1561" s="24" t="s">
        <v>4173</v>
      </c>
      <c r="B1561" s="24" t="s">
        <v>170</v>
      </c>
      <c r="C1561" s="24" t="s">
        <v>4174</v>
      </c>
      <c r="D1561">
        <v>0</v>
      </c>
      <c r="E1561" s="24" t="s">
        <v>1460</v>
      </c>
      <c r="F1561" s="24" t="s">
        <v>95</v>
      </c>
      <c r="G1561" s="24" t="s">
        <v>95</v>
      </c>
      <c r="H1561" s="24" t="s">
        <v>2783</v>
      </c>
    </row>
    <row r="1562" spans="1:8" x14ac:dyDescent="0.25">
      <c r="A1562" s="24" t="s">
        <v>4175</v>
      </c>
      <c r="B1562" s="24" t="s">
        <v>4176</v>
      </c>
      <c r="C1562" s="24" t="s">
        <v>4177</v>
      </c>
      <c r="D1562">
        <v>0</v>
      </c>
      <c r="E1562" s="24" t="s">
        <v>1460</v>
      </c>
      <c r="F1562" s="24" t="s">
        <v>98</v>
      </c>
      <c r="G1562" s="24" t="s">
        <v>98</v>
      </c>
      <c r="H1562" s="24" t="s">
        <v>2783</v>
      </c>
    </row>
    <row r="1563" spans="1:8" x14ac:dyDescent="0.25">
      <c r="A1563" s="24" t="s">
        <v>4178</v>
      </c>
      <c r="B1563" s="24" t="s">
        <v>4179</v>
      </c>
      <c r="C1563" s="24" t="s">
        <v>4180</v>
      </c>
      <c r="D1563">
        <v>0</v>
      </c>
      <c r="E1563" s="24" t="s">
        <v>1460</v>
      </c>
      <c r="F1563" s="24" t="s">
        <v>98</v>
      </c>
      <c r="G1563" s="24" t="s">
        <v>98</v>
      </c>
      <c r="H1563" s="24" t="s">
        <v>2783</v>
      </c>
    </row>
    <row r="1564" spans="1:8" x14ac:dyDescent="0.25">
      <c r="A1564" s="24" t="s">
        <v>4181</v>
      </c>
      <c r="B1564" s="24" t="s">
        <v>170</v>
      </c>
      <c r="C1564" s="24" t="s">
        <v>4182</v>
      </c>
      <c r="D1564">
        <v>0</v>
      </c>
      <c r="E1564" s="24" t="s">
        <v>1460</v>
      </c>
      <c r="F1564" s="24" t="s">
        <v>98</v>
      </c>
      <c r="G1564" s="24" t="s">
        <v>98</v>
      </c>
      <c r="H1564" s="24" t="s">
        <v>2783</v>
      </c>
    </row>
    <row r="1565" spans="1:8" x14ac:dyDescent="0.25">
      <c r="A1565" s="24" t="s">
        <v>4183</v>
      </c>
      <c r="B1565" s="24" t="s">
        <v>170</v>
      </c>
      <c r="C1565" s="24" t="s">
        <v>4184</v>
      </c>
      <c r="D1565">
        <v>0</v>
      </c>
      <c r="E1565" s="24" t="s">
        <v>1460</v>
      </c>
      <c r="F1565" s="24" t="s">
        <v>95</v>
      </c>
      <c r="G1565" s="24" t="s">
        <v>95</v>
      </c>
      <c r="H1565" s="24" t="s">
        <v>2783</v>
      </c>
    </row>
    <row r="1566" spans="1:8" x14ac:dyDescent="0.25">
      <c r="A1566" s="24" t="s">
        <v>4185</v>
      </c>
      <c r="B1566" s="24" t="s">
        <v>4186</v>
      </c>
      <c r="C1566" s="24" t="s">
        <v>4187</v>
      </c>
      <c r="D1566">
        <v>0</v>
      </c>
      <c r="E1566" s="24" t="s">
        <v>1460</v>
      </c>
      <c r="F1566" s="24" t="s">
        <v>98</v>
      </c>
      <c r="G1566" s="24" t="s">
        <v>98</v>
      </c>
      <c r="H1566" s="24" t="s">
        <v>950</v>
      </c>
    </row>
    <row r="1567" spans="1:8" x14ac:dyDescent="0.25">
      <c r="A1567" s="24" t="s">
        <v>4188</v>
      </c>
      <c r="B1567" s="24" t="s">
        <v>170</v>
      </c>
      <c r="C1567" s="24" t="s">
        <v>4189</v>
      </c>
      <c r="D1567">
        <v>0</v>
      </c>
      <c r="E1567" s="24" t="s">
        <v>1460</v>
      </c>
      <c r="F1567" s="24" t="s">
        <v>98</v>
      </c>
      <c r="G1567" s="24" t="s">
        <v>98</v>
      </c>
      <c r="H1567" s="24" t="s">
        <v>950</v>
      </c>
    </row>
    <row r="1568" spans="1:8" x14ac:dyDescent="0.25">
      <c r="A1568" s="24" t="s">
        <v>4190</v>
      </c>
      <c r="B1568" s="24" t="s">
        <v>170</v>
      </c>
      <c r="C1568" s="24" t="s">
        <v>4191</v>
      </c>
      <c r="D1568">
        <v>0</v>
      </c>
      <c r="E1568" s="24" t="s">
        <v>1460</v>
      </c>
      <c r="F1568" s="24" t="s">
        <v>98</v>
      </c>
      <c r="G1568" s="24" t="s">
        <v>98</v>
      </c>
      <c r="H1568" s="24" t="s">
        <v>950</v>
      </c>
    </row>
    <row r="1569" spans="1:8" x14ac:dyDescent="0.25">
      <c r="A1569" s="24" t="s">
        <v>4192</v>
      </c>
      <c r="B1569" s="24" t="s">
        <v>170</v>
      </c>
      <c r="C1569" s="24" t="s">
        <v>4193</v>
      </c>
      <c r="D1569">
        <v>0</v>
      </c>
      <c r="E1569" s="24" t="s">
        <v>1460</v>
      </c>
      <c r="F1569" s="24" t="s">
        <v>98</v>
      </c>
      <c r="G1569" s="24" t="s">
        <v>98</v>
      </c>
      <c r="H1569" s="24" t="s">
        <v>950</v>
      </c>
    </row>
    <row r="1570" spans="1:8" x14ac:dyDescent="0.25">
      <c r="A1570" s="24" t="s">
        <v>4194</v>
      </c>
      <c r="B1570" s="24" t="s">
        <v>170</v>
      </c>
      <c r="C1570" s="24" t="s">
        <v>4195</v>
      </c>
      <c r="D1570">
        <v>0</v>
      </c>
      <c r="E1570" s="24" t="s">
        <v>1460</v>
      </c>
      <c r="F1570" s="24" t="s">
        <v>98</v>
      </c>
      <c r="G1570" s="24" t="s">
        <v>98</v>
      </c>
      <c r="H1570" s="24" t="s">
        <v>950</v>
      </c>
    </row>
    <row r="1571" spans="1:8" x14ac:dyDescent="0.25">
      <c r="A1571" s="24" t="s">
        <v>4196</v>
      </c>
      <c r="B1571" s="24" t="s">
        <v>4197</v>
      </c>
      <c r="C1571" s="24" t="s">
        <v>4198</v>
      </c>
      <c r="D1571">
        <v>0</v>
      </c>
      <c r="E1571" s="24" t="s">
        <v>1460</v>
      </c>
      <c r="F1571" s="24" t="s">
        <v>98</v>
      </c>
      <c r="G1571" s="24" t="s">
        <v>98</v>
      </c>
      <c r="H1571" s="24" t="s">
        <v>2783</v>
      </c>
    </row>
    <row r="1572" spans="1:8" x14ac:dyDescent="0.25">
      <c r="A1572" s="24" t="s">
        <v>4199</v>
      </c>
      <c r="B1572" s="24" t="s">
        <v>170</v>
      </c>
      <c r="C1572" s="24" t="s">
        <v>4200</v>
      </c>
      <c r="D1572">
        <v>0</v>
      </c>
      <c r="E1572" s="24" t="s">
        <v>1460</v>
      </c>
      <c r="F1572" s="24" t="s">
        <v>98</v>
      </c>
      <c r="G1572" s="24" t="s">
        <v>98</v>
      </c>
      <c r="H1572" s="24" t="s">
        <v>2783</v>
      </c>
    </row>
    <row r="1573" spans="1:8" x14ac:dyDescent="0.25">
      <c r="A1573" s="24" t="s">
        <v>4201</v>
      </c>
      <c r="B1573" s="24" t="s">
        <v>4202</v>
      </c>
      <c r="C1573" s="24" t="s">
        <v>4203</v>
      </c>
      <c r="D1573">
        <v>0</v>
      </c>
      <c r="E1573" s="24" t="s">
        <v>1460</v>
      </c>
      <c r="F1573" s="24" t="s">
        <v>98</v>
      </c>
      <c r="G1573" s="24" t="s">
        <v>98</v>
      </c>
      <c r="H1573" s="24" t="s">
        <v>2783</v>
      </c>
    </row>
    <row r="1574" spans="1:8" x14ac:dyDescent="0.25">
      <c r="A1574" s="24" t="s">
        <v>4204</v>
      </c>
      <c r="B1574" s="24" t="s">
        <v>4205</v>
      </c>
      <c r="C1574" s="24" t="s">
        <v>4206</v>
      </c>
      <c r="D1574">
        <v>0</v>
      </c>
      <c r="E1574" s="24" t="s">
        <v>1460</v>
      </c>
      <c r="F1574" s="24" t="s">
        <v>98</v>
      </c>
      <c r="G1574" s="24" t="s">
        <v>98</v>
      </c>
      <c r="H1574" s="24" t="s">
        <v>2783</v>
      </c>
    </row>
    <row r="1575" spans="1:8" x14ac:dyDescent="0.25">
      <c r="A1575" s="24" t="s">
        <v>4207</v>
      </c>
      <c r="B1575" s="24" t="s">
        <v>4208</v>
      </c>
      <c r="C1575" s="24" t="s">
        <v>4209</v>
      </c>
      <c r="D1575">
        <v>0</v>
      </c>
      <c r="E1575" s="24" t="s">
        <v>1460</v>
      </c>
      <c r="F1575" s="24" t="s">
        <v>98</v>
      </c>
      <c r="G1575" s="24" t="s">
        <v>98</v>
      </c>
      <c r="H1575" s="24" t="s">
        <v>2783</v>
      </c>
    </row>
    <row r="1576" spans="1:8" x14ac:dyDescent="0.25">
      <c r="A1576" s="24" t="s">
        <v>4210</v>
      </c>
      <c r="B1576" s="24" t="s">
        <v>170</v>
      </c>
      <c r="C1576" s="24" t="s">
        <v>4211</v>
      </c>
      <c r="D1576">
        <v>0</v>
      </c>
      <c r="E1576" s="24" t="s">
        <v>1460</v>
      </c>
      <c r="F1576" s="24" t="s">
        <v>98</v>
      </c>
      <c r="G1576" s="24" t="s">
        <v>98</v>
      </c>
      <c r="H1576" s="24" t="s">
        <v>2783</v>
      </c>
    </row>
    <row r="1577" spans="1:8" x14ac:dyDescent="0.25">
      <c r="A1577" s="24" t="s">
        <v>4212</v>
      </c>
      <c r="B1577" s="24" t="s">
        <v>4213</v>
      </c>
      <c r="C1577" s="24" t="s">
        <v>4214</v>
      </c>
      <c r="D1577">
        <v>0</v>
      </c>
      <c r="E1577" s="24" t="s">
        <v>1460</v>
      </c>
      <c r="F1577" s="24" t="s">
        <v>98</v>
      </c>
      <c r="G1577" s="24" t="s">
        <v>98</v>
      </c>
      <c r="H1577" s="24" t="s">
        <v>2783</v>
      </c>
    </row>
    <row r="1578" spans="1:8" x14ac:dyDescent="0.25">
      <c r="A1578" s="24" t="s">
        <v>4215</v>
      </c>
      <c r="B1578" s="24" t="s">
        <v>170</v>
      </c>
      <c r="C1578" s="24" t="s">
        <v>4216</v>
      </c>
      <c r="D1578">
        <v>0</v>
      </c>
      <c r="E1578" s="24" t="s">
        <v>1460</v>
      </c>
      <c r="F1578" s="24" t="s">
        <v>95</v>
      </c>
      <c r="G1578" s="24" t="s">
        <v>95</v>
      </c>
      <c r="H1578" s="24" t="s">
        <v>2783</v>
      </c>
    </row>
    <row r="1579" spans="1:8" x14ac:dyDescent="0.25">
      <c r="A1579" s="24" t="s">
        <v>4217</v>
      </c>
      <c r="B1579" s="24" t="s">
        <v>4218</v>
      </c>
      <c r="C1579" s="24" t="s">
        <v>4219</v>
      </c>
      <c r="D1579">
        <v>0</v>
      </c>
      <c r="E1579" s="24" t="s">
        <v>1460</v>
      </c>
      <c r="F1579" s="24" t="s">
        <v>98</v>
      </c>
      <c r="G1579" s="24" t="s">
        <v>98</v>
      </c>
      <c r="H1579" s="24" t="s">
        <v>2783</v>
      </c>
    </row>
    <row r="1580" spans="1:8" x14ac:dyDescent="0.25">
      <c r="A1580" s="24" t="s">
        <v>4220</v>
      </c>
      <c r="B1580" s="24" t="s">
        <v>4221</v>
      </c>
      <c r="C1580" s="24" t="s">
        <v>4222</v>
      </c>
      <c r="D1580">
        <v>0</v>
      </c>
      <c r="E1580" s="24" t="s">
        <v>1460</v>
      </c>
      <c r="F1580" s="24" t="s">
        <v>98</v>
      </c>
      <c r="G1580" s="24" t="s">
        <v>98</v>
      </c>
      <c r="H1580" s="24" t="s">
        <v>2783</v>
      </c>
    </row>
    <row r="1581" spans="1:8" x14ac:dyDescent="0.25">
      <c r="A1581" s="24" t="s">
        <v>4223</v>
      </c>
      <c r="B1581" s="24" t="s">
        <v>4224</v>
      </c>
      <c r="C1581" s="24" t="s">
        <v>4225</v>
      </c>
      <c r="D1581">
        <v>0</v>
      </c>
      <c r="E1581" s="24" t="s">
        <v>180</v>
      </c>
      <c r="F1581" s="24" t="s">
        <v>98</v>
      </c>
      <c r="G1581" s="24" t="s">
        <v>98</v>
      </c>
      <c r="H1581" s="24" t="s">
        <v>177</v>
      </c>
    </row>
    <row r="1582" spans="1:8" x14ac:dyDescent="0.25">
      <c r="A1582" s="24" t="s">
        <v>4226</v>
      </c>
      <c r="B1582" s="24" t="s">
        <v>4227</v>
      </c>
      <c r="C1582" s="24" t="s">
        <v>4228</v>
      </c>
      <c r="D1582">
        <v>0</v>
      </c>
      <c r="E1582" s="24" t="s">
        <v>180</v>
      </c>
      <c r="F1582" s="24" t="s">
        <v>98</v>
      </c>
      <c r="G1582" s="24" t="s">
        <v>98</v>
      </c>
      <c r="H1582" s="24" t="s">
        <v>177</v>
      </c>
    </row>
    <row r="1583" spans="1:8" x14ac:dyDescent="0.25">
      <c r="A1583" s="24" t="s">
        <v>4229</v>
      </c>
      <c r="B1583" s="24" t="s">
        <v>170</v>
      </c>
      <c r="C1583" s="24" t="s">
        <v>4230</v>
      </c>
      <c r="D1583">
        <v>0</v>
      </c>
      <c r="E1583" s="24" t="s">
        <v>1460</v>
      </c>
      <c r="F1583" s="24" t="s">
        <v>98</v>
      </c>
      <c r="G1583" s="24" t="s">
        <v>98</v>
      </c>
      <c r="H1583" s="24" t="s">
        <v>2783</v>
      </c>
    </row>
    <row r="1584" spans="1:8" x14ac:dyDescent="0.25">
      <c r="A1584" s="24" t="s">
        <v>4231</v>
      </c>
      <c r="B1584" s="24" t="s">
        <v>4232</v>
      </c>
      <c r="C1584" s="24" t="s">
        <v>4233</v>
      </c>
      <c r="D1584">
        <v>0</v>
      </c>
      <c r="E1584" s="24" t="s">
        <v>1460</v>
      </c>
      <c r="F1584" s="24" t="s">
        <v>98</v>
      </c>
      <c r="G1584" s="24" t="s">
        <v>98</v>
      </c>
      <c r="H1584" s="24" t="s">
        <v>2783</v>
      </c>
    </row>
    <row r="1585" spans="1:8" x14ac:dyDescent="0.25">
      <c r="A1585" s="24" t="s">
        <v>4234</v>
      </c>
      <c r="B1585" s="24" t="s">
        <v>4235</v>
      </c>
      <c r="C1585" s="24" t="s">
        <v>4236</v>
      </c>
      <c r="D1585">
        <v>0</v>
      </c>
      <c r="E1585" s="24" t="s">
        <v>1460</v>
      </c>
      <c r="F1585" s="24" t="s">
        <v>98</v>
      </c>
      <c r="G1585" s="24" t="s">
        <v>98</v>
      </c>
      <c r="H1585" s="24" t="s">
        <v>2783</v>
      </c>
    </row>
    <row r="1586" spans="1:8" x14ac:dyDescent="0.25">
      <c r="A1586" s="24" t="s">
        <v>4237</v>
      </c>
      <c r="B1586" s="24" t="s">
        <v>4238</v>
      </c>
      <c r="C1586" s="24" t="s">
        <v>4239</v>
      </c>
      <c r="D1586">
        <v>0</v>
      </c>
      <c r="E1586" s="24" t="s">
        <v>1460</v>
      </c>
      <c r="F1586" s="24" t="s">
        <v>98</v>
      </c>
      <c r="G1586" s="24" t="s">
        <v>98</v>
      </c>
      <c r="H1586" s="24" t="s">
        <v>619</v>
      </c>
    </row>
    <row r="1587" spans="1:8" x14ac:dyDescent="0.25">
      <c r="A1587" s="24" t="s">
        <v>4240</v>
      </c>
      <c r="B1587" s="24" t="s">
        <v>4241</v>
      </c>
      <c r="C1587" s="24" t="s">
        <v>4242</v>
      </c>
      <c r="D1587">
        <v>0</v>
      </c>
      <c r="E1587" s="24" t="s">
        <v>1460</v>
      </c>
      <c r="F1587" s="24" t="s">
        <v>98</v>
      </c>
      <c r="G1587" s="24" t="s">
        <v>98</v>
      </c>
      <c r="H1587" s="24" t="s">
        <v>2783</v>
      </c>
    </row>
    <row r="1588" spans="1:8" x14ac:dyDescent="0.25">
      <c r="A1588" s="24" t="s">
        <v>4243</v>
      </c>
      <c r="B1588" s="24" t="s">
        <v>4244</v>
      </c>
      <c r="C1588" s="24" t="s">
        <v>4245</v>
      </c>
      <c r="D1588">
        <v>0</v>
      </c>
      <c r="E1588" s="24" t="s">
        <v>1460</v>
      </c>
      <c r="F1588" s="24" t="s">
        <v>98</v>
      </c>
      <c r="G1588" s="24" t="s">
        <v>98</v>
      </c>
      <c r="H1588" s="24" t="s">
        <v>2783</v>
      </c>
    </row>
    <row r="1589" spans="1:8" x14ac:dyDescent="0.25">
      <c r="A1589" s="24" t="s">
        <v>4246</v>
      </c>
      <c r="B1589" s="24" t="s">
        <v>4247</v>
      </c>
      <c r="C1589" s="24" t="s">
        <v>4248</v>
      </c>
      <c r="D1589">
        <v>0</v>
      </c>
      <c r="E1589" s="24" t="s">
        <v>1460</v>
      </c>
      <c r="F1589" s="24" t="s">
        <v>98</v>
      </c>
      <c r="G1589" s="24" t="s">
        <v>98</v>
      </c>
      <c r="H1589" s="24" t="s">
        <v>2783</v>
      </c>
    </row>
    <row r="1590" spans="1:8" x14ac:dyDescent="0.25">
      <c r="A1590" s="24" t="s">
        <v>4249</v>
      </c>
      <c r="B1590" s="24" t="s">
        <v>4250</v>
      </c>
      <c r="C1590" s="24" t="s">
        <v>4251</v>
      </c>
      <c r="D1590">
        <v>0</v>
      </c>
      <c r="E1590" s="24" t="s">
        <v>1460</v>
      </c>
      <c r="F1590" s="24" t="s">
        <v>98</v>
      </c>
      <c r="G1590" s="24" t="s">
        <v>98</v>
      </c>
      <c r="H1590" s="24" t="s">
        <v>2783</v>
      </c>
    </row>
    <row r="1591" spans="1:8" x14ac:dyDescent="0.25">
      <c r="A1591" s="24" t="s">
        <v>4252</v>
      </c>
      <c r="B1591" s="24" t="s">
        <v>4253</v>
      </c>
      <c r="C1591" s="24" t="s">
        <v>4254</v>
      </c>
      <c r="D1591">
        <v>0</v>
      </c>
      <c r="E1591" s="24" t="s">
        <v>1460</v>
      </c>
      <c r="F1591" s="24" t="s">
        <v>98</v>
      </c>
      <c r="G1591" s="24" t="s">
        <v>98</v>
      </c>
      <c r="H1591" s="24" t="s">
        <v>619</v>
      </c>
    </row>
    <row r="1592" spans="1:8" x14ac:dyDescent="0.25">
      <c r="A1592" s="24" t="s">
        <v>4255</v>
      </c>
      <c r="B1592" s="24" t="s">
        <v>170</v>
      </c>
      <c r="C1592" s="24" t="s">
        <v>4256</v>
      </c>
      <c r="D1592">
        <v>0</v>
      </c>
      <c r="E1592" s="24" t="s">
        <v>1460</v>
      </c>
      <c r="F1592" s="24" t="s">
        <v>98</v>
      </c>
      <c r="G1592" s="24" t="s">
        <v>98</v>
      </c>
      <c r="H1592" s="24" t="s">
        <v>2783</v>
      </c>
    </row>
    <row r="1593" spans="1:8" x14ac:dyDescent="0.25">
      <c r="A1593" s="24" t="s">
        <v>4257</v>
      </c>
      <c r="B1593" s="24" t="s">
        <v>4258</v>
      </c>
      <c r="C1593" s="24" t="s">
        <v>4259</v>
      </c>
      <c r="D1593">
        <v>0</v>
      </c>
      <c r="E1593" s="24" t="s">
        <v>1460</v>
      </c>
      <c r="F1593" s="24" t="s">
        <v>98</v>
      </c>
      <c r="G1593" s="24" t="s">
        <v>98</v>
      </c>
      <c r="H1593" s="24" t="s">
        <v>2783</v>
      </c>
    </row>
    <row r="1594" spans="1:8" x14ac:dyDescent="0.25">
      <c r="A1594" s="24" t="s">
        <v>4260</v>
      </c>
      <c r="B1594" s="24" t="s">
        <v>170</v>
      </c>
      <c r="C1594" s="24" t="s">
        <v>4261</v>
      </c>
      <c r="D1594">
        <v>0</v>
      </c>
      <c r="E1594" s="24" t="s">
        <v>1460</v>
      </c>
      <c r="F1594" s="24" t="s">
        <v>98</v>
      </c>
      <c r="G1594" s="24" t="s">
        <v>98</v>
      </c>
      <c r="H1594" s="24" t="s">
        <v>619</v>
      </c>
    </row>
    <row r="1595" spans="1:8" x14ac:dyDescent="0.25">
      <c r="A1595" s="24" t="s">
        <v>4262</v>
      </c>
      <c r="B1595" s="24" t="s">
        <v>170</v>
      </c>
      <c r="C1595" s="24" t="s">
        <v>4263</v>
      </c>
      <c r="D1595">
        <v>0</v>
      </c>
      <c r="E1595" s="24" t="s">
        <v>1460</v>
      </c>
      <c r="F1595" s="24" t="s">
        <v>98</v>
      </c>
      <c r="G1595" s="24" t="s">
        <v>98</v>
      </c>
      <c r="H1595" s="24" t="s">
        <v>619</v>
      </c>
    </row>
    <row r="1596" spans="1:8" x14ac:dyDescent="0.25">
      <c r="A1596" s="24" t="s">
        <v>4264</v>
      </c>
      <c r="B1596" s="24" t="s">
        <v>4265</v>
      </c>
      <c r="C1596" s="24" t="s">
        <v>4266</v>
      </c>
      <c r="D1596">
        <v>0</v>
      </c>
      <c r="E1596" s="24" t="s">
        <v>1460</v>
      </c>
      <c r="F1596" s="24" t="s">
        <v>98</v>
      </c>
      <c r="G1596" s="24" t="s">
        <v>98</v>
      </c>
      <c r="H1596" s="24" t="s">
        <v>619</v>
      </c>
    </row>
    <row r="1597" spans="1:8" x14ac:dyDescent="0.25">
      <c r="A1597" s="24" t="s">
        <v>4267</v>
      </c>
      <c r="B1597" s="24" t="s">
        <v>4268</v>
      </c>
      <c r="C1597" s="24" t="s">
        <v>4269</v>
      </c>
      <c r="D1597">
        <v>0</v>
      </c>
      <c r="E1597" s="24" t="s">
        <v>1460</v>
      </c>
      <c r="F1597" s="24" t="s">
        <v>98</v>
      </c>
      <c r="G1597" s="24" t="s">
        <v>98</v>
      </c>
      <c r="H1597" s="24" t="s">
        <v>619</v>
      </c>
    </row>
    <row r="1598" spans="1:8" x14ac:dyDescent="0.25">
      <c r="A1598" s="24" t="s">
        <v>4270</v>
      </c>
      <c r="B1598" s="24" t="s">
        <v>4271</v>
      </c>
      <c r="C1598" s="24" t="s">
        <v>4272</v>
      </c>
      <c r="D1598">
        <v>0</v>
      </c>
      <c r="E1598" s="24" t="s">
        <v>180</v>
      </c>
      <c r="F1598" s="24" t="s">
        <v>98</v>
      </c>
      <c r="G1598" s="24" t="s">
        <v>98</v>
      </c>
      <c r="H1598" s="24" t="s">
        <v>177</v>
      </c>
    </row>
    <row r="1599" spans="1:8" x14ac:dyDescent="0.25">
      <c r="A1599" s="24" t="s">
        <v>4273</v>
      </c>
      <c r="B1599" s="24" t="s">
        <v>4274</v>
      </c>
      <c r="C1599" s="24" t="s">
        <v>4275</v>
      </c>
      <c r="D1599">
        <v>0</v>
      </c>
      <c r="E1599" s="24" t="s">
        <v>1460</v>
      </c>
      <c r="F1599" s="24" t="s">
        <v>98</v>
      </c>
      <c r="G1599" s="24" t="s">
        <v>98</v>
      </c>
      <c r="H1599" s="24" t="s">
        <v>2783</v>
      </c>
    </row>
    <row r="1600" spans="1:8" x14ac:dyDescent="0.25">
      <c r="A1600" s="24" t="s">
        <v>4276</v>
      </c>
      <c r="B1600" s="24" t="s">
        <v>4277</v>
      </c>
      <c r="C1600" s="24" t="s">
        <v>4278</v>
      </c>
      <c r="D1600">
        <v>0</v>
      </c>
      <c r="E1600" s="24" t="s">
        <v>1460</v>
      </c>
      <c r="F1600" s="24" t="s">
        <v>98</v>
      </c>
      <c r="G1600" s="24" t="s">
        <v>98</v>
      </c>
      <c r="H1600" s="24" t="s">
        <v>2783</v>
      </c>
    </row>
    <row r="1601" spans="1:8" x14ac:dyDescent="0.25">
      <c r="A1601" s="24" t="s">
        <v>4279</v>
      </c>
      <c r="B1601" s="24" t="s">
        <v>4280</v>
      </c>
      <c r="C1601" s="24" t="s">
        <v>4281</v>
      </c>
      <c r="D1601">
        <v>0</v>
      </c>
      <c r="E1601" s="24" t="s">
        <v>1460</v>
      </c>
      <c r="F1601" s="24" t="s">
        <v>98</v>
      </c>
      <c r="G1601" s="24" t="s">
        <v>98</v>
      </c>
      <c r="H1601" s="24" t="s">
        <v>2783</v>
      </c>
    </row>
    <row r="1602" spans="1:8" x14ac:dyDescent="0.25">
      <c r="A1602" s="24" t="s">
        <v>4282</v>
      </c>
      <c r="B1602" s="24" t="s">
        <v>170</v>
      </c>
      <c r="C1602" s="24" t="s">
        <v>4283</v>
      </c>
      <c r="D1602">
        <v>0</v>
      </c>
      <c r="E1602" s="24" t="s">
        <v>1460</v>
      </c>
      <c r="F1602" s="24" t="s">
        <v>98</v>
      </c>
      <c r="G1602" s="24" t="s">
        <v>98</v>
      </c>
      <c r="H1602" s="24" t="s">
        <v>2783</v>
      </c>
    </row>
    <row r="1603" spans="1:8" x14ac:dyDescent="0.25">
      <c r="A1603" s="24" t="s">
        <v>4284</v>
      </c>
      <c r="B1603" s="24" t="s">
        <v>4285</v>
      </c>
      <c r="C1603" s="24" t="s">
        <v>4286</v>
      </c>
      <c r="D1603">
        <v>0</v>
      </c>
      <c r="E1603" s="24" t="s">
        <v>1460</v>
      </c>
      <c r="F1603" s="24" t="s">
        <v>98</v>
      </c>
      <c r="G1603" s="24" t="s">
        <v>98</v>
      </c>
      <c r="H1603" s="24" t="s">
        <v>2783</v>
      </c>
    </row>
    <row r="1604" spans="1:8" x14ac:dyDescent="0.25">
      <c r="A1604" s="24" t="s">
        <v>4287</v>
      </c>
      <c r="B1604" s="24" t="s">
        <v>4288</v>
      </c>
      <c r="C1604" s="24" t="s">
        <v>4289</v>
      </c>
      <c r="D1604">
        <v>0</v>
      </c>
      <c r="E1604" s="24" t="s">
        <v>1460</v>
      </c>
      <c r="F1604" s="24" t="s">
        <v>98</v>
      </c>
      <c r="G1604" s="24" t="s">
        <v>98</v>
      </c>
      <c r="H1604" s="24" t="s">
        <v>2783</v>
      </c>
    </row>
    <row r="1605" spans="1:8" x14ac:dyDescent="0.25">
      <c r="A1605" s="24" t="s">
        <v>4290</v>
      </c>
      <c r="B1605" s="24" t="s">
        <v>4291</v>
      </c>
      <c r="C1605" s="24" t="s">
        <v>4292</v>
      </c>
      <c r="D1605">
        <v>0</v>
      </c>
      <c r="E1605" s="24" t="s">
        <v>1460</v>
      </c>
      <c r="F1605" s="24" t="s">
        <v>98</v>
      </c>
      <c r="G1605" s="24" t="s">
        <v>98</v>
      </c>
      <c r="H1605" s="24" t="s">
        <v>2783</v>
      </c>
    </row>
    <row r="1606" spans="1:8" x14ac:dyDescent="0.25">
      <c r="A1606" s="24" t="s">
        <v>4293</v>
      </c>
      <c r="B1606" s="24" t="s">
        <v>4294</v>
      </c>
      <c r="C1606" s="24" t="s">
        <v>4295</v>
      </c>
      <c r="D1606">
        <v>0</v>
      </c>
      <c r="E1606" s="24" t="s">
        <v>1460</v>
      </c>
      <c r="F1606" s="24" t="s">
        <v>98</v>
      </c>
      <c r="G1606" s="24" t="s">
        <v>98</v>
      </c>
      <c r="H1606" s="24" t="s">
        <v>2783</v>
      </c>
    </row>
    <row r="1607" spans="1:8" x14ac:dyDescent="0.25">
      <c r="A1607" s="24" t="s">
        <v>4296</v>
      </c>
      <c r="B1607" s="24" t="s">
        <v>4297</v>
      </c>
      <c r="C1607" s="24" t="s">
        <v>4298</v>
      </c>
      <c r="D1607">
        <v>0</v>
      </c>
      <c r="E1607" s="24" t="s">
        <v>1460</v>
      </c>
      <c r="F1607" s="24" t="s">
        <v>98</v>
      </c>
      <c r="G1607" s="24" t="s">
        <v>98</v>
      </c>
      <c r="H1607" s="24" t="s">
        <v>2783</v>
      </c>
    </row>
    <row r="1608" spans="1:8" x14ac:dyDescent="0.25">
      <c r="A1608" s="24" t="s">
        <v>4299</v>
      </c>
      <c r="B1608" s="24" t="s">
        <v>4300</v>
      </c>
      <c r="C1608" s="24" t="s">
        <v>4301</v>
      </c>
      <c r="D1608">
        <v>0</v>
      </c>
      <c r="E1608" s="24" t="s">
        <v>1460</v>
      </c>
      <c r="F1608" s="24" t="s">
        <v>98</v>
      </c>
      <c r="G1608" s="24" t="s">
        <v>98</v>
      </c>
      <c r="H1608" s="24" t="s">
        <v>2783</v>
      </c>
    </row>
    <row r="1609" spans="1:8" x14ac:dyDescent="0.25">
      <c r="A1609" s="24" t="s">
        <v>4302</v>
      </c>
      <c r="B1609" s="24" t="s">
        <v>170</v>
      </c>
      <c r="C1609" s="24" t="s">
        <v>4303</v>
      </c>
      <c r="D1609">
        <v>0</v>
      </c>
      <c r="E1609" s="24" t="s">
        <v>1460</v>
      </c>
      <c r="F1609" s="24" t="s">
        <v>98</v>
      </c>
      <c r="G1609" s="24" t="s">
        <v>98</v>
      </c>
      <c r="H1609" s="24" t="s">
        <v>2783</v>
      </c>
    </row>
    <row r="1610" spans="1:8" x14ac:dyDescent="0.25">
      <c r="A1610" s="24" t="s">
        <v>4304</v>
      </c>
      <c r="B1610" s="24" t="s">
        <v>4305</v>
      </c>
      <c r="C1610" s="24" t="s">
        <v>4306</v>
      </c>
      <c r="D1610">
        <v>0</v>
      </c>
      <c r="E1610" s="24" t="s">
        <v>1460</v>
      </c>
      <c r="F1610" s="24" t="s">
        <v>98</v>
      </c>
      <c r="G1610" s="24" t="s">
        <v>98</v>
      </c>
      <c r="H1610" s="24" t="s">
        <v>2783</v>
      </c>
    </row>
    <row r="1611" spans="1:8" x14ac:dyDescent="0.25">
      <c r="A1611" s="24" t="s">
        <v>4307</v>
      </c>
      <c r="B1611" s="24" t="s">
        <v>170</v>
      </c>
      <c r="C1611" s="24" t="s">
        <v>4308</v>
      </c>
      <c r="D1611">
        <v>0</v>
      </c>
      <c r="E1611" s="24" t="s">
        <v>1460</v>
      </c>
      <c r="F1611" s="24" t="s">
        <v>98</v>
      </c>
      <c r="G1611" s="24" t="s">
        <v>98</v>
      </c>
      <c r="H1611" s="24" t="s">
        <v>2783</v>
      </c>
    </row>
    <row r="1612" spans="1:8" x14ac:dyDescent="0.25">
      <c r="A1612" s="24" t="s">
        <v>4309</v>
      </c>
      <c r="B1612" s="24" t="s">
        <v>170</v>
      </c>
      <c r="C1612" s="24" t="s">
        <v>4310</v>
      </c>
      <c r="D1612">
        <v>0</v>
      </c>
      <c r="E1612" s="24" t="s">
        <v>1460</v>
      </c>
      <c r="F1612" s="24" t="s">
        <v>98</v>
      </c>
      <c r="G1612" s="24" t="s">
        <v>98</v>
      </c>
      <c r="H1612" s="24" t="s">
        <v>2783</v>
      </c>
    </row>
    <row r="1613" spans="1:8" x14ac:dyDescent="0.25">
      <c r="A1613" s="24" t="s">
        <v>4311</v>
      </c>
      <c r="B1613" s="24" t="s">
        <v>170</v>
      </c>
      <c r="C1613" s="24" t="s">
        <v>4312</v>
      </c>
      <c r="D1613">
        <v>0</v>
      </c>
      <c r="E1613" s="24" t="s">
        <v>1460</v>
      </c>
      <c r="F1613" s="24" t="s">
        <v>98</v>
      </c>
      <c r="G1613" s="24" t="s">
        <v>98</v>
      </c>
      <c r="H1613" s="24" t="s">
        <v>2783</v>
      </c>
    </row>
    <row r="1614" spans="1:8" x14ac:dyDescent="0.25">
      <c r="A1614" s="24" t="s">
        <v>4313</v>
      </c>
      <c r="B1614" s="24" t="s">
        <v>4314</v>
      </c>
      <c r="C1614" s="24" t="s">
        <v>4315</v>
      </c>
      <c r="D1614">
        <v>0</v>
      </c>
      <c r="E1614" s="24" t="s">
        <v>1460</v>
      </c>
      <c r="F1614" s="24" t="s">
        <v>98</v>
      </c>
      <c r="G1614" s="24" t="s">
        <v>98</v>
      </c>
      <c r="H1614" s="24" t="s">
        <v>177</v>
      </c>
    </row>
    <row r="1615" spans="1:8" x14ac:dyDescent="0.25">
      <c r="A1615" s="24" t="s">
        <v>4316</v>
      </c>
      <c r="B1615" s="24" t="s">
        <v>170</v>
      </c>
      <c r="C1615" s="24" t="s">
        <v>4317</v>
      </c>
      <c r="D1615">
        <v>0</v>
      </c>
      <c r="E1615" s="24" t="s">
        <v>1460</v>
      </c>
      <c r="F1615" s="24" t="s">
        <v>98</v>
      </c>
      <c r="G1615" s="24" t="s">
        <v>98</v>
      </c>
      <c r="H1615" s="24" t="s">
        <v>2783</v>
      </c>
    </row>
    <row r="1616" spans="1:8" x14ac:dyDescent="0.25">
      <c r="A1616" s="24" t="s">
        <v>4318</v>
      </c>
      <c r="B1616" s="24" t="s">
        <v>4319</v>
      </c>
      <c r="C1616" s="24" t="s">
        <v>4320</v>
      </c>
      <c r="D1616">
        <v>0</v>
      </c>
      <c r="E1616" s="24" t="s">
        <v>1460</v>
      </c>
      <c r="F1616" s="24" t="s">
        <v>98</v>
      </c>
      <c r="G1616" s="24" t="s">
        <v>98</v>
      </c>
      <c r="H1616" s="24" t="s">
        <v>2783</v>
      </c>
    </row>
    <row r="1617" spans="1:8" x14ac:dyDescent="0.25">
      <c r="A1617" s="24" t="s">
        <v>4321</v>
      </c>
      <c r="B1617" s="24" t="s">
        <v>170</v>
      </c>
      <c r="C1617" s="24" t="s">
        <v>4322</v>
      </c>
      <c r="D1617">
        <v>0</v>
      </c>
      <c r="E1617" s="24" t="s">
        <v>1460</v>
      </c>
      <c r="F1617" s="24" t="s">
        <v>4323</v>
      </c>
      <c r="G1617" s="24" t="s">
        <v>4323</v>
      </c>
      <c r="H1617" s="24" t="s">
        <v>2783</v>
      </c>
    </row>
    <row r="1618" spans="1:8" x14ac:dyDescent="0.25">
      <c r="A1618" s="24" t="s">
        <v>4324</v>
      </c>
      <c r="B1618" s="24" t="s">
        <v>4325</v>
      </c>
      <c r="C1618" s="24" t="s">
        <v>4326</v>
      </c>
      <c r="D1618">
        <v>0</v>
      </c>
      <c r="E1618" s="24" t="s">
        <v>1460</v>
      </c>
      <c r="F1618" s="24" t="s">
        <v>98</v>
      </c>
      <c r="G1618" s="24" t="s">
        <v>98</v>
      </c>
      <c r="H1618" s="24" t="s">
        <v>2783</v>
      </c>
    </row>
    <row r="1619" spans="1:8" x14ac:dyDescent="0.25">
      <c r="A1619" s="24" t="s">
        <v>4327</v>
      </c>
      <c r="B1619" s="24" t="s">
        <v>4328</v>
      </c>
      <c r="C1619" s="24" t="s">
        <v>4329</v>
      </c>
      <c r="D1619">
        <v>0</v>
      </c>
      <c r="E1619" s="24" t="s">
        <v>1460</v>
      </c>
      <c r="F1619" s="24" t="s">
        <v>98</v>
      </c>
      <c r="G1619" s="24" t="s">
        <v>98</v>
      </c>
      <c r="H1619" s="24" t="s">
        <v>2783</v>
      </c>
    </row>
    <row r="1620" spans="1:8" x14ac:dyDescent="0.25">
      <c r="A1620" s="24" t="s">
        <v>4330</v>
      </c>
      <c r="B1620" s="24" t="s">
        <v>4331</v>
      </c>
      <c r="C1620" s="24" t="s">
        <v>4332</v>
      </c>
      <c r="D1620">
        <v>0</v>
      </c>
      <c r="E1620" s="24" t="s">
        <v>1460</v>
      </c>
      <c r="F1620" s="24" t="s">
        <v>98</v>
      </c>
      <c r="G1620" s="24" t="s">
        <v>98</v>
      </c>
      <c r="H1620" s="24" t="s">
        <v>177</v>
      </c>
    </row>
    <row r="1621" spans="1:8" x14ac:dyDescent="0.25">
      <c r="A1621" s="24" t="s">
        <v>4333</v>
      </c>
      <c r="B1621" s="24" t="s">
        <v>4334</v>
      </c>
      <c r="C1621" s="24" t="s">
        <v>4335</v>
      </c>
      <c r="D1621">
        <v>0</v>
      </c>
      <c r="E1621" s="24" t="s">
        <v>1460</v>
      </c>
      <c r="F1621" s="24" t="s">
        <v>98</v>
      </c>
      <c r="G1621" s="24" t="s">
        <v>98</v>
      </c>
      <c r="H1621" s="24" t="s">
        <v>619</v>
      </c>
    </row>
    <row r="1622" spans="1:8" x14ac:dyDescent="0.25">
      <c r="A1622" s="24" t="s">
        <v>4336</v>
      </c>
      <c r="B1622" s="24" t="s">
        <v>4337</v>
      </c>
      <c r="C1622" s="24" t="s">
        <v>4338</v>
      </c>
      <c r="D1622">
        <v>0</v>
      </c>
      <c r="E1622" s="24" t="s">
        <v>1460</v>
      </c>
      <c r="F1622" s="24" t="s">
        <v>98</v>
      </c>
      <c r="G1622" s="24" t="s">
        <v>98</v>
      </c>
      <c r="H1622" s="24" t="s">
        <v>2783</v>
      </c>
    </row>
    <row r="1623" spans="1:8" x14ac:dyDescent="0.25">
      <c r="A1623" s="24" t="s">
        <v>4339</v>
      </c>
      <c r="B1623" s="24" t="s">
        <v>4340</v>
      </c>
      <c r="C1623" s="24" t="s">
        <v>4341</v>
      </c>
      <c r="D1623">
        <v>0</v>
      </c>
      <c r="E1623" s="24" t="s">
        <v>1460</v>
      </c>
      <c r="F1623" s="24" t="s">
        <v>98</v>
      </c>
      <c r="G1623" s="24" t="s">
        <v>98</v>
      </c>
      <c r="H1623" s="24" t="s">
        <v>950</v>
      </c>
    </row>
    <row r="1624" spans="1:8" x14ac:dyDescent="0.25">
      <c r="A1624" s="24" t="s">
        <v>4342</v>
      </c>
      <c r="B1624" s="24" t="s">
        <v>4343</v>
      </c>
      <c r="C1624" s="24" t="s">
        <v>4344</v>
      </c>
      <c r="D1624">
        <v>0</v>
      </c>
      <c r="E1624" s="24" t="s">
        <v>1460</v>
      </c>
      <c r="F1624" s="24" t="s">
        <v>98</v>
      </c>
      <c r="G1624" s="24" t="s">
        <v>98</v>
      </c>
      <c r="H1624" s="24" t="s">
        <v>950</v>
      </c>
    </row>
    <row r="1625" spans="1:8" x14ac:dyDescent="0.25">
      <c r="A1625" s="24" t="s">
        <v>4345</v>
      </c>
      <c r="B1625" s="24" t="s">
        <v>170</v>
      </c>
      <c r="C1625" s="24" t="s">
        <v>4346</v>
      </c>
      <c r="D1625">
        <v>0</v>
      </c>
      <c r="E1625" s="24" t="s">
        <v>1460</v>
      </c>
      <c r="F1625" s="24" t="s">
        <v>98</v>
      </c>
      <c r="G1625" s="24" t="s">
        <v>98</v>
      </c>
      <c r="H1625" s="24" t="s">
        <v>950</v>
      </c>
    </row>
    <row r="1626" spans="1:8" x14ac:dyDescent="0.25">
      <c r="A1626" s="24" t="s">
        <v>4347</v>
      </c>
      <c r="B1626" s="24" t="s">
        <v>4348</v>
      </c>
      <c r="C1626" s="24" t="s">
        <v>4349</v>
      </c>
      <c r="D1626">
        <v>0</v>
      </c>
      <c r="E1626" s="24" t="s">
        <v>180</v>
      </c>
      <c r="F1626" s="24" t="s">
        <v>98</v>
      </c>
      <c r="G1626" s="24" t="s">
        <v>98</v>
      </c>
      <c r="H1626" s="24" t="s">
        <v>177</v>
      </c>
    </row>
    <row r="1627" spans="1:8" x14ac:dyDescent="0.25">
      <c r="A1627" s="24" t="s">
        <v>4350</v>
      </c>
      <c r="B1627" s="24" t="s">
        <v>170</v>
      </c>
      <c r="C1627" s="24" t="s">
        <v>4351</v>
      </c>
      <c r="D1627">
        <v>0</v>
      </c>
      <c r="E1627" s="24" t="s">
        <v>1460</v>
      </c>
      <c r="F1627" s="24" t="s">
        <v>98</v>
      </c>
      <c r="G1627" s="24" t="s">
        <v>98</v>
      </c>
      <c r="H1627" s="24" t="s">
        <v>2783</v>
      </c>
    </row>
    <row r="1628" spans="1:8" x14ac:dyDescent="0.25">
      <c r="A1628" s="24" t="s">
        <v>4352</v>
      </c>
      <c r="B1628" s="24" t="s">
        <v>4353</v>
      </c>
      <c r="C1628" s="24" t="s">
        <v>4354</v>
      </c>
      <c r="D1628">
        <v>0</v>
      </c>
      <c r="E1628" s="24" t="s">
        <v>1460</v>
      </c>
      <c r="F1628" s="24" t="s">
        <v>98</v>
      </c>
      <c r="G1628" s="24" t="s">
        <v>98</v>
      </c>
      <c r="H1628" s="24" t="s">
        <v>2783</v>
      </c>
    </row>
    <row r="1629" spans="1:8" x14ac:dyDescent="0.25">
      <c r="A1629" s="24" t="s">
        <v>4355</v>
      </c>
      <c r="B1629" s="24" t="s">
        <v>4356</v>
      </c>
      <c r="C1629" s="24" t="s">
        <v>4357</v>
      </c>
      <c r="D1629">
        <v>0</v>
      </c>
      <c r="E1629" s="24" t="s">
        <v>1460</v>
      </c>
      <c r="F1629" s="24" t="s">
        <v>98</v>
      </c>
      <c r="G1629" s="24" t="s">
        <v>98</v>
      </c>
      <c r="H1629" s="24" t="s">
        <v>2783</v>
      </c>
    </row>
    <row r="1630" spans="1:8" x14ac:dyDescent="0.25">
      <c r="A1630" s="24" t="s">
        <v>4358</v>
      </c>
      <c r="B1630" s="24" t="s">
        <v>4359</v>
      </c>
      <c r="C1630" s="24" t="s">
        <v>4360</v>
      </c>
      <c r="D1630">
        <v>0</v>
      </c>
      <c r="E1630" s="24" t="s">
        <v>1460</v>
      </c>
      <c r="F1630" s="24" t="s">
        <v>98</v>
      </c>
      <c r="G1630" s="24" t="s">
        <v>98</v>
      </c>
      <c r="H1630" s="24" t="s">
        <v>2783</v>
      </c>
    </row>
    <row r="1631" spans="1:8" x14ac:dyDescent="0.25">
      <c r="A1631" s="24" t="s">
        <v>4361</v>
      </c>
      <c r="B1631" s="24" t="s">
        <v>4362</v>
      </c>
      <c r="C1631" s="24" t="s">
        <v>4363</v>
      </c>
      <c r="D1631">
        <v>0</v>
      </c>
      <c r="E1631" s="24" t="s">
        <v>1460</v>
      </c>
      <c r="F1631" s="24" t="s">
        <v>98</v>
      </c>
      <c r="G1631" s="24" t="s">
        <v>98</v>
      </c>
      <c r="H1631" s="24" t="s">
        <v>619</v>
      </c>
    </row>
    <row r="1632" spans="1:8" x14ac:dyDescent="0.25">
      <c r="A1632" s="24" t="s">
        <v>4364</v>
      </c>
      <c r="B1632" s="24" t="s">
        <v>4365</v>
      </c>
      <c r="C1632" s="24" t="s">
        <v>4366</v>
      </c>
      <c r="D1632">
        <v>0</v>
      </c>
      <c r="E1632" s="24" t="s">
        <v>1460</v>
      </c>
      <c r="F1632" s="24" t="s">
        <v>98</v>
      </c>
      <c r="G1632" s="24" t="s">
        <v>98</v>
      </c>
      <c r="H1632" s="24" t="s">
        <v>2783</v>
      </c>
    </row>
    <row r="1633" spans="1:8" x14ac:dyDescent="0.25">
      <c r="A1633" s="24" t="s">
        <v>4367</v>
      </c>
      <c r="B1633" s="24" t="s">
        <v>4368</v>
      </c>
      <c r="C1633" s="24" t="s">
        <v>4369</v>
      </c>
      <c r="D1633">
        <v>0</v>
      </c>
      <c r="E1633" s="24" t="s">
        <v>180</v>
      </c>
      <c r="F1633" s="24" t="s">
        <v>98</v>
      </c>
      <c r="G1633" s="24" t="s">
        <v>98</v>
      </c>
      <c r="H1633" s="24" t="s">
        <v>177</v>
      </c>
    </row>
    <row r="1634" spans="1:8" x14ac:dyDescent="0.25">
      <c r="A1634" s="24" t="s">
        <v>4370</v>
      </c>
      <c r="B1634" s="24" t="s">
        <v>4371</v>
      </c>
      <c r="C1634" s="24" t="s">
        <v>4372</v>
      </c>
      <c r="D1634">
        <v>0</v>
      </c>
      <c r="E1634" s="24" t="s">
        <v>1460</v>
      </c>
      <c r="F1634" s="24" t="s">
        <v>98</v>
      </c>
      <c r="G1634" s="24" t="s">
        <v>98</v>
      </c>
      <c r="H1634" s="24" t="s">
        <v>2783</v>
      </c>
    </row>
    <row r="1635" spans="1:8" x14ac:dyDescent="0.25">
      <c r="A1635" s="24" t="s">
        <v>4373</v>
      </c>
      <c r="B1635" s="24" t="s">
        <v>4374</v>
      </c>
      <c r="C1635" s="24" t="s">
        <v>4375</v>
      </c>
      <c r="D1635">
        <v>0</v>
      </c>
      <c r="E1635" s="24" t="s">
        <v>1460</v>
      </c>
      <c r="F1635" s="24" t="s">
        <v>98</v>
      </c>
      <c r="G1635" s="24" t="s">
        <v>98</v>
      </c>
      <c r="H1635" s="24" t="s">
        <v>2783</v>
      </c>
    </row>
    <row r="1636" spans="1:8" x14ac:dyDescent="0.25">
      <c r="A1636" s="24" t="s">
        <v>155</v>
      </c>
      <c r="B1636" s="24" t="s">
        <v>4376</v>
      </c>
      <c r="C1636" s="24" t="s">
        <v>156</v>
      </c>
      <c r="D1636">
        <v>0</v>
      </c>
      <c r="E1636" s="24" t="s">
        <v>1460</v>
      </c>
      <c r="F1636" s="24" t="s">
        <v>98</v>
      </c>
      <c r="G1636" s="24" t="s">
        <v>98</v>
      </c>
      <c r="H1636" s="24" t="s">
        <v>619</v>
      </c>
    </row>
    <row r="1637" spans="1:8" x14ac:dyDescent="0.25">
      <c r="A1637" s="24" t="s">
        <v>4377</v>
      </c>
      <c r="B1637" s="24" t="s">
        <v>4378</v>
      </c>
      <c r="C1637" s="24" t="s">
        <v>4379</v>
      </c>
      <c r="D1637">
        <v>380</v>
      </c>
      <c r="E1637" s="24" t="s">
        <v>1460</v>
      </c>
      <c r="F1637" s="24" t="s">
        <v>98</v>
      </c>
      <c r="G1637" s="24" t="s">
        <v>98</v>
      </c>
      <c r="H1637" s="24" t="s">
        <v>619</v>
      </c>
    </row>
    <row r="1638" spans="1:8" x14ac:dyDescent="0.25">
      <c r="A1638" s="24" t="s">
        <v>4380</v>
      </c>
      <c r="B1638" s="24" t="s">
        <v>170</v>
      </c>
      <c r="C1638" s="24" t="s">
        <v>4381</v>
      </c>
      <c r="D1638">
        <v>0</v>
      </c>
      <c r="E1638" s="24" t="s">
        <v>180</v>
      </c>
      <c r="F1638" s="24" t="s">
        <v>95</v>
      </c>
      <c r="G1638" s="24" t="s">
        <v>95</v>
      </c>
      <c r="H1638" s="24" t="s">
        <v>2783</v>
      </c>
    </row>
    <row r="1639" spans="1:8" x14ac:dyDescent="0.25">
      <c r="A1639" s="24" t="s">
        <v>4382</v>
      </c>
      <c r="B1639" s="24" t="s">
        <v>4383</v>
      </c>
      <c r="C1639" s="24" t="s">
        <v>4384</v>
      </c>
      <c r="D1639">
        <v>0</v>
      </c>
      <c r="E1639" s="24" t="s">
        <v>1460</v>
      </c>
      <c r="F1639" s="24" t="s">
        <v>98</v>
      </c>
      <c r="G1639" s="24" t="s">
        <v>98</v>
      </c>
      <c r="H1639" s="24" t="s">
        <v>619</v>
      </c>
    </row>
    <row r="1640" spans="1:8" x14ac:dyDescent="0.25">
      <c r="A1640" s="24" t="s">
        <v>4385</v>
      </c>
      <c r="B1640" s="24" t="s">
        <v>4386</v>
      </c>
      <c r="C1640" s="24" t="s">
        <v>4387</v>
      </c>
      <c r="D1640">
        <v>0</v>
      </c>
      <c r="E1640" s="24" t="s">
        <v>1460</v>
      </c>
      <c r="F1640" s="24" t="s">
        <v>98</v>
      </c>
      <c r="G1640" s="24" t="s">
        <v>98</v>
      </c>
      <c r="H1640" s="24" t="s">
        <v>2783</v>
      </c>
    </row>
    <row r="1641" spans="1:8" x14ac:dyDescent="0.25">
      <c r="A1641" s="24" t="s">
        <v>4388</v>
      </c>
      <c r="B1641" s="24" t="s">
        <v>170</v>
      </c>
      <c r="C1641" s="24" t="s">
        <v>4389</v>
      </c>
      <c r="D1641">
        <v>0</v>
      </c>
      <c r="E1641" s="24" t="s">
        <v>1460</v>
      </c>
      <c r="F1641" s="24" t="s">
        <v>98</v>
      </c>
      <c r="G1641" s="24" t="s">
        <v>98</v>
      </c>
      <c r="H1641" s="24" t="s">
        <v>619</v>
      </c>
    </row>
    <row r="1642" spans="1:8" x14ac:dyDescent="0.25">
      <c r="A1642" s="24" t="s">
        <v>4390</v>
      </c>
      <c r="B1642" s="24" t="s">
        <v>4391</v>
      </c>
      <c r="C1642" s="24" t="s">
        <v>4392</v>
      </c>
      <c r="D1642">
        <v>0</v>
      </c>
      <c r="E1642" s="24" t="s">
        <v>1460</v>
      </c>
      <c r="F1642" s="24" t="s">
        <v>98</v>
      </c>
      <c r="G1642" s="24" t="s">
        <v>98</v>
      </c>
      <c r="H1642" s="24" t="s">
        <v>2783</v>
      </c>
    </row>
    <row r="1643" spans="1:8" x14ac:dyDescent="0.25">
      <c r="A1643" s="24" t="s">
        <v>4393</v>
      </c>
      <c r="B1643" s="24" t="s">
        <v>4394</v>
      </c>
      <c r="C1643" s="24" t="s">
        <v>4395</v>
      </c>
      <c r="D1643">
        <v>0</v>
      </c>
      <c r="E1643" s="24" t="s">
        <v>1460</v>
      </c>
      <c r="F1643" s="24" t="s">
        <v>98</v>
      </c>
      <c r="G1643" s="24" t="s">
        <v>98</v>
      </c>
      <c r="H1643" s="24" t="s">
        <v>2783</v>
      </c>
    </row>
    <row r="1644" spans="1:8" x14ac:dyDescent="0.25">
      <c r="A1644" s="24" t="s">
        <v>4396</v>
      </c>
      <c r="B1644" s="24" t="s">
        <v>170</v>
      </c>
      <c r="C1644" s="24" t="s">
        <v>4397</v>
      </c>
      <c r="D1644">
        <v>0</v>
      </c>
      <c r="E1644" s="24" t="s">
        <v>1460</v>
      </c>
      <c r="F1644" s="24" t="s">
        <v>98</v>
      </c>
      <c r="G1644" s="24" t="s">
        <v>98</v>
      </c>
      <c r="H1644" s="24" t="s">
        <v>2783</v>
      </c>
    </row>
    <row r="1645" spans="1:8" x14ac:dyDescent="0.25">
      <c r="A1645" s="24" t="s">
        <v>4398</v>
      </c>
      <c r="B1645" s="24" t="s">
        <v>4399</v>
      </c>
      <c r="C1645" s="24" t="s">
        <v>4400</v>
      </c>
      <c r="D1645">
        <v>0</v>
      </c>
      <c r="E1645" s="24" t="s">
        <v>1460</v>
      </c>
      <c r="F1645" s="24" t="s">
        <v>98</v>
      </c>
      <c r="G1645" s="24" t="s">
        <v>98</v>
      </c>
      <c r="H1645" s="24" t="s">
        <v>2783</v>
      </c>
    </row>
    <row r="1646" spans="1:8" x14ac:dyDescent="0.25">
      <c r="A1646" s="24" t="s">
        <v>4401</v>
      </c>
      <c r="B1646" s="24" t="s">
        <v>170</v>
      </c>
      <c r="C1646" s="24" t="s">
        <v>4402</v>
      </c>
      <c r="D1646">
        <v>0</v>
      </c>
      <c r="E1646" s="24" t="s">
        <v>1460</v>
      </c>
      <c r="F1646" s="24" t="s">
        <v>98</v>
      </c>
      <c r="G1646" s="24" t="s">
        <v>98</v>
      </c>
      <c r="H1646" s="24" t="s">
        <v>2783</v>
      </c>
    </row>
    <row r="1647" spans="1:8" x14ac:dyDescent="0.25">
      <c r="A1647" s="24" t="s">
        <v>4403</v>
      </c>
      <c r="B1647" s="24" t="s">
        <v>4404</v>
      </c>
      <c r="C1647" s="24" t="s">
        <v>4405</v>
      </c>
      <c r="D1647">
        <v>0</v>
      </c>
      <c r="E1647" s="24" t="s">
        <v>1460</v>
      </c>
      <c r="F1647" s="24" t="s">
        <v>98</v>
      </c>
      <c r="G1647" s="24" t="s">
        <v>98</v>
      </c>
      <c r="H1647" s="24" t="s">
        <v>619</v>
      </c>
    </row>
    <row r="1648" spans="1:8" x14ac:dyDescent="0.25">
      <c r="A1648" s="24" t="s">
        <v>4406</v>
      </c>
      <c r="B1648" s="24" t="s">
        <v>4407</v>
      </c>
      <c r="C1648" s="24" t="s">
        <v>4408</v>
      </c>
      <c r="D1648">
        <v>0</v>
      </c>
      <c r="E1648" s="24" t="s">
        <v>564</v>
      </c>
      <c r="F1648" s="24" t="s">
        <v>98</v>
      </c>
      <c r="G1648" s="24" t="s">
        <v>98</v>
      </c>
      <c r="H1648" s="24" t="s">
        <v>177</v>
      </c>
    </row>
    <row r="1649" spans="1:8" x14ac:dyDescent="0.25">
      <c r="A1649" s="24" t="s">
        <v>4409</v>
      </c>
      <c r="B1649" s="24" t="s">
        <v>4410</v>
      </c>
      <c r="C1649" s="24" t="s">
        <v>4411</v>
      </c>
      <c r="D1649">
        <v>0</v>
      </c>
      <c r="E1649" s="24" t="s">
        <v>180</v>
      </c>
      <c r="F1649" s="24" t="s">
        <v>98</v>
      </c>
      <c r="G1649" s="24" t="s">
        <v>98</v>
      </c>
      <c r="H1649" s="24" t="s">
        <v>177</v>
      </c>
    </row>
    <row r="1650" spans="1:8" x14ac:dyDescent="0.25">
      <c r="A1650" s="24" t="s">
        <v>4412</v>
      </c>
      <c r="B1650" s="24" t="s">
        <v>4413</v>
      </c>
      <c r="C1650" s="24" t="s">
        <v>4414</v>
      </c>
      <c r="D1650">
        <v>0</v>
      </c>
      <c r="E1650" s="24" t="s">
        <v>180</v>
      </c>
      <c r="F1650" s="24" t="s">
        <v>98</v>
      </c>
      <c r="G1650" s="24" t="s">
        <v>98</v>
      </c>
      <c r="H1650" s="24" t="s">
        <v>177</v>
      </c>
    </row>
    <row r="1651" spans="1:8" x14ac:dyDescent="0.25">
      <c r="A1651" s="24" t="s">
        <v>4415</v>
      </c>
      <c r="B1651" s="24" t="s">
        <v>4416</v>
      </c>
      <c r="C1651" s="24" t="s">
        <v>4417</v>
      </c>
      <c r="D1651">
        <v>0</v>
      </c>
      <c r="E1651" s="24" t="s">
        <v>180</v>
      </c>
      <c r="F1651" s="24" t="s">
        <v>98</v>
      </c>
      <c r="G1651" s="24" t="s">
        <v>98</v>
      </c>
      <c r="H1651" s="24" t="s">
        <v>177</v>
      </c>
    </row>
    <row r="1652" spans="1:8" x14ac:dyDescent="0.25">
      <c r="A1652" s="24" t="s">
        <v>4418</v>
      </c>
      <c r="B1652" s="24" t="s">
        <v>4419</v>
      </c>
      <c r="C1652" s="24" t="s">
        <v>4420</v>
      </c>
      <c r="D1652">
        <v>0</v>
      </c>
      <c r="E1652" s="24" t="s">
        <v>1460</v>
      </c>
      <c r="F1652" s="24" t="s">
        <v>98</v>
      </c>
      <c r="G1652" s="24" t="s">
        <v>98</v>
      </c>
      <c r="H1652" s="24" t="s">
        <v>619</v>
      </c>
    </row>
    <row r="1653" spans="1:8" x14ac:dyDescent="0.25">
      <c r="A1653" s="24" t="s">
        <v>4421</v>
      </c>
      <c r="B1653" s="24" t="s">
        <v>4422</v>
      </c>
      <c r="C1653" s="24" t="s">
        <v>4423</v>
      </c>
      <c r="D1653">
        <v>0</v>
      </c>
      <c r="E1653" s="24" t="s">
        <v>1460</v>
      </c>
      <c r="F1653" s="24" t="s">
        <v>98</v>
      </c>
      <c r="G1653" s="24" t="s">
        <v>98</v>
      </c>
      <c r="H1653" s="24" t="s">
        <v>2783</v>
      </c>
    </row>
    <row r="1654" spans="1:8" x14ac:dyDescent="0.25">
      <c r="A1654" s="24" t="s">
        <v>4424</v>
      </c>
      <c r="B1654" s="24" t="s">
        <v>4425</v>
      </c>
      <c r="C1654" s="24" t="s">
        <v>4426</v>
      </c>
      <c r="D1654">
        <v>0</v>
      </c>
      <c r="E1654" s="24" t="s">
        <v>1460</v>
      </c>
      <c r="F1654" s="24" t="s">
        <v>98</v>
      </c>
      <c r="G1654" s="24" t="s">
        <v>98</v>
      </c>
      <c r="H1654" s="24" t="s">
        <v>2783</v>
      </c>
    </row>
    <row r="1655" spans="1:8" x14ac:dyDescent="0.25">
      <c r="A1655" s="24" t="s">
        <v>109</v>
      </c>
      <c r="B1655" s="24" t="s">
        <v>4427</v>
      </c>
      <c r="C1655" s="24" t="s">
        <v>110</v>
      </c>
      <c r="D1655">
        <v>0</v>
      </c>
      <c r="E1655" s="24" t="s">
        <v>180</v>
      </c>
      <c r="F1655" s="24" t="s">
        <v>98</v>
      </c>
      <c r="G1655" s="24" t="s">
        <v>98</v>
      </c>
      <c r="H1655" s="24" t="s">
        <v>177</v>
      </c>
    </row>
    <row r="1656" spans="1:8" x14ac:dyDescent="0.25">
      <c r="A1656" s="24" t="s">
        <v>4428</v>
      </c>
      <c r="B1656" s="24" t="s">
        <v>4429</v>
      </c>
      <c r="C1656" s="24" t="s">
        <v>4430</v>
      </c>
      <c r="D1656">
        <v>0</v>
      </c>
      <c r="E1656" s="24" t="s">
        <v>180</v>
      </c>
      <c r="F1656" s="24" t="s">
        <v>98</v>
      </c>
      <c r="G1656" s="24" t="s">
        <v>98</v>
      </c>
      <c r="H1656" s="24" t="s">
        <v>177</v>
      </c>
    </row>
    <row r="1657" spans="1:8" x14ac:dyDescent="0.25">
      <c r="A1657" s="24" t="s">
        <v>4431</v>
      </c>
      <c r="B1657" s="24" t="s">
        <v>4432</v>
      </c>
      <c r="C1657" s="24" t="s">
        <v>4433</v>
      </c>
      <c r="D1657">
        <v>0</v>
      </c>
      <c r="E1657" s="24" t="s">
        <v>1460</v>
      </c>
      <c r="F1657" s="24" t="s">
        <v>98</v>
      </c>
      <c r="G1657" s="24" t="s">
        <v>98</v>
      </c>
      <c r="H1657" s="24" t="s">
        <v>619</v>
      </c>
    </row>
    <row r="1658" spans="1:8" x14ac:dyDescent="0.25">
      <c r="A1658" s="24" t="s">
        <v>4434</v>
      </c>
      <c r="B1658" s="24" t="s">
        <v>4435</v>
      </c>
      <c r="C1658" s="24" t="s">
        <v>4436</v>
      </c>
      <c r="D1658">
        <v>0</v>
      </c>
      <c r="E1658" s="24" t="s">
        <v>1460</v>
      </c>
      <c r="F1658" s="24" t="s">
        <v>98</v>
      </c>
      <c r="G1658" s="24" t="s">
        <v>98</v>
      </c>
      <c r="H1658" s="24" t="s">
        <v>177</v>
      </c>
    </row>
    <row r="1659" spans="1:8" x14ac:dyDescent="0.25">
      <c r="A1659" s="24" t="s">
        <v>4437</v>
      </c>
      <c r="B1659" s="24" t="s">
        <v>4438</v>
      </c>
      <c r="C1659" s="24" t="s">
        <v>4439</v>
      </c>
      <c r="D1659">
        <v>0</v>
      </c>
      <c r="E1659" s="24" t="s">
        <v>1460</v>
      </c>
      <c r="F1659" s="24" t="s">
        <v>98</v>
      </c>
      <c r="G1659" s="24" t="s">
        <v>98</v>
      </c>
      <c r="H1659" s="24" t="s">
        <v>619</v>
      </c>
    </row>
    <row r="1660" spans="1:8" x14ac:dyDescent="0.25">
      <c r="A1660" s="24" t="s">
        <v>4440</v>
      </c>
      <c r="B1660" s="24" t="s">
        <v>4441</v>
      </c>
      <c r="C1660" s="24" t="s">
        <v>4442</v>
      </c>
      <c r="D1660">
        <v>0</v>
      </c>
      <c r="E1660" s="24" t="s">
        <v>1460</v>
      </c>
      <c r="F1660" s="24" t="s">
        <v>98</v>
      </c>
      <c r="G1660" s="24" t="s">
        <v>98</v>
      </c>
      <c r="H1660" s="24" t="s">
        <v>2783</v>
      </c>
    </row>
    <row r="1661" spans="1:8" x14ac:dyDescent="0.25">
      <c r="A1661" s="24" t="s">
        <v>4443</v>
      </c>
      <c r="B1661" s="24" t="s">
        <v>4444</v>
      </c>
      <c r="C1661" s="24" t="s">
        <v>4445</v>
      </c>
      <c r="D1661">
        <v>0</v>
      </c>
      <c r="E1661" s="24" t="s">
        <v>1460</v>
      </c>
      <c r="F1661" s="24" t="s">
        <v>95</v>
      </c>
      <c r="G1661" s="24" t="s">
        <v>95</v>
      </c>
      <c r="H1661" s="24" t="s">
        <v>1196</v>
      </c>
    </row>
    <row r="1662" spans="1:8" x14ac:dyDescent="0.25">
      <c r="A1662" s="24" t="s">
        <v>4446</v>
      </c>
      <c r="B1662" s="24" t="s">
        <v>4447</v>
      </c>
      <c r="C1662" s="24" t="s">
        <v>4448</v>
      </c>
      <c r="D1662">
        <v>0</v>
      </c>
      <c r="E1662" s="24" t="s">
        <v>1460</v>
      </c>
      <c r="F1662" s="24" t="s">
        <v>98</v>
      </c>
      <c r="G1662" s="24" t="s">
        <v>98</v>
      </c>
      <c r="H1662" s="24" t="s">
        <v>2783</v>
      </c>
    </row>
    <row r="1663" spans="1:8" x14ac:dyDescent="0.25">
      <c r="A1663" s="24" t="s">
        <v>4449</v>
      </c>
      <c r="B1663" s="24" t="s">
        <v>4450</v>
      </c>
      <c r="C1663" s="24" t="s">
        <v>4451</v>
      </c>
      <c r="D1663">
        <v>0</v>
      </c>
      <c r="E1663" s="24" t="s">
        <v>1460</v>
      </c>
      <c r="F1663" s="24" t="s">
        <v>98</v>
      </c>
      <c r="G1663" s="24" t="s">
        <v>98</v>
      </c>
      <c r="H1663" s="24" t="s">
        <v>2783</v>
      </c>
    </row>
    <row r="1664" spans="1:8" x14ac:dyDescent="0.25">
      <c r="A1664" s="24" t="s">
        <v>4452</v>
      </c>
      <c r="B1664" s="24" t="s">
        <v>170</v>
      </c>
      <c r="C1664" s="24" t="s">
        <v>4453</v>
      </c>
      <c r="D1664">
        <v>0</v>
      </c>
      <c r="E1664" s="24" t="s">
        <v>1460</v>
      </c>
      <c r="F1664" s="24" t="s">
        <v>98</v>
      </c>
      <c r="G1664" s="24" t="s">
        <v>98</v>
      </c>
      <c r="H1664" s="24" t="s">
        <v>2783</v>
      </c>
    </row>
    <row r="1665" spans="1:8" x14ac:dyDescent="0.25">
      <c r="A1665" s="24" t="s">
        <v>4454</v>
      </c>
      <c r="B1665" s="24" t="s">
        <v>170</v>
      </c>
      <c r="C1665" s="24" t="s">
        <v>4455</v>
      </c>
      <c r="D1665">
        <v>0</v>
      </c>
      <c r="E1665" s="24" t="s">
        <v>1460</v>
      </c>
      <c r="F1665" s="24" t="s">
        <v>98</v>
      </c>
      <c r="G1665" s="24" t="s">
        <v>98</v>
      </c>
      <c r="H1665" s="24" t="s">
        <v>2783</v>
      </c>
    </row>
    <row r="1666" spans="1:8" x14ac:dyDescent="0.25">
      <c r="A1666" s="24" t="s">
        <v>4456</v>
      </c>
      <c r="B1666" s="24" t="s">
        <v>170</v>
      </c>
      <c r="C1666" s="24" t="s">
        <v>4457</v>
      </c>
      <c r="D1666">
        <v>0</v>
      </c>
      <c r="E1666" s="24" t="s">
        <v>4458</v>
      </c>
      <c r="F1666" s="24" t="s">
        <v>98</v>
      </c>
      <c r="G1666" s="24" t="s">
        <v>98</v>
      </c>
      <c r="H1666" s="24" t="s">
        <v>2783</v>
      </c>
    </row>
    <row r="1667" spans="1:8" x14ac:dyDescent="0.25">
      <c r="A1667" s="24" t="s">
        <v>4459</v>
      </c>
      <c r="B1667" s="24" t="s">
        <v>4460</v>
      </c>
      <c r="C1667" s="24" t="s">
        <v>4461</v>
      </c>
      <c r="D1667">
        <v>0</v>
      </c>
      <c r="E1667" s="24" t="s">
        <v>1460</v>
      </c>
      <c r="F1667" s="24" t="s">
        <v>98</v>
      </c>
      <c r="G1667" s="24" t="s">
        <v>2728</v>
      </c>
      <c r="H1667" s="24" t="s">
        <v>177</v>
      </c>
    </row>
    <row r="1668" spans="1:8" x14ac:dyDescent="0.25">
      <c r="A1668" s="24" t="s">
        <v>4462</v>
      </c>
      <c r="B1668" s="24" t="s">
        <v>4463</v>
      </c>
      <c r="C1668" s="24" t="s">
        <v>4464</v>
      </c>
      <c r="D1668">
        <v>0</v>
      </c>
      <c r="E1668" s="24" t="s">
        <v>1460</v>
      </c>
      <c r="F1668" s="24" t="s">
        <v>98</v>
      </c>
      <c r="G1668" s="24" t="s">
        <v>98</v>
      </c>
      <c r="H1668" s="24" t="s">
        <v>2783</v>
      </c>
    </row>
    <row r="1669" spans="1:8" x14ac:dyDescent="0.25">
      <c r="A1669" s="24" t="s">
        <v>4465</v>
      </c>
      <c r="B1669" s="24" t="s">
        <v>4466</v>
      </c>
      <c r="C1669" s="24" t="s">
        <v>4467</v>
      </c>
      <c r="D1669">
        <v>0</v>
      </c>
      <c r="E1669" s="24" t="s">
        <v>180</v>
      </c>
      <c r="F1669" s="24" t="s">
        <v>98</v>
      </c>
      <c r="G1669" s="24" t="s">
        <v>98</v>
      </c>
      <c r="H1669" s="24" t="s">
        <v>177</v>
      </c>
    </row>
    <row r="1670" spans="1:8" x14ac:dyDescent="0.25">
      <c r="A1670" s="24" t="s">
        <v>4468</v>
      </c>
      <c r="B1670" s="24" t="s">
        <v>4469</v>
      </c>
      <c r="C1670" s="24" t="s">
        <v>4470</v>
      </c>
      <c r="D1670">
        <v>0</v>
      </c>
      <c r="E1670" s="24" t="s">
        <v>1460</v>
      </c>
      <c r="F1670" s="24" t="s">
        <v>98</v>
      </c>
      <c r="G1670" s="24" t="s">
        <v>98</v>
      </c>
      <c r="H1670" s="24" t="s">
        <v>2783</v>
      </c>
    </row>
    <row r="1671" spans="1:8" x14ac:dyDescent="0.25">
      <c r="A1671" s="24" t="s">
        <v>4471</v>
      </c>
      <c r="B1671" s="24" t="s">
        <v>4472</v>
      </c>
      <c r="C1671" s="24" t="s">
        <v>4473</v>
      </c>
      <c r="D1671">
        <v>0</v>
      </c>
      <c r="E1671" s="24" t="s">
        <v>1800</v>
      </c>
      <c r="F1671" s="24" t="s">
        <v>98</v>
      </c>
      <c r="G1671" s="24" t="s">
        <v>98</v>
      </c>
      <c r="H1671" s="24" t="s">
        <v>619</v>
      </c>
    </row>
    <row r="1672" spans="1:8" x14ac:dyDescent="0.25">
      <c r="A1672" s="24" t="s">
        <v>4474</v>
      </c>
      <c r="B1672" s="24" t="s">
        <v>170</v>
      </c>
      <c r="C1672" s="24" t="s">
        <v>4475</v>
      </c>
      <c r="D1672">
        <v>0</v>
      </c>
      <c r="E1672" s="24" t="s">
        <v>1460</v>
      </c>
      <c r="F1672" s="24" t="s">
        <v>98</v>
      </c>
      <c r="G1672" s="24" t="s">
        <v>98</v>
      </c>
      <c r="H1672" s="24" t="s">
        <v>2783</v>
      </c>
    </row>
    <row r="1673" spans="1:8" x14ac:dyDescent="0.25">
      <c r="A1673" s="24" t="s">
        <v>4476</v>
      </c>
      <c r="B1673" s="24" t="s">
        <v>4477</v>
      </c>
      <c r="C1673" s="24" t="s">
        <v>4478</v>
      </c>
      <c r="D1673">
        <v>0</v>
      </c>
      <c r="E1673" s="24" t="s">
        <v>1460</v>
      </c>
      <c r="F1673" s="24" t="s">
        <v>98</v>
      </c>
      <c r="G1673" s="24" t="s">
        <v>98</v>
      </c>
      <c r="H1673" s="24" t="s">
        <v>2783</v>
      </c>
    </row>
    <row r="1674" spans="1:8" x14ac:dyDescent="0.25">
      <c r="A1674" s="24" t="s">
        <v>4479</v>
      </c>
      <c r="B1674" s="24" t="s">
        <v>4480</v>
      </c>
      <c r="C1674" s="24" t="s">
        <v>4481</v>
      </c>
      <c r="D1674">
        <v>0</v>
      </c>
      <c r="E1674" s="24" t="s">
        <v>1460</v>
      </c>
      <c r="F1674" s="24" t="s">
        <v>4482</v>
      </c>
      <c r="G1674" s="24" t="s">
        <v>4482</v>
      </c>
      <c r="H1674" s="24" t="s">
        <v>2783</v>
      </c>
    </row>
    <row r="1675" spans="1:8" x14ac:dyDescent="0.25">
      <c r="A1675" s="24" t="s">
        <v>111</v>
      </c>
      <c r="B1675" s="24" t="s">
        <v>4483</v>
      </c>
      <c r="C1675" s="24" t="s">
        <v>112</v>
      </c>
      <c r="D1675">
        <v>0</v>
      </c>
      <c r="E1675" s="24" t="s">
        <v>1460</v>
      </c>
      <c r="F1675" s="24" t="s">
        <v>98</v>
      </c>
      <c r="G1675" s="24" t="s">
        <v>98</v>
      </c>
      <c r="H1675" s="24" t="s">
        <v>619</v>
      </c>
    </row>
    <row r="1676" spans="1:8" x14ac:dyDescent="0.25">
      <c r="A1676" s="24" t="s">
        <v>4484</v>
      </c>
      <c r="B1676" s="24" t="s">
        <v>4485</v>
      </c>
      <c r="C1676" s="24" t="s">
        <v>4486</v>
      </c>
      <c r="D1676">
        <v>0</v>
      </c>
      <c r="E1676" s="24" t="s">
        <v>1460</v>
      </c>
      <c r="F1676" s="24" t="s">
        <v>98</v>
      </c>
      <c r="G1676" s="24" t="s">
        <v>98</v>
      </c>
      <c r="H1676" s="24" t="s">
        <v>619</v>
      </c>
    </row>
    <row r="1677" spans="1:8" x14ac:dyDescent="0.25">
      <c r="A1677" s="24" t="s">
        <v>4487</v>
      </c>
      <c r="B1677" s="24" t="s">
        <v>4488</v>
      </c>
      <c r="C1677" s="24" t="s">
        <v>4489</v>
      </c>
      <c r="D1677">
        <v>0</v>
      </c>
      <c r="E1677" s="24" t="s">
        <v>1460</v>
      </c>
      <c r="F1677" s="24" t="s">
        <v>98</v>
      </c>
      <c r="G1677" s="24" t="s">
        <v>98</v>
      </c>
      <c r="H1677" s="24" t="s">
        <v>2783</v>
      </c>
    </row>
    <row r="1678" spans="1:8" x14ac:dyDescent="0.25">
      <c r="A1678" s="24" t="s">
        <v>4490</v>
      </c>
      <c r="B1678" s="24" t="s">
        <v>4491</v>
      </c>
      <c r="C1678" s="24" t="s">
        <v>4492</v>
      </c>
      <c r="D1678">
        <v>0</v>
      </c>
      <c r="E1678" s="24" t="s">
        <v>1460</v>
      </c>
      <c r="F1678" s="24" t="s">
        <v>98</v>
      </c>
      <c r="G1678" s="24" t="s">
        <v>98</v>
      </c>
      <c r="H1678" s="24" t="s">
        <v>2783</v>
      </c>
    </row>
    <row r="1679" spans="1:8" x14ac:dyDescent="0.25">
      <c r="A1679" s="24" t="s">
        <v>4493</v>
      </c>
      <c r="B1679" s="24" t="s">
        <v>4494</v>
      </c>
      <c r="C1679" s="24" t="s">
        <v>4495</v>
      </c>
      <c r="D1679">
        <v>0</v>
      </c>
      <c r="E1679" s="24" t="s">
        <v>1460</v>
      </c>
      <c r="F1679" s="24" t="s">
        <v>98</v>
      </c>
      <c r="G1679" s="24" t="s">
        <v>98</v>
      </c>
      <c r="H1679" s="24" t="s">
        <v>2783</v>
      </c>
    </row>
    <row r="1680" spans="1:8" x14ac:dyDescent="0.25">
      <c r="A1680" s="24" t="s">
        <v>4496</v>
      </c>
      <c r="B1680" s="24" t="s">
        <v>4497</v>
      </c>
      <c r="C1680" s="24" t="s">
        <v>4498</v>
      </c>
      <c r="D1680">
        <v>0</v>
      </c>
      <c r="E1680" s="24" t="s">
        <v>1460</v>
      </c>
      <c r="F1680" s="24" t="s">
        <v>98</v>
      </c>
      <c r="G1680" s="24" t="s">
        <v>98</v>
      </c>
      <c r="H1680" s="24" t="s">
        <v>2783</v>
      </c>
    </row>
    <row r="1681" spans="1:8" x14ac:dyDescent="0.25">
      <c r="A1681" s="24" t="s">
        <v>4499</v>
      </c>
      <c r="B1681" s="24" t="s">
        <v>170</v>
      </c>
      <c r="C1681" s="24" t="s">
        <v>4500</v>
      </c>
      <c r="D1681">
        <v>0</v>
      </c>
      <c r="E1681" s="24" t="s">
        <v>1460</v>
      </c>
      <c r="F1681" s="24" t="s">
        <v>98</v>
      </c>
      <c r="G1681" s="24" t="s">
        <v>98</v>
      </c>
      <c r="H1681" s="24" t="s">
        <v>2783</v>
      </c>
    </row>
    <row r="1682" spans="1:8" x14ac:dyDescent="0.25">
      <c r="A1682" s="24" t="s">
        <v>4501</v>
      </c>
      <c r="B1682" s="24" t="s">
        <v>4502</v>
      </c>
      <c r="C1682" s="24" t="s">
        <v>4503</v>
      </c>
      <c r="D1682">
        <v>0</v>
      </c>
      <c r="E1682" s="24" t="s">
        <v>1460</v>
      </c>
      <c r="F1682" s="24" t="s">
        <v>98</v>
      </c>
      <c r="G1682" s="24" t="s">
        <v>98</v>
      </c>
      <c r="H1682" s="24" t="s">
        <v>177</v>
      </c>
    </row>
    <row r="1683" spans="1:8" x14ac:dyDescent="0.25">
      <c r="A1683" s="24" t="s">
        <v>4504</v>
      </c>
      <c r="B1683" s="24" t="s">
        <v>4505</v>
      </c>
      <c r="C1683" s="24" t="s">
        <v>4506</v>
      </c>
      <c r="D1683">
        <v>0</v>
      </c>
      <c r="E1683" s="24" t="s">
        <v>1460</v>
      </c>
      <c r="F1683" s="24" t="s">
        <v>98</v>
      </c>
      <c r="G1683" s="24" t="s">
        <v>98</v>
      </c>
      <c r="H1683" s="24" t="s">
        <v>177</v>
      </c>
    </row>
    <row r="1684" spans="1:8" x14ac:dyDescent="0.25">
      <c r="A1684" s="24" t="s">
        <v>4507</v>
      </c>
      <c r="B1684" s="24" t="s">
        <v>170</v>
      </c>
      <c r="C1684" s="24" t="s">
        <v>4508</v>
      </c>
      <c r="D1684">
        <v>0</v>
      </c>
      <c r="E1684" s="24" t="s">
        <v>1460</v>
      </c>
      <c r="F1684" s="24" t="s">
        <v>98</v>
      </c>
      <c r="G1684" s="24" t="s">
        <v>98</v>
      </c>
      <c r="H1684" s="24" t="s">
        <v>177</v>
      </c>
    </row>
    <row r="1685" spans="1:8" x14ac:dyDescent="0.25">
      <c r="A1685" s="24" t="s">
        <v>4509</v>
      </c>
      <c r="B1685" s="24" t="s">
        <v>4510</v>
      </c>
      <c r="C1685" s="24" t="s">
        <v>4511</v>
      </c>
      <c r="D1685">
        <v>0</v>
      </c>
      <c r="E1685" s="24" t="s">
        <v>1460</v>
      </c>
      <c r="F1685" s="24" t="s">
        <v>98</v>
      </c>
      <c r="G1685" s="24" t="s">
        <v>98</v>
      </c>
      <c r="H1685" s="24" t="s">
        <v>177</v>
      </c>
    </row>
    <row r="1686" spans="1:8" x14ac:dyDescent="0.25">
      <c r="A1686" s="24" t="s">
        <v>4512</v>
      </c>
      <c r="B1686" s="24" t="s">
        <v>4513</v>
      </c>
      <c r="C1686" s="24" t="s">
        <v>4514</v>
      </c>
      <c r="D1686">
        <v>0</v>
      </c>
      <c r="E1686" s="24" t="s">
        <v>1460</v>
      </c>
      <c r="F1686" s="24" t="s">
        <v>98</v>
      </c>
      <c r="G1686" s="24" t="s">
        <v>98</v>
      </c>
      <c r="H1686" s="24" t="s">
        <v>177</v>
      </c>
    </row>
    <row r="1687" spans="1:8" x14ac:dyDescent="0.25">
      <c r="A1687" s="24" t="s">
        <v>4515</v>
      </c>
      <c r="B1687" s="24" t="s">
        <v>4516</v>
      </c>
      <c r="C1687" s="24" t="s">
        <v>4517</v>
      </c>
      <c r="D1687">
        <v>0</v>
      </c>
      <c r="E1687" s="24" t="s">
        <v>1460</v>
      </c>
      <c r="F1687" s="24" t="s">
        <v>98</v>
      </c>
      <c r="G1687" s="24" t="s">
        <v>98</v>
      </c>
      <c r="H1687" s="24" t="s">
        <v>2783</v>
      </c>
    </row>
    <row r="1688" spans="1:8" x14ac:dyDescent="0.25">
      <c r="A1688" s="24" t="s">
        <v>4518</v>
      </c>
      <c r="B1688" s="24" t="s">
        <v>4519</v>
      </c>
      <c r="C1688" s="24" t="s">
        <v>4520</v>
      </c>
      <c r="D1688">
        <v>0</v>
      </c>
      <c r="E1688" s="24" t="s">
        <v>1460</v>
      </c>
      <c r="F1688" s="24" t="s">
        <v>98</v>
      </c>
      <c r="G1688" s="24" t="s">
        <v>98</v>
      </c>
      <c r="H1688" s="24" t="s">
        <v>2783</v>
      </c>
    </row>
    <row r="1689" spans="1:8" x14ac:dyDescent="0.25">
      <c r="A1689" s="24" t="s">
        <v>4521</v>
      </c>
      <c r="B1689" s="24" t="s">
        <v>4522</v>
      </c>
      <c r="C1689" s="24" t="s">
        <v>4523</v>
      </c>
      <c r="D1689">
        <v>0</v>
      </c>
      <c r="E1689" s="24" t="s">
        <v>1460</v>
      </c>
      <c r="F1689" s="24" t="s">
        <v>98</v>
      </c>
      <c r="G1689" s="24" t="s">
        <v>98</v>
      </c>
      <c r="H1689" s="24" t="s">
        <v>2783</v>
      </c>
    </row>
    <row r="1690" spans="1:8" x14ac:dyDescent="0.25">
      <c r="A1690" s="24" t="s">
        <v>4524</v>
      </c>
      <c r="B1690" s="24" t="s">
        <v>4525</v>
      </c>
      <c r="C1690" s="24" t="s">
        <v>4526</v>
      </c>
      <c r="D1690">
        <v>0</v>
      </c>
      <c r="E1690" s="24" t="s">
        <v>1460</v>
      </c>
      <c r="F1690" s="24" t="s">
        <v>98</v>
      </c>
      <c r="G1690" s="24" t="s">
        <v>98</v>
      </c>
      <c r="H1690" s="24" t="s">
        <v>619</v>
      </c>
    </row>
    <row r="1691" spans="1:8" x14ac:dyDescent="0.25">
      <c r="A1691" s="24" t="s">
        <v>4527</v>
      </c>
      <c r="B1691" s="24" t="s">
        <v>4528</v>
      </c>
      <c r="C1691" s="24" t="s">
        <v>4529</v>
      </c>
      <c r="D1691">
        <v>0</v>
      </c>
      <c r="E1691" s="24" t="s">
        <v>1460</v>
      </c>
      <c r="F1691" s="24" t="s">
        <v>98</v>
      </c>
      <c r="G1691" s="24" t="s">
        <v>98</v>
      </c>
      <c r="H1691" s="24" t="s">
        <v>619</v>
      </c>
    </row>
    <row r="1692" spans="1:8" x14ac:dyDescent="0.25">
      <c r="A1692" s="24" t="s">
        <v>4530</v>
      </c>
      <c r="B1692" s="24" t="s">
        <v>4531</v>
      </c>
      <c r="C1692" s="24" t="s">
        <v>4532</v>
      </c>
      <c r="D1692">
        <v>0</v>
      </c>
      <c r="E1692" s="24" t="s">
        <v>1460</v>
      </c>
      <c r="F1692" s="24" t="s">
        <v>98</v>
      </c>
      <c r="G1692" s="24" t="s">
        <v>98</v>
      </c>
      <c r="H1692" s="24" t="s">
        <v>619</v>
      </c>
    </row>
    <row r="1693" spans="1:8" x14ac:dyDescent="0.25">
      <c r="A1693" s="24" t="s">
        <v>4533</v>
      </c>
      <c r="B1693" s="24" t="s">
        <v>170</v>
      </c>
      <c r="C1693" s="24" t="s">
        <v>4534</v>
      </c>
      <c r="D1693">
        <v>0</v>
      </c>
      <c r="E1693" s="24" t="s">
        <v>1460</v>
      </c>
      <c r="F1693" s="24" t="s">
        <v>98</v>
      </c>
      <c r="G1693" s="24" t="s">
        <v>98</v>
      </c>
      <c r="H1693" s="24" t="s">
        <v>2783</v>
      </c>
    </row>
    <row r="1694" spans="1:8" x14ac:dyDescent="0.25">
      <c r="A1694" s="24" t="s">
        <v>4535</v>
      </c>
      <c r="B1694" s="24" t="s">
        <v>170</v>
      </c>
      <c r="C1694" s="24" t="s">
        <v>4536</v>
      </c>
      <c r="D1694">
        <v>0</v>
      </c>
      <c r="E1694" s="24" t="s">
        <v>1460</v>
      </c>
      <c r="F1694" s="24" t="s">
        <v>98</v>
      </c>
      <c r="G1694" s="24" t="s">
        <v>98</v>
      </c>
      <c r="H1694" s="24" t="s">
        <v>2783</v>
      </c>
    </row>
    <row r="1695" spans="1:8" x14ac:dyDescent="0.25">
      <c r="A1695" s="24" t="s">
        <v>4537</v>
      </c>
      <c r="B1695" s="24" t="s">
        <v>170</v>
      </c>
      <c r="C1695" s="24" t="s">
        <v>4538</v>
      </c>
      <c r="D1695">
        <v>0</v>
      </c>
      <c r="E1695" s="24" t="s">
        <v>1460</v>
      </c>
      <c r="F1695" s="24" t="s">
        <v>98</v>
      </c>
      <c r="G1695" s="24" t="s">
        <v>98</v>
      </c>
      <c r="H1695" s="24" t="s">
        <v>2783</v>
      </c>
    </row>
    <row r="1696" spans="1:8" x14ac:dyDescent="0.25">
      <c r="A1696" s="24" t="s">
        <v>4539</v>
      </c>
      <c r="B1696" s="24" t="s">
        <v>170</v>
      </c>
      <c r="C1696" s="24" t="s">
        <v>4540</v>
      </c>
      <c r="D1696">
        <v>0</v>
      </c>
      <c r="E1696" s="24" t="s">
        <v>180</v>
      </c>
      <c r="F1696" s="24" t="s">
        <v>98</v>
      </c>
      <c r="G1696" s="24" t="s">
        <v>98</v>
      </c>
      <c r="H1696" s="24" t="s">
        <v>177</v>
      </c>
    </row>
    <row r="1697" spans="1:8" x14ac:dyDescent="0.25">
      <c r="A1697" s="24" t="s">
        <v>4541</v>
      </c>
      <c r="B1697" s="24" t="s">
        <v>4542</v>
      </c>
      <c r="C1697" s="24" t="s">
        <v>4543</v>
      </c>
      <c r="D1697">
        <v>0</v>
      </c>
      <c r="E1697" s="24" t="s">
        <v>1460</v>
      </c>
      <c r="F1697" s="24" t="s">
        <v>98</v>
      </c>
      <c r="G1697" s="24" t="s">
        <v>98</v>
      </c>
      <c r="H1697" s="24" t="s">
        <v>2783</v>
      </c>
    </row>
    <row r="1698" spans="1:8" x14ac:dyDescent="0.25">
      <c r="A1698" s="24" t="s">
        <v>4544</v>
      </c>
      <c r="B1698" s="24" t="s">
        <v>4545</v>
      </c>
      <c r="C1698" s="24" t="s">
        <v>4546</v>
      </c>
      <c r="D1698">
        <v>0</v>
      </c>
      <c r="E1698" s="24" t="s">
        <v>1460</v>
      </c>
      <c r="F1698" s="24" t="s">
        <v>98</v>
      </c>
      <c r="G1698" s="24" t="s">
        <v>98</v>
      </c>
      <c r="H1698" s="24" t="s">
        <v>619</v>
      </c>
    </row>
    <row r="1699" spans="1:8" x14ac:dyDescent="0.25">
      <c r="A1699" s="24" t="s">
        <v>4547</v>
      </c>
      <c r="B1699" s="24" t="s">
        <v>4548</v>
      </c>
      <c r="C1699" s="24" t="s">
        <v>4549</v>
      </c>
      <c r="D1699">
        <v>0</v>
      </c>
      <c r="E1699" s="24" t="s">
        <v>1800</v>
      </c>
      <c r="F1699" s="24" t="s">
        <v>98</v>
      </c>
      <c r="G1699" s="24" t="s">
        <v>98</v>
      </c>
      <c r="H1699" s="24" t="s">
        <v>950</v>
      </c>
    </row>
    <row r="1700" spans="1:8" x14ac:dyDescent="0.25">
      <c r="A1700" s="24" t="s">
        <v>4550</v>
      </c>
      <c r="B1700" s="24" t="s">
        <v>4551</v>
      </c>
      <c r="C1700" s="24" t="s">
        <v>4552</v>
      </c>
      <c r="D1700">
        <v>0</v>
      </c>
      <c r="E1700" s="24" t="s">
        <v>1460</v>
      </c>
      <c r="F1700" s="24" t="s">
        <v>98</v>
      </c>
      <c r="G1700" s="24" t="s">
        <v>98</v>
      </c>
      <c r="H1700" s="24" t="s">
        <v>2783</v>
      </c>
    </row>
    <row r="1701" spans="1:8" x14ac:dyDescent="0.25">
      <c r="A1701" s="24" t="s">
        <v>4553</v>
      </c>
      <c r="B1701" s="24" t="s">
        <v>4554</v>
      </c>
      <c r="C1701" s="24" t="s">
        <v>4555</v>
      </c>
      <c r="D1701">
        <v>0</v>
      </c>
      <c r="E1701" s="24" t="s">
        <v>1460</v>
      </c>
      <c r="F1701" s="24" t="s">
        <v>98</v>
      </c>
      <c r="G1701" s="24" t="s">
        <v>98</v>
      </c>
      <c r="H1701" s="24" t="s">
        <v>2783</v>
      </c>
    </row>
    <row r="1702" spans="1:8" x14ac:dyDescent="0.25">
      <c r="A1702" s="24" t="s">
        <v>4556</v>
      </c>
      <c r="B1702" s="24" t="s">
        <v>170</v>
      </c>
      <c r="C1702" s="24" t="s">
        <v>4557</v>
      </c>
      <c r="D1702">
        <v>0</v>
      </c>
      <c r="E1702" s="24" t="s">
        <v>1460</v>
      </c>
      <c r="F1702" s="24" t="s">
        <v>98</v>
      </c>
      <c r="G1702" s="24" t="s">
        <v>98</v>
      </c>
      <c r="H1702" s="24" t="s">
        <v>2783</v>
      </c>
    </row>
    <row r="1703" spans="1:8" x14ac:dyDescent="0.25">
      <c r="A1703" s="24" t="s">
        <v>4558</v>
      </c>
      <c r="B1703" s="24" t="s">
        <v>170</v>
      </c>
      <c r="C1703" s="24" t="s">
        <v>4559</v>
      </c>
      <c r="D1703">
        <v>0</v>
      </c>
      <c r="E1703" s="24" t="s">
        <v>1460</v>
      </c>
      <c r="F1703" s="24" t="s">
        <v>98</v>
      </c>
      <c r="G1703" s="24" t="s">
        <v>98</v>
      </c>
      <c r="H1703" s="24" t="s">
        <v>2783</v>
      </c>
    </row>
    <row r="1704" spans="1:8" x14ac:dyDescent="0.25">
      <c r="A1704" s="24" t="s">
        <v>4560</v>
      </c>
      <c r="B1704" s="24" t="s">
        <v>170</v>
      </c>
      <c r="C1704" s="24" t="s">
        <v>4561</v>
      </c>
      <c r="D1704">
        <v>0</v>
      </c>
      <c r="E1704" s="24" t="s">
        <v>1460</v>
      </c>
      <c r="F1704" s="24" t="s">
        <v>98</v>
      </c>
      <c r="G1704" s="24" t="s">
        <v>98</v>
      </c>
      <c r="H1704" s="24" t="s">
        <v>2783</v>
      </c>
    </row>
    <row r="1705" spans="1:8" x14ac:dyDescent="0.25">
      <c r="A1705" s="24" t="s">
        <v>4562</v>
      </c>
      <c r="B1705" s="24" t="s">
        <v>4563</v>
      </c>
      <c r="C1705" s="24" t="s">
        <v>4564</v>
      </c>
      <c r="D1705">
        <v>0</v>
      </c>
      <c r="E1705" s="24" t="s">
        <v>4458</v>
      </c>
      <c r="F1705" s="24" t="s">
        <v>98</v>
      </c>
      <c r="G1705" s="24" t="s">
        <v>98</v>
      </c>
      <c r="H1705" s="24" t="s">
        <v>950</v>
      </c>
    </row>
    <row r="1706" spans="1:8" x14ac:dyDescent="0.25">
      <c r="A1706" s="24" t="s">
        <v>4565</v>
      </c>
      <c r="B1706" s="24" t="s">
        <v>4566</v>
      </c>
      <c r="C1706" s="24" t="s">
        <v>4567</v>
      </c>
      <c r="D1706">
        <v>0</v>
      </c>
      <c r="E1706" s="24" t="s">
        <v>4458</v>
      </c>
      <c r="F1706" s="24" t="s">
        <v>98</v>
      </c>
      <c r="G1706" s="24" t="s">
        <v>98</v>
      </c>
      <c r="H1706" s="24" t="s">
        <v>950</v>
      </c>
    </row>
    <row r="1707" spans="1:8" x14ac:dyDescent="0.25">
      <c r="A1707" s="24" t="s">
        <v>4568</v>
      </c>
      <c r="B1707" s="24" t="s">
        <v>4569</v>
      </c>
      <c r="C1707" s="24" t="s">
        <v>4570</v>
      </c>
      <c r="D1707">
        <v>0</v>
      </c>
      <c r="E1707" s="24" t="s">
        <v>4458</v>
      </c>
      <c r="F1707" s="24" t="s">
        <v>98</v>
      </c>
      <c r="G1707" s="24" t="s">
        <v>98</v>
      </c>
      <c r="H1707" s="24" t="s">
        <v>950</v>
      </c>
    </row>
    <row r="1708" spans="1:8" x14ac:dyDescent="0.25">
      <c r="A1708" s="24" t="s">
        <v>4571</v>
      </c>
      <c r="B1708" s="24" t="s">
        <v>4572</v>
      </c>
      <c r="C1708" s="24" t="s">
        <v>4573</v>
      </c>
      <c r="D1708">
        <v>174</v>
      </c>
      <c r="E1708" s="24" t="s">
        <v>180</v>
      </c>
      <c r="F1708" s="24" t="s">
        <v>98</v>
      </c>
      <c r="G1708" s="24" t="s">
        <v>98</v>
      </c>
      <c r="H1708" s="24" t="s">
        <v>950</v>
      </c>
    </row>
    <row r="1709" spans="1:8" x14ac:dyDescent="0.25">
      <c r="A1709" s="24" t="s">
        <v>4574</v>
      </c>
      <c r="B1709" s="24" t="s">
        <v>4575</v>
      </c>
      <c r="C1709" s="24" t="s">
        <v>4576</v>
      </c>
      <c r="D1709">
        <v>0</v>
      </c>
      <c r="E1709" s="24" t="s">
        <v>1800</v>
      </c>
      <c r="F1709" s="24" t="s">
        <v>98</v>
      </c>
      <c r="G1709" s="24" t="s">
        <v>98</v>
      </c>
      <c r="H1709" s="24" t="s">
        <v>177</v>
      </c>
    </row>
    <row r="1710" spans="1:8" x14ac:dyDescent="0.25">
      <c r="A1710" s="24" t="s">
        <v>4577</v>
      </c>
      <c r="B1710" s="24" t="s">
        <v>4578</v>
      </c>
      <c r="C1710" s="24" t="s">
        <v>4579</v>
      </c>
      <c r="D1710">
        <v>0</v>
      </c>
      <c r="E1710" s="24" t="s">
        <v>180</v>
      </c>
      <c r="F1710" s="24" t="s">
        <v>98</v>
      </c>
      <c r="G1710" s="24" t="s">
        <v>2728</v>
      </c>
      <c r="H1710" s="24" t="s">
        <v>177</v>
      </c>
    </row>
    <row r="1711" spans="1:8" x14ac:dyDescent="0.25">
      <c r="A1711" s="24" t="s">
        <v>4580</v>
      </c>
      <c r="B1711" s="24" t="s">
        <v>4581</v>
      </c>
      <c r="C1711" s="24" t="s">
        <v>4582</v>
      </c>
      <c r="D1711">
        <v>0</v>
      </c>
      <c r="E1711" s="24" t="s">
        <v>1460</v>
      </c>
      <c r="F1711" s="24" t="s">
        <v>98</v>
      </c>
      <c r="G1711" s="24" t="s">
        <v>98</v>
      </c>
      <c r="H1711" s="24" t="s">
        <v>2783</v>
      </c>
    </row>
    <row r="1712" spans="1:8" x14ac:dyDescent="0.25">
      <c r="A1712" s="24" t="s">
        <v>4583</v>
      </c>
      <c r="B1712" s="24" t="s">
        <v>4584</v>
      </c>
      <c r="C1712" s="24" t="s">
        <v>4585</v>
      </c>
      <c r="D1712">
        <v>0</v>
      </c>
      <c r="E1712" s="24" t="s">
        <v>180</v>
      </c>
      <c r="F1712" s="24" t="s">
        <v>98</v>
      </c>
      <c r="G1712" s="24" t="s">
        <v>98</v>
      </c>
      <c r="H1712" s="24" t="s">
        <v>177</v>
      </c>
    </row>
    <row r="1713" spans="1:8" x14ac:dyDescent="0.25">
      <c r="A1713" s="24" t="s">
        <v>4586</v>
      </c>
      <c r="B1713" s="24" t="s">
        <v>170</v>
      </c>
      <c r="C1713" s="24" t="s">
        <v>4587</v>
      </c>
      <c r="D1713">
        <v>0</v>
      </c>
      <c r="E1713" s="24" t="s">
        <v>1460</v>
      </c>
      <c r="F1713" s="24" t="s">
        <v>95</v>
      </c>
      <c r="G1713" s="24" t="s">
        <v>95</v>
      </c>
      <c r="H1713" s="24" t="s">
        <v>2783</v>
      </c>
    </row>
    <row r="1714" spans="1:8" x14ac:dyDescent="0.25">
      <c r="A1714" s="24" t="s">
        <v>4588</v>
      </c>
      <c r="B1714" s="24" t="s">
        <v>4589</v>
      </c>
      <c r="C1714" s="24" t="s">
        <v>4590</v>
      </c>
      <c r="D1714">
        <v>0</v>
      </c>
      <c r="E1714" s="24" t="s">
        <v>1460</v>
      </c>
      <c r="F1714" s="24" t="s">
        <v>98</v>
      </c>
      <c r="G1714" s="24" t="s">
        <v>98</v>
      </c>
      <c r="H1714" s="24" t="s">
        <v>2783</v>
      </c>
    </row>
    <row r="1715" spans="1:8" x14ac:dyDescent="0.25">
      <c r="A1715" s="24" t="s">
        <v>4591</v>
      </c>
      <c r="B1715" s="24" t="s">
        <v>4592</v>
      </c>
      <c r="C1715" s="24" t="s">
        <v>4593</v>
      </c>
      <c r="D1715">
        <v>0</v>
      </c>
      <c r="E1715" s="24" t="s">
        <v>180</v>
      </c>
      <c r="F1715" s="24" t="s">
        <v>98</v>
      </c>
      <c r="G1715" s="24" t="s">
        <v>98</v>
      </c>
      <c r="H1715" s="24" t="s">
        <v>177</v>
      </c>
    </row>
    <row r="1716" spans="1:8" x14ac:dyDescent="0.25">
      <c r="A1716" s="24" t="s">
        <v>4594</v>
      </c>
      <c r="B1716" s="24" t="s">
        <v>4595</v>
      </c>
      <c r="C1716" s="24" t="s">
        <v>4596</v>
      </c>
      <c r="D1716">
        <v>0</v>
      </c>
      <c r="E1716" s="24" t="s">
        <v>1460</v>
      </c>
      <c r="F1716" s="24" t="s">
        <v>98</v>
      </c>
      <c r="G1716" s="24" t="s">
        <v>98</v>
      </c>
      <c r="H1716" s="24" t="s">
        <v>2783</v>
      </c>
    </row>
    <row r="1717" spans="1:8" x14ac:dyDescent="0.25">
      <c r="A1717" s="24" t="s">
        <v>4597</v>
      </c>
      <c r="B1717" s="24" t="s">
        <v>4598</v>
      </c>
      <c r="C1717" s="24" t="s">
        <v>4599</v>
      </c>
      <c r="D1717">
        <v>0</v>
      </c>
      <c r="E1717" s="24" t="s">
        <v>180</v>
      </c>
      <c r="F1717" s="24" t="s">
        <v>98</v>
      </c>
      <c r="G1717" s="24" t="s">
        <v>98</v>
      </c>
      <c r="H1717" s="24" t="s">
        <v>177</v>
      </c>
    </row>
    <row r="1718" spans="1:8" x14ac:dyDescent="0.25">
      <c r="A1718" s="24" t="s">
        <v>4600</v>
      </c>
      <c r="B1718" s="24" t="s">
        <v>4601</v>
      </c>
      <c r="C1718" s="24" t="s">
        <v>4602</v>
      </c>
      <c r="D1718">
        <v>0</v>
      </c>
      <c r="E1718" s="24" t="s">
        <v>180</v>
      </c>
      <c r="F1718" s="24" t="s">
        <v>98</v>
      </c>
      <c r="G1718" s="24" t="s">
        <v>98</v>
      </c>
      <c r="H1718" s="24" t="s">
        <v>619</v>
      </c>
    </row>
    <row r="1719" spans="1:8" x14ac:dyDescent="0.25">
      <c r="A1719" s="24" t="s">
        <v>4603</v>
      </c>
      <c r="B1719" s="24" t="s">
        <v>4604</v>
      </c>
      <c r="C1719" s="24" t="s">
        <v>4605</v>
      </c>
      <c r="D1719">
        <v>0</v>
      </c>
      <c r="E1719" s="24" t="s">
        <v>1460</v>
      </c>
      <c r="F1719" s="24" t="s">
        <v>98</v>
      </c>
      <c r="G1719" s="24" t="s">
        <v>98</v>
      </c>
      <c r="H1719" s="24" t="s">
        <v>2783</v>
      </c>
    </row>
    <row r="1720" spans="1:8" x14ac:dyDescent="0.25">
      <c r="A1720" s="24" t="s">
        <v>4606</v>
      </c>
      <c r="B1720" s="24" t="s">
        <v>4607</v>
      </c>
      <c r="C1720" s="24" t="s">
        <v>4608</v>
      </c>
      <c r="D1720">
        <v>0</v>
      </c>
      <c r="E1720" s="24" t="s">
        <v>1460</v>
      </c>
      <c r="F1720" s="24" t="s">
        <v>98</v>
      </c>
      <c r="G1720" s="24" t="s">
        <v>98</v>
      </c>
      <c r="H1720" s="24" t="s">
        <v>2783</v>
      </c>
    </row>
    <row r="1721" spans="1:8" x14ac:dyDescent="0.25">
      <c r="A1721" s="24" t="s">
        <v>4609</v>
      </c>
      <c r="B1721" s="24" t="s">
        <v>4610</v>
      </c>
      <c r="C1721" s="24" t="s">
        <v>4611</v>
      </c>
      <c r="D1721">
        <v>0</v>
      </c>
      <c r="E1721" s="24" t="s">
        <v>1460</v>
      </c>
      <c r="F1721" s="24" t="s">
        <v>98</v>
      </c>
      <c r="G1721" s="24" t="s">
        <v>98</v>
      </c>
      <c r="H1721" s="24" t="s">
        <v>2783</v>
      </c>
    </row>
    <row r="1722" spans="1:8" x14ac:dyDescent="0.25">
      <c r="A1722" s="24" t="s">
        <v>4612</v>
      </c>
      <c r="B1722" s="24" t="s">
        <v>4613</v>
      </c>
      <c r="C1722" s="24" t="s">
        <v>4614</v>
      </c>
      <c r="D1722">
        <v>0</v>
      </c>
      <c r="E1722" s="24" t="s">
        <v>1460</v>
      </c>
      <c r="F1722" s="24" t="s">
        <v>98</v>
      </c>
      <c r="G1722" s="24" t="s">
        <v>98</v>
      </c>
      <c r="H1722" s="24" t="s">
        <v>2783</v>
      </c>
    </row>
    <row r="1723" spans="1:8" x14ac:dyDescent="0.25">
      <c r="A1723" s="24" t="s">
        <v>4615</v>
      </c>
      <c r="B1723" s="24" t="s">
        <v>4616</v>
      </c>
      <c r="C1723" s="24" t="s">
        <v>4617</v>
      </c>
      <c r="D1723">
        <v>0</v>
      </c>
      <c r="E1723" s="24" t="s">
        <v>180</v>
      </c>
      <c r="F1723" s="24" t="s">
        <v>98</v>
      </c>
      <c r="G1723" s="24" t="s">
        <v>98</v>
      </c>
      <c r="H1723" s="24" t="s">
        <v>177</v>
      </c>
    </row>
    <row r="1724" spans="1:8" x14ac:dyDescent="0.25">
      <c r="A1724" s="24" t="s">
        <v>4618</v>
      </c>
      <c r="B1724" s="24" t="s">
        <v>4619</v>
      </c>
      <c r="C1724" s="24" t="s">
        <v>4620</v>
      </c>
      <c r="D1724">
        <v>0</v>
      </c>
      <c r="E1724" s="24" t="s">
        <v>1460</v>
      </c>
      <c r="F1724" s="24" t="s">
        <v>98</v>
      </c>
      <c r="G1724" s="24" t="s">
        <v>98</v>
      </c>
      <c r="H1724" s="24" t="s">
        <v>2783</v>
      </c>
    </row>
    <row r="1725" spans="1:8" x14ac:dyDescent="0.25">
      <c r="A1725" s="24" t="s">
        <v>4621</v>
      </c>
      <c r="B1725" s="24" t="s">
        <v>4622</v>
      </c>
      <c r="C1725" s="24" t="s">
        <v>4623</v>
      </c>
      <c r="D1725">
        <v>0</v>
      </c>
      <c r="E1725" s="24" t="s">
        <v>1460</v>
      </c>
      <c r="F1725" s="24" t="s">
        <v>98</v>
      </c>
      <c r="G1725" s="24" t="s">
        <v>98</v>
      </c>
      <c r="H1725" s="24" t="s">
        <v>2783</v>
      </c>
    </row>
    <row r="1726" spans="1:8" x14ac:dyDescent="0.25">
      <c r="A1726" s="24" t="s">
        <v>4624</v>
      </c>
      <c r="B1726" s="24" t="s">
        <v>4625</v>
      </c>
      <c r="C1726" s="24" t="s">
        <v>4626</v>
      </c>
      <c r="D1726">
        <v>0</v>
      </c>
      <c r="E1726" s="24" t="s">
        <v>1460</v>
      </c>
      <c r="F1726" s="24" t="s">
        <v>98</v>
      </c>
      <c r="G1726" s="24" t="s">
        <v>98</v>
      </c>
      <c r="H1726" s="24" t="s">
        <v>2783</v>
      </c>
    </row>
    <row r="1727" spans="1:8" x14ac:dyDescent="0.25">
      <c r="A1727" s="24" t="s">
        <v>4627</v>
      </c>
      <c r="B1727" s="24" t="s">
        <v>4628</v>
      </c>
      <c r="C1727" s="24" t="s">
        <v>4629</v>
      </c>
      <c r="D1727">
        <v>0</v>
      </c>
      <c r="E1727" s="24" t="s">
        <v>1460</v>
      </c>
      <c r="F1727" s="24" t="s">
        <v>98</v>
      </c>
      <c r="G1727" s="24" t="s">
        <v>98</v>
      </c>
      <c r="H1727" s="24" t="s">
        <v>2783</v>
      </c>
    </row>
    <row r="1728" spans="1:8" x14ac:dyDescent="0.25">
      <c r="A1728" s="24" t="s">
        <v>4630</v>
      </c>
      <c r="B1728" s="24" t="s">
        <v>4631</v>
      </c>
      <c r="C1728" s="24" t="s">
        <v>4632</v>
      </c>
      <c r="D1728">
        <v>0</v>
      </c>
      <c r="E1728" s="24" t="s">
        <v>180</v>
      </c>
      <c r="F1728" s="24" t="s">
        <v>98</v>
      </c>
      <c r="G1728" s="24" t="s">
        <v>98</v>
      </c>
      <c r="H1728" s="24" t="s">
        <v>177</v>
      </c>
    </row>
    <row r="1729" spans="1:8" x14ac:dyDescent="0.25">
      <c r="A1729" s="24" t="s">
        <v>4633</v>
      </c>
      <c r="B1729" s="24" t="s">
        <v>4634</v>
      </c>
      <c r="C1729" s="24" t="s">
        <v>4635</v>
      </c>
      <c r="D1729">
        <v>0</v>
      </c>
      <c r="E1729" s="24" t="s">
        <v>180</v>
      </c>
      <c r="F1729" s="24" t="s">
        <v>98</v>
      </c>
      <c r="G1729" s="24" t="s">
        <v>98</v>
      </c>
      <c r="H1729" s="24" t="s">
        <v>177</v>
      </c>
    </row>
    <row r="1730" spans="1:8" x14ac:dyDescent="0.25">
      <c r="A1730" s="24" t="s">
        <v>4636</v>
      </c>
      <c r="B1730" s="24" t="s">
        <v>4637</v>
      </c>
      <c r="C1730" s="24" t="s">
        <v>4638</v>
      </c>
      <c r="D1730">
        <v>0</v>
      </c>
      <c r="E1730" s="24" t="s">
        <v>1460</v>
      </c>
      <c r="F1730" s="24" t="s">
        <v>98</v>
      </c>
      <c r="G1730" s="24" t="s">
        <v>98</v>
      </c>
      <c r="H1730" s="24" t="s">
        <v>2783</v>
      </c>
    </row>
    <row r="1731" spans="1:8" x14ac:dyDescent="0.25">
      <c r="A1731" s="24" t="s">
        <v>4639</v>
      </c>
      <c r="B1731" s="24" t="s">
        <v>4640</v>
      </c>
      <c r="C1731" s="24" t="s">
        <v>4641</v>
      </c>
      <c r="D1731">
        <v>0</v>
      </c>
      <c r="E1731" s="24" t="s">
        <v>1460</v>
      </c>
      <c r="F1731" s="24" t="s">
        <v>98</v>
      </c>
      <c r="G1731" s="24" t="s">
        <v>98</v>
      </c>
      <c r="H1731" s="24" t="s">
        <v>2783</v>
      </c>
    </row>
    <row r="1732" spans="1:8" x14ac:dyDescent="0.25">
      <c r="A1732" s="24" t="s">
        <v>4642</v>
      </c>
      <c r="B1732" s="24" t="s">
        <v>170</v>
      </c>
      <c r="C1732" s="24" t="s">
        <v>4643</v>
      </c>
      <c r="D1732">
        <v>0</v>
      </c>
      <c r="E1732" s="24" t="s">
        <v>1460</v>
      </c>
      <c r="F1732" s="24" t="s">
        <v>98</v>
      </c>
      <c r="G1732" s="24" t="s">
        <v>98</v>
      </c>
      <c r="H1732" s="24" t="s">
        <v>2783</v>
      </c>
    </row>
    <row r="1733" spans="1:8" x14ac:dyDescent="0.25">
      <c r="A1733" s="24" t="s">
        <v>4644</v>
      </c>
      <c r="B1733" s="24" t="s">
        <v>4645</v>
      </c>
      <c r="C1733" s="24" t="s">
        <v>4646</v>
      </c>
      <c r="D1733">
        <v>0</v>
      </c>
      <c r="E1733" s="24" t="s">
        <v>1460</v>
      </c>
      <c r="F1733" s="24" t="s">
        <v>98</v>
      </c>
      <c r="G1733" s="24" t="s">
        <v>98</v>
      </c>
      <c r="H1733" s="24" t="s">
        <v>2783</v>
      </c>
    </row>
    <row r="1734" spans="1:8" x14ac:dyDescent="0.25">
      <c r="A1734" s="24" t="s">
        <v>4647</v>
      </c>
      <c r="B1734" s="24" t="s">
        <v>170</v>
      </c>
      <c r="C1734" s="24" t="s">
        <v>4648</v>
      </c>
      <c r="D1734">
        <v>0</v>
      </c>
      <c r="E1734" s="24" t="s">
        <v>1460</v>
      </c>
      <c r="F1734" s="24" t="s">
        <v>98</v>
      </c>
      <c r="G1734" s="24" t="s">
        <v>98</v>
      </c>
      <c r="H1734" s="24" t="s">
        <v>2783</v>
      </c>
    </row>
    <row r="1735" spans="1:8" x14ac:dyDescent="0.25">
      <c r="A1735" s="24" t="s">
        <v>4649</v>
      </c>
      <c r="B1735" s="24" t="s">
        <v>4650</v>
      </c>
      <c r="C1735" s="24" t="s">
        <v>4651</v>
      </c>
      <c r="D1735">
        <v>0</v>
      </c>
      <c r="E1735" s="24" t="s">
        <v>1460</v>
      </c>
      <c r="F1735" s="24" t="s">
        <v>98</v>
      </c>
      <c r="G1735" s="24" t="s">
        <v>98</v>
      </c>
      <c r="H1735" s="24" t="s">
        <v>2783</v>
      </c>
    </row>
    <row r="1736" spans="1:8" x14ac:dyDescent="0.25">
      <c r="A1736" s="24" t="s">
        <v>4652</v>
      </c>
      <c r="B1736" s="24" t="s">
        <v>4653</v>
      </c>
      <c r="C1736" s="24" t="s">
        <v>4654</v>
      </c>
      <c r="D1736">
        <v>0</v>
      </c>
      <c r="E1736" s="24" t="s">
        <v>1460</v>
      </c>
      <c r="F1736" s="24" t="s">
        <v>98</v>
      </c>
      <c r="G1736" s="24" t="s">
        <v>98</v>
      </c>
      <c r="H1736" s="24" t="s">
        <v>2783</v>
      </c>
    </row>
    <row r="1737" spans="1:8" x14ac:dyDescent="0.25">
      <c r="A1737" s="24" t="s">
        <v>4655</v>
      </c>
      <c r="B1737" s="24" t="s">
        <v>4656</v>
      </c>
      <c r="C1737" s="24" t="s">
        <v>4657</v>
      </c>
      <c r="D1737">
        <v>0</v>
      </c>
      <c r="E1737" s="24" t="s">
        <v>1460</v>
      </c>
      <c r="F1737" s="24" t="s">
        <v>98</v>
      </c>
      <c r="G1737" s="24" t="s">
        <v>98</v>
      </c>
      <c r="H1737" s="24" t="s">
        <v>2783</v>
      </c>
    </row>
    <row r="1738" spans="1:8" x14ac:dyDescent="0.25">
      <c r="A1738" s="24" t="s">
        <v>4658</v>
      </c>
      <c r="B1738" s="24" t="s">
        <v>170</v>
      </c>
      <c r="C1738" s="24" t="s">
        <v>4659</v>
      </c>
      <c r="D1738">
        <v>0</v>
      </c>
      <c r="E1738" s="24" t="s">
        <v>1460</v>
      </c>
      <c r="F1738" s="24" t="s">
        <v>98</v>
      </c>
      <c r="G1738" s="24" t="s">
        <v>98</v>
      </c>
      <c r="H1738" s="24" t="s">
        <v>2783</v>
      </c>
    </row>
    <row r="1739" spans="1:8" x14ac:dyDescent="0.25">
      <c r="A1739" s="24" t="s">
        <v>4660</v>
      </c>
      <c r="B1739" s="24" t="s">
        <v>170</v>
      </c>
      <c r="C1739" s="24" t="s">
        <v>4661</v>
      </c>
      <c r="D1739">
        <v>0</v>
      </c>
      <c r="E1739" s="24" t="s">
        <v>1460</v>
      </c>
      <c r="F1739" s="24" t="s">
        <v>98</v>
      </c>
      <c r="G1739" s="24" t="s">
        <v>98</v>
      </c>
      <c r="H1739" s="24" t="s">
        <v>2783</v>
      </c>
    </row>
    <row r="1740" spans="1:8" x14ac:dyDescent="0.25">
      <c r="A1740" s="24" t="s">
        <v>4662</v>
      </c>
      <c r="B1740" s="24" t="s">
        <v>170</v>
      </c>
      <c r="C1740" s="24" t="s">
        <v>4663</v>
      </c>
      <c r="D1740">
        <v>0</v>
      </c>
      <c r="E1740" s="24" t="s">
        <v>1460</v>
      </c>
      <c r="F1740" s="24" t="s">
        <v>98</v>
      </c>
      <c r="G1740" s="24" t="s">
        <v>98</v>
      </c>
      <c r="H1740" s="24" t="s">
        <v>2783</v>
      </c>
    </row>
    <row r="1741" spans="1:8" x14ac:dyDescent="0.25">
      <c r="A1741" s="24" t="s">
        <v>4664</v>
      </c>
      <c r="B1741" s="24" t="s">
        <v>170</v>
      </c>
      <c r="C1741" s="24" t="s">
        <v>4665</v>
      </c>
      <c r="D1741">
        <v>0</v>
      </c>
      <c r="E1741" s="24" t="s">
        <v>1460</v>
      </c>
      <c r="F1741" s="24" t="s">
        <v>98</v>
      </c>
      <c r="G1741" s="24" t="s">
        <v>98</v>
      </c>
      <c r="H1741" s="24" t="s">
        <v>2783</v>
      </c>
    </row>
    <row r="1742" spans="1:8" x14ac:dyDescent="0.25">
      <c r="A1742" s="24" t="s">
        <v>4666</v>
      </c>
      <c r="B1742" s="24" t="s">
        <v>170</v>
      </c>
      <c r="C1742" s="24" t="s">
        <v>4667</v>
      </c>
      <c r="D1742">
        <v>0</v>
      </c>
      <c r="E1742" s="24" t="s">
        <v>1460</v>
      </c>
      <c r="F1742" s="24" t="s">
        <v>98</v>
      </c>
      <c r="G1742" s="24" t="s">
        <v>98</v>
      </c>
      <c r="H1742" s="24" t="s">
        <v>2783</v>
      </c>
    </row>
    <row r="1743" spans="1:8" x14ac:dyDescent="0.25">
      <c r="A1743" s="24" t="s">
        <v>4668</v>
      </c>
      <c r="B1743" s="24" t="s">
        <v>4669</v>
      </c>
      <c r="C1743" s="24" t="s">
        <v>4670</v>
      </c>
      <c r="D1743">
        <v>0</v>
      </c>
      <c r="E1743" s="24" t="s">
        <v>1460</v>
      </c>
      <c r="F1743" s="24" t="s">
        <v>98</v>
      </c>
      <c r="G1743" s="24" t="s">
        <v>98</v>
      </c>
      <c r="H1743" s="24" t="s">
        <v>2783</v>
      </c>
    </row>
    <row r="1744" spans="1:8" x14ac:dyDescent="0.25">
      <c r="A1744" s="24" t="s">
        <v>4671</v>
      </c>
      <c r="B1744" s="24" t="s">
        <v>4672</v>
      </c>
      <c r="C1744" s="24" t="s">
        <v>4673</v>
      </c>
      <c r="D1744">
        <v>0</v>
      </c>
      <c r="E1744" s="24" t="s">
        <v>1460</v>
      </c>
      <c r="F1744" s="24" t="s">
        <v>98</v>
      </c>
      <c r="G1744" s="24" t="s">
        <v>98</v>
      </c>
      <c r="H1744" s="24" t="s">
        <v>2783</v>
      </c>
    </row>
    <row r="1745" spans="1:8" x14ac:dyDescent="0.25">
      <c r="A1745" s="24" t="s">
        <v>4674</v>
      </c>
      <c r="B1745" s="24" t="s">
        <v>4675</v>
      </c>
      <c r="C1745" s="24" t="s">
        <v>4676</v>
      </c>
      <c r="D1745">
        <v>0</v>
      </c>
      <c r="E1745" s="24" t="s">
        <v>1460</v>
      </c>
      <c r="F1745" s="24" t="s">
        <v>98</v>
      </c>
      <c r="G1745" s="24" t="s">
        <v>98</v>
      </c>
      <c r="H1745" s="24" t="s">
        <v>2783</v>
      </c>
    </row>
    <row r="1746" spans="1:8" x14ac:dyDescent="0.25">
      <c r="A1746" s="24" t="s">
        <v>4677</v>
      </c>
      <c r="B1746" s="24" t="s">
        <v>4678</v>
      </c>
      <c r="C1746" s="24" t="s">
        <v>4679</v>
      </c>
      <c r="D1746">
        <v>0</v>
      </c>
      <c r="E1746" s="24" t="s">
        <v>1460</v>
      </c>
      <c r="F1746" s="24" t="s">
        <v>98</v>
      </c>
      <c r="G1746" s="24" t="s">
        <v>98</v>
      </c>
      <c r="H1746" s="24" t="s">
        <v>2783</v>
      </c>
    </row>
    <row r="1747" spans="1:8" x14ac:dyDescent="0.25">
      <c r="A1747" s="24" t="s">
        <v>4680</v>
      </c>
      <c r="B1747" s="24" t="s">
        <v>4681</v>
      </c>
      <c r="C1747" s="24" t="s">
        <v>4682</v>
      </c>
      <c r="D1747">
        <v>0</v>
      </c>
      <c r="E1747" s="24" t="s">
        <v>1460</v>
      </c>
      <c r="F1747" s="24" t="s">
        <v>98</v>
      </c>
      <c r="G1747" s="24" t="s">
        <v>98</v>
      </c>
      <c r="H1747" s="24" t="s">
        <v>619</v>
      </c>
    </row>
    <row r="1748" spans="1:8" x14ac:dyDescent="0.25">
      <c r="A1748" s="24" t="s">
        <v>4683</v>
      </c>
      <c r="B1748" s="24" t="s">
        <v>170</v>
      </c>
      <c r="C1748" s="24" t="s">
        <v>4684</v>
      </c>
      <c r="D1748">
        <v>0</v>
      </c>
      <c r="E1748" s="24" t="s">
        <v>1460</v>
      </c>
      <c r="F1748" s="24" t="s">
        <v>98</v>
      </c>
      <c r="G1748" s="24" t="s">
        <v>98</v>
      </c>
      <c r="H1748" s="24" t="s">
        <v>2783</v>
      </c>
    </row>
    <row r="1749" spans="1:8" x14ac:dyDescent="0.25">
      <c r="A1749" s="24" t="s">
        <v>4685</v>
      </c>
      <c r="B1749" s="24" t="s">
        <v>170</v>
      </c>
      <c r="C1749" s="24" t="s">
        <v>4686</v>
      </c>
      <c r="D1749">
        <v>0</v>
      </c>
      <c r="E1749" s="24" t="s">
        <v>1460</v>
      </c>
      <c r="F1749" s="24" t="s">
        <v>4323</v>
      </c>
      <c r="G1749" s="24" t="s">
        <v>4323</v>
      </c>
      <c r="H1749" s="24" t="s">
        <v>2783</v>
      </c>
    </row>
    <row r="1750" spans="1:8" x14ac:dyDescent="0.25">
      <c r="A1750" s="24" t="s">
        <v>4687</v>
      </c>
      <c r="B1750" s="24" t="s">
        <v>170</v>
      </c>
      <c r="C1750" s="24" t="s">
        <v>4688</v>
      </c>
      <c r="D1750">
        <v>0</v>
      </c>
      <c r="E1750" s="24" t="s">
        <v>1460</v>
      </c>
      <c r="F1750" s="24" t="s">
        <v>98</v>
      </c>
      <c r="G1750" s="24" t="s">
        <v>98</v>
      </c>
      <c r="H1750" s="24" t="s">
        <v>2783</v>
      </c>
    </row>
    <row r="1751" spans="1:8" x14ac:dyDescent="0.25">
      <c r="A1751" s="24" t="s">
        <v>4689</v>
      </c>
      <c r="B1751" s="24" t="s">
        <v>4690</v>
      </c>
      <c r="C1751" s="24" t="s">
        <v>4691</v>
      </c>
      <c r="D1751">
        <v>0</v>
      </c>
      <c r="E1751" s="24" t="s">
        <v>1800</v>
      </c>
      <c r="F1751" s="24" t="s">
        <v>98</v>
      </c>
      <c r="G1751" s="24" t="s">
        <v>98</v>
      </c>
      <c r="H1751" s="24" t="s">
        <v>950</v>
      </c>
    </row>
    <row r="1752" spans="1:8" x14ac:dyDescent="0.25">
      <c r="A1752" s="24" t="s">
        <v>4692</v>
      </c>
      <c r="B1752" s="24" t="s">
        <v>4693</v>
      </c>
      <c r="C1752" s="24" t="s">
        <v>4694</v>
      </c>
      <c r="D1752">
        <v>0</v>
      </c>
      <c r="E1752" s="24" t="s">
        <v>1800</v>
      </c>
      <c r="F1752" s="24" t="s">
        <v>95</v>
      </c>
      <c r="G1752" s="24" t="s">
        <v>95</v>
      </c>
      <c r="H1752" s="24" t="s">
        <v>177</v>
      </c>
    </row>
    <row r="1753" spans="1:8" x14ac:dyDescent="0.25">
      <c r="A1753" s="24" t="s">
        <v>4695</v>
      </c>
      <c r="B1753" s="24" t="s">
        <v>170</v>
      </c>
      <c r="C1753" s="24" t="s">
        <v>4696</v>
      </c>
      <c r="D1753">
        <v>0</v>
      </c>
      <c r="E1753" s="24" t="s">
        <v>1460</v>
      </c>
      <c r="F1753" s="24" t="s">
        <v>98</v>
      </c>
      <c r="G1753" s="24" t="s">
        <v>98</v>
      </c>
      <c r="H1753" s="24" t="s">
        <v>2783</v>
      </c>
    </row>
    <row r="1754" spans="1:8" x14ac:dyDescent="0.25">
      <c r="A1754" s="24" t="s">
        <v>4697</v>
      </c>
      <c r="B1754" s="24" t="s">
        <v>170</v>
      </c>
      <c r="C1754" s="24" t="s">
        <v>4698</v>
      </c>
      <c r="D1754">
        <v>0</v>
      </c>
      <c r="E1754" s="24" t="s">
        <v>1460</v>
      </c>
      <c r="F1754" s="24" t="s">
        <v>98</v>
      </c>
      <c r="G1754" s="24" t="s">
        <v>98</v>
      </c>
      <c r="H1754" s="24" t="s">
        <v>2783</v>
      </c>
    </row>
    <row r="1755" spans="1:8" x14ac:dyDescent="0.25">
      <c r="A1755" s="24" t="s">
        <v>4699</v>
      </c>
      <c r="B1755" s="24" t="s">
        <v>4700</v>
      </c>
      <c r="C1755" s="24" t="s">
        <v>4701</v>
      </c>
      <c r="D1755">
        <v>0</v>
      </c>
      <c r="E1755" s="24" t="s">
        <v>1460</v>
      </c>
      <c r="F1755" s="24" t="s">
        <v>98</v>
      </c>
      <c r="G1755" s="24" t="s">
        <v>98</v>
      </c>
      <c r="H1755" s="24" t="s">
        <v>2783</v>
      </c>
    </row>
    <row r="1756" spans="1:8" x14ac:dyDescent="0.25">
      <c r="A1756" s="24" t="s">
        <v>4702</v>
      </c>
      <c r="B1756" s="24" t="s">
        <v>170</v>
      </c>
      <c r="C1756" s="24" t="s">
        <v>4703</v>
      </c>
      <c r="D1756">
        <v>0</v>
      </c>
      <c r="E1756" s="24" t="s">
        <v>1460</v>
      </c>
      <c r="F1756" s="24" t="s">
        <v>98</v>
      </c>
      <c r="G1756" s="24" t="s">
        <v>98</v>
      </c>
      <c r="H1756" s="24" t="s">
        <v>2783</v>
      </c>
    </row>
    <row r="1757" spans="1:8" x14ac:dyDescent="0.25">
      <c r="A1757" s="24" t="s">
        <v>4704</v>
      </c>
      <c r="B1757" s="24" t="s">
        <v>170</v>
      </c>
      <c r="C1757" s="24" t="s">
        <v>4705</v>
      </c>
      <c r="D1757">
        <v>0</v>
      </c>
      <c r="E1757" s="24" t="s">
        <v>1460</v>
      </c>
      <c r="F1757" s="24" t="s">
        <v>98</v>
      </c>
      <c r="G1757" s="24" t="s">
        <v>98</v>
      </c>
      <c r="H1757" s="24" t="s">
        <v>177</v>
      </c>
    </row>
    <row r="1758" spans="1:8" x14ac:dyDescent="0.25">
      <c r="A1758" s="24" t="s">
        <v>4706</v>
      </c>
      <c r="B1758" s="24" t="s">
        <v>4707</v>
      </c>
      <c r="C1758" s="24" t="s">
        <v>4708</v>
      </c>
      <c r="D1758">
        <v>0</v>
      </c>
      <c r="E1758" s="24" t="s">
        <v>1460</v>
      </c>
      <c r="F1758" s="24" t="s">
        <v>98</v>
      </c>
      <c r="G1758" s="24" t="s">
        <v>98</v>
      </c>
      <c r="H1758" s="24" t="s">
        <v>177</v>
      </c>
    </row>
    <row r="1759" spans="1:8" x14ac:dyDescent="0.25">
      <c r="A1759" s="24" t="s">
        <v>4709</v>
      </c>
      <c r="B1759" s="24" t="s">
        <v>4710</v>
      </c>
      <c r="C1759" s="24" t="s">
        <v>4711</v>
      </c>
      <c r="D1759">
        <v>52</v>
      </c>
      <c r="E1759" s="24" t="s">
        <v>1460</v>
      </c>
      <c r="F1759" s="24" t="s">
        <v>98</v>
      </c>
      <c r="G1759" s="24" t="s">
        <v>4712</v>
      </c>
      <c r="H1759" s="24" t="s">
        <v>177</v>
      </c>
    </row>
    <row r="1760" spans="1:8" x14ac:dyDescent="0.25">
      <c r="A1760" s="24" t="s">
        <v>4713</v>
      </c>
      <c r="B1760" s="24" t="s">
        <v>4714</v>
      </c>
      <c r="C1760" s="24" t="s">
        <v>4715</v>
      </c>
      <c r="D1760">
        <v>0</v>
      </c>
      <c r="E1760" s="24" t="s">
        <v>180</v>
      </c>
      <c r="F1760" s="24" t="s">
        <v>98</v>
      </c>
      <c r="G1760" s="24" t="s">
        <v>98</v>
      </c>
      <c r="H1760" s="24" t="s">
        <v>177</v>
      </c>
    </row>
    <row r="1761" spans="1:8" x14ac:dyDescent="0.25">
      <c r="A1761" s="24" t="s">
        <v>4716</v>
      </c>
      <c r="B1761" s="24" t="s">
        <v>4717</v>
      </c>
      <c r="C1761" s="24" t="s">
        <v>4718</v>
      </c>
      <c r="D1761">
        <v>0</v>
      </c>
      <c r="E1761" s="24" t="s">
        <v>180</v>
      </c>
      <c r="F1761" s="24" t="s">
        <v>98</v>
      </c>
      <c r="G1761" s="24" t="s">
        <v>98</v>
      </c>
      <c r="H1761" s="24" t="s">
        <v>177</v>
      </c>
    </row>
    <row r="1762" spans="1:8" x14ac:dyDescent="0.25">
      <c r="A1762" s="24" t="s">
        <v>4719</v>
      </c>
      <c r="B1762" s="24" t="s">
        <v>4720</v>
      </c>
      <c r="C1762" s="24" t="s">
        <v>4721</v>
      </c>
      <c r="D1762">
        <v>0</v>
      </c>
      <c r="E1762" s="24" t="s">
        <v>1460</v>
      </c>
      <c r="F1762" s="24" t="s">
        <v>98</v>
      </c>
      <c r="G1762" s="24" t="s">
        <v>98</v>
      </c>
      <c r="H1762" s="24" t="s">
        <v>2783</v>
      </c>
    </row>
    <row r="1763" spans="1:8" x14ac:dyDescent="0.25">
      <c r="A1763" s="24" t="s">
        <v>4722</v>
      </c>
      <c r="B1763" s="24" t="s">
        <v>4723</v>
      </c>
      <c r="C1763" s="24" t="s">
        <v>4724</v>
      </c>
      <c r="D1763">
        <v>0</v>
      </c>
      <c r="E1763" s="24" t="s">
        <v>180</v>
      </c>
      <c r="F1763" s="24" t="s">
        <v>98</v>
      </c>
      <c r="G1763" s="24" t="s">
        <v>98</v>
      </c>
      <c r="H1763" s="24" t="s">
        <v>177</v>
      </c>
    </row>
    <row r="1764" spans="1:8" x14ac:dyDescent="0.25">
      <c r="A1764" s="24" t="s">
        <v>4725</v>
      </c>
      <c r="B1764" s="24" t="s">
        <v>4726</v>
      </c>
      <c r="C1764" s="24" t="s">
        <v>4727</v>
      </c>
      <c r="D1764">
        <v>0</v>
      </c>
      <c r="E1764" s="24" t="s">
        <v>1460</v>
      </c>
      <c r="F1764" s="24" t="s">
        <v>98</v>
      </c>
      <c r="G1764" s="24" t="s">
        <v>98</v>
      </c>
      <c r="H1764" s="24" t="s">
        <v>2783</v>
      </c>
    </row>
    <row r="1765" spans="1:8" x14ac:dyDescent="0.25">
      <c r="A1765" s="24" t="s">
        <v>4728</v>
      </c>
      <c r="B1765" s="24" t="s">
        <v>4729</v>
      </c>
      <c r="C1765" s="24" t="s">
        <v>4730</v>
      </c>
      <c r="D1765">
        <v>0</v>
      </c>
      <c r="E1765" s="24" t="s">
        <v>1460</v>
      </c>
      <c r="F1765" s="24" t="s">
        <v>98</v>
      </c>
      <c r="G1765" s="24" t="s">
        <v>98</v>
      </c>
      <c r="H1765" s="24" t="s">
        <v>2783</v>
      </c>
    </row>
    <row r="1766" spans="1:8" x14ac:dyDescent="0.25">
      <c r="A1766" s="24" t="s">
        <v>4731</v>
      </c>
      <c r="B1766" s="24" t="s">
        <v>4732</v>
      </c>
      <c r="C1766" s="24" t="s">
        <v>4733</v>
      </c>
      <c r="D1766">
        <v>0</v>
      </c>
      <c r="E1766" s="24" t="s">
        <v>1460</v>
      </c>
      <c r="F1766" s="24" t="s">
        <v>98</v>
      </c>
      <c r="G1766" s="24" t="s">
        <v>98</v>
      </c>
      <c r="H1766" s="24" t="s">
        <v>2783</v>
      </c>
    </row>
    <row r="1767" spans="1:8" x14ac:dyDescent="0.25">
      <c r="A1767" s="24" t="s">
        <v>4734</v>
      </c>
      <c r="B1767" s="24" t="s">
        <v>4735</v>
      </c>
      <c r="C1767" s="24" t="s">
        <v>4736</v>
      </c>
      <c r="D1767">
        <v>0</v>
      </c>
      <c r="E1767" s="24" t="s">
        <v>1460</v>
      </c>
      <c r="F1767" s="24" t="s">
        <v>98</v>
      </c>
      <c r="G1767" s="24" t="s">
        <v>98</v>
      </c>
      <c r="H1767" s="24" t="s">
        <v>2783</v>
      </c>
    </row>
    <row r="1768" spans="1:8" x14ac:dyDescent="0.25">
      <c r="A1768" s="24" t="s">
        <v>4737</v>
      </c>
      <c r="B1768" s="24" t="s">
        <v>4738</v>
      </c>
      <c r="C1768" s="24" t="s">
        <v>4739</v>
      </c>
      <c r="D1768">
        <v>0</v>
      </c>
      <c r="E1768" s="24" t="s">
        <v>1460</v>
      </c>
      <c r="F1768" s="24" t="s">
        <v>98</v>
      </c>
      <c r="G1768" s="24" t="s">
        <v>98</v>
      </c>
      <c r="H1768" s="24" t="s">
        <v>2783</v>
      </c>
    </row>
    <row r="1769" spans="1:8" x14ac:dyDescent="0.25">
      <c r="A1769" s="24" t="s">
        <v>4740</v>
      </c>
      <c r="B1769" s="24" t="s">
        <v>4741</v>
      </c>
      <c r="C1769" s="24" t="s">
        <v>4742</v>
      </c>
      <c r="D1769">
        <v>0</v>
      </c>
      <c r="E1769" s="24" t="s">
        <v>1460</v>
      </c>
      <c r="F1769" s="24" t="s">
        <v>98</v>
      </c>
      <c r="G1769" s="24" t="s">
        <v>98</v>
      </c>
      <c r="H1769" s="24" t="s">
        <v>2783</v>
      </c>
    </row>
    <row r="1770" spans="1:8" x14ac:dyDescent="0.25">
      <c r="A1770" s="24" t="s">
        <v>4743</v>
      </c>
      <c r="B1770" s="24" t="s">
        <v>170</v>
      </c>
      <c r="C1770" s="24" t="s">
        <v>4744</v>
      </c>
      <c r="D1770">
        <v>0</v>
      </c>
      <c r="E1770" s="24" t="s">
        <v>1460</v>
      </c>
      <c r="F1770" s="24" t="s">
        <v>98</v>
      </c>
      <c r="G1770" s="24" t="s">
        <v>98</v>
      </c>
      <c r="H1770" s="24" t="s">
        <v>2783</v>
      </c>
    </row>
    <row r="1771" spans="1:8" x14ac:dyDescent="0.25">
      <c r="A1771" s="24" t="s">
        <v>4745</v>
      </c>
      <c r="B1771" s="24" t="s">
        <v>170</v>
      </c>
      <c r="C1771" s="24" t="s">
        <v>4746</v>
      </c>
      <c r="D1771">
        <v>0</v>
      </c>
      <c r="E1771" s="24" t="s">
        <v>1460</v>
      </c>
      <c r="F1771" s="24" t="s">
        <v>98</v>
      </c>
      <c r="G1771" s="24" t="s">
        <v>98</v>
      </c>
      <c r="H1771" s="24" t="s">
        <v>2783</v>
      </c>
    </row>
    <row r="1772" spans="1:8" x14ac:dyDescent="0.25">
      <c r="A1772" s="24" t="s">
        <v>157</v>
      </c>
      <c r="B1772" s="24" t="s">
        <v>4747</v>
      </c>
      <c r="C1772" s="24" t="s">
        <v>158</v>
      </c>
      <c r="D1772">
        <v>0</v>
      </c>
      <c r="E1772" s="24" t="s">
        <v>1460</v>
      </c>
      <c r="F1772" s="24" t="s">
        <v>98</v>
      </c>
      <c r="G1772" s="24" t="s">
        <v>98</v>
      </c>
      <c r="H1772" s="24" t="s">
        <v>2783</v>
      </c>
    </row>
    <row r="1773" spans="1:8" x14ac:dyDescent="0.25">
      <c r="A1773" s="24" t="s">
        <v>4748</v>
      </c>
      <c r="B1773" s="24" t="s">
        <v>4749</v>
      </c>
      <c r="C1773" s="24" t="s">
        <v>4750</v>
      </c>
      <c r="D1773">
        <v>0</v>
      </c>
      <c r="E1773" s="24" t="s">
        <v>180</v>
      </c>
      <c r="F1773" s="24" t="s">
        <v>98</v>
      </c>
      <c r="G1773" s="24" t="s">
        <v>98</v>
      </c>
      <c r="H1773" s="24" t="s">
        <v>177</v>
      </c>
    </row>
    <row r="1774" spans="1:8" x14ac:dyDescent="0.25">
      <c r="A1774" s="24" t="s">
        <v>4751</v>
      </c>
      <c r="B1774" s="24" t="s">
        <v>170</v>
      </c>
      <c r="C1774" s="24" t="s">
        <v>4752</v>
      </c>
      <c r="D1774">
        <v>0</v>
      </c>
      <c r="E1774" s="24" t="s">
        <v>1460</v>
      </c>
      <c r="F1774" s="24" t="s">
        <v>98</v>
      </c>
      <c r="G1774" s="24" t="s">
        <v>98</v>
      </c>
      <c r="H1774" s="24" t="s">
        <v>177</v>
      </c>
    </row>
    <row r="1775" spans="1:8" x14ac:dyDescent="0.25">
      <c r="A1775" s="24" t="s">
        <v>4753</v>
      </c>
      <c r="B1775" s="24" t="s">
        <v>4754</v>
      </c>
      <c r="C1775" s="24" t="s">
        <v>4755</v>
      </c>
      <c r="D1775">
        <v>0</v>
      </c>
      <c r="E1775" s="24" t="s">
        <v>1460</v>
      </c>
      <c r="F1775" s="24" t="s">
        <v>98</v>
      </c>
      <c r="G1775" s="24" t="s">
        <v>98</v>
      </c>
      <c r="H1775" s="24" t="s">
        <v>2783</v>
      </c>
    </row>
    <row r="1776" spans="1:8" x14ac:dyDescent="0.25">
      <c r="A1776" s="24" t="s">
        <v>4756</v>
      </c>
      <c r="B1776" s="24" t="s">
        <v>4757</v>
      </c>
      <c r="C1776" s="24" t="s">
        <v>4758</v>
      </c>
      <c r="D1776">
        <v>0</v>
      </c>
      <c r="E1776" s="24" t="s">
        <v>1800</v>
      </c>
      <c r="F1776" s="24" t="s">
        <v>98</v>
      </c>
      <c r="G1776" s="24" t="s">
        <v>98</v>
      </c>
      <c r="H1776" s="24" t="s">
        <v>950</v>
      </c>
    </row>
    <row r="1777" spans="1:8" x14ac:dyDescent="0.25">
      <c r="A1777" s="24" t="s">
        <v>4759</v>
      </c>
      <c r="B1777" s="24" t="s">
        <v>4760</v>
      </c>
      <c r="C1777" s="24" t="s">
        <v>4761</v>
      </c>
      <c r="D1777">
        <v>0</v>
      </c>
      <c r="E1777" s="24" t="s">
        <v>180</v>
      </c>
      <c r="F1777" s="24" t="s">
        <v>98</v>
      </c>
      <c r="G1777" s="24" t="s">
        <v>98</v>
      </c>
      <c r="H1777" s="24" t="s">
        <v>177</v>
      </c>
    </row>
    <row r="1778" spans="1:8" x14ac:dyDescent="0.25">
      <c r="A1778" s="24" t="s">
        <v>4762</v>
      </c>
      <c r="B1778" s="24" t="s">
        <v>4763</v>
      </c>
      <c r="C1778" s="24" t="s">
        <v>4764</v>
      </c>
      <c r="D1778">
        <v>0</v>
      </c>
      <c r="E1778" s="24" t="s">
        <v>1460</v>
      </c>
      <c r="F1778" s="24" t="s">
        <v>98</v>
      </c>
      <c r="G1778" s="24" t="s">
        <v>98</v>
      </c>
      <c r="H1778" s="24" t="s">
        <v>2783</v>
      </c>
    </row>
    <row r="1779" spans="1:8" x14ac:dyDescent="0.25">
      <c r="A1779" s="24" t="s">
        <v>4765</v>
      </c>
      <c r="B1779" s="24" t="s">
        <v>4766</v>
      </c>
      <c r="C1779" s="24" t="s">
        <v>4767</v>
      </c>
      <c r="D1779">
        <v>0</v>
      </c>
      <c r="E1779" s="24" t="s">
        <v>1800</v>
      </c>
      <c r="F1779" s="24" t="s">
        <v>98</v>
      </c>
      <c r="G1779" s="24" t="s">
        <v>98</v>
      </c>
      <c r="H1779" s="24" t="s">
        <v>950</v>
      </c>
    </row>
    <row r="1780" spans="1:8" x14ac:dyDescent="0.25">
      <c r="A1780" s="24" t="s">
        <v>4768</v>
      </c>
      <c r="B1780" s="24" t="s">
        <v>4769</v>
      </c>
      <c r="C1780" s="24" t="s">
        <v>4770</v>
      </c>
      <c r="D1780">
        <v>0</v>
      </c>
      <c r="E1780" s="24" t="s">
        <v>1800</v>
      </c>
      <c r="F1780" s="24" t="s">
        <v>95</v>
      </c>
      <c r="G1780" s="24" t="s">
        <v>95</v>
      </c>
      <c r="H1780" s="24" t="s">
        <v>619</v>
      </c>
    </row>
    <row r="1781" spans="1:8" x14ac:dyDescent="0.25">
      <c r="A1781" s="24" t="s">
        <v>4771</v>
      </c>
      <c r="B1781" s="24" t="s">
        <v>4772</v>
      </c>
      <c r="C1781" s="24" t="s">
        <v>4773</v>
      </c>
      <c r="D1781">
        <v>0</v>
      </c>
      <c r="E1781" s="24" t="s">
        <v>1800</v>
      </c>
      <c r="F1781" s="24" t="s">
        <v>98</v>
      </c>
      <c r="G1781" s="24" t="s">
        <v>98</v>
      </c>
      <c r="H1781" s="24" t="s">
        <v>950</v>
      </c>
    </row>
    <row r="1782" spans="1:8" x14ac:dyDescent="0.25">
      <c r="A1782" s="24" t="s">
        <v>4774</v>
      </c>
      <c r="B1782" s="24" t="s">
        <v>4775</v>
      </c>
      <c r="C1782" s="24" t="s">
        <v>4776</v>
      </c>
      <c r="D1782">
        <v>0</v>
      </c>
      <c r="E1782" s="24" t="s">
        <v>1460</v>
      </c>
      <c r="F1782" s="24" t="s">
        <v>98</v>
      </c>
      <c r="G1782" s="24" t="s">
        <v>98</v>
      </c>
      <c r="H1782" s="24" t="s">
        <v>619</v>
      </c>
    </row>
    <row r="1783" spans="1:8" x14ac:dyDescent="0.25">
      <c r="A1783" s="24" t="s">
        <v>4777</v>
      </c>
      <c r="B1783" s="24" t="s">
        <v>170</v>
      </c>
      <c r="C1783" s="24" t="s">
        <v>4778</v>
      </c>
      <c r="D1783">
        <v>0</v>
      </c>
      <c r="E1783" s="24" t="s">
        <v>4779</v>
      </c>
      <c r="F1783" s="24" t="s">
        <v>95</v>
      </c>
      <c r="G1783" s="24" t="s">
        <v>95</v>
      </c>
      <c r="H1783" s="24" t="s">
        <v>619</v>
      </c>
    </row>
    <row r="1784" spans="1:8" x14ac:dyDescent="0.25">
      <c r="A1784" s="24" t="s">
        <v>4780</v>
      </c>
      <c r="B1784" s="24" t="s">
        <v>170</v>
      </c>
      <c r="C1784" s="24" t="s">
        <v>4781</v>
      </c>
      <c r="D1784">
        <v>0</v>
      </c>
      <c r="E1784" s="24" t="s">
        <v>4458</v>
      </c>
      <c r="F1784" s="24" t="s">
        <v>98</v>
      </c>
      <c r="G1784" s="24" t="s">
        <v>98</v>
      </c>
      <c r="H1784" s="24" t="s">
        <v>950</v>
      </c>
    </row>
    <row r="1785" spans="1:8" x14ac:dyDescent="0.25">
      <c r="A1785" s="24" t="s">
        <v>4782</v>
      </c>
      <c r="B1785" s="24" t="s">
        <v>170</v>
      </c>
      <c r="C1785" s="24" t="s">
        <v>4783</v>
      </c>
      <c r="D1785">
        <v>0</v>
      </c>
      <c r="E1785" s="24" t="s">
        <v>4458</v>
      </c>
      <c r="F1785" s="24" t="s">
        <v>98</v>
      </c>
      <c r="G1785" s="24" t="s">
        <v>98</v>
      </c>
      <c r="H1785" s="24" t="s">
        <v>950</v>
      </c>
    </row>
    <row r="1786" spans="1:8" x14ac:dyDescent="0.25">
      <c r="A1786" s="24" t="s">
        <v>4784</v>
      </c>
      <c r="B1786" s="24" t="s">
        <v>4785</v>
      </c>
      <c r="C1786" s="24" t="s">
        <v>4786</v>
      </c>
      <c r="D1786">
        <v>0</v>
      </c>
      <c r="E1786" s="24" t="s">
        <v>4458</v>
      </c>
      <c r="F1786" s="24" t="s">
        <v>98</v>
      </c>
      <c r="G1786" s="24" t="s">
        <v>98</v>
      </c>
      <c r="H1786" s="24" t="s">
        <v>950</v>
      </c>
    </row>
    <row r="1787" spans="1:8" x14ac:dyDescent="0.25">
      <c r="A1787" s="24" t="s">
        <v>4787</v>
      </c>
      <c r="B1787" s="24" t="s">
        <v>4788</v>
      </c>
      <c r="C1787" s="24" t="s">
        <v>4789</v>
      </c>
      <c r="D1787">
        <v>0</v>
      </c>
      <c r="E1787" s="24" t="s">
        <v>4458</v>
      </c>
      <c r="F1787" s="24" t="s">
        <v>98</v>
      </c>
      <c r="G1787" s="24" t="s">
        <v>98</v>
      </c>
      <c r="H1787" s="24" t="s">
        <v>950</v>
      </c>
    </row>
    <row r="1788" spans="1:8" x14ac:dyDescent="0.25">
      <c r="A1788" s="24" t="s">
        <v>4790</v>
      </c>
      <c r="B1788" s="24" t="s">
        <v>4791</v>
      </c>
      <c r="C1788" s="24" t="s">
        <v>4792</v>
      </c>
      <c r="D1788">
        <v>0</v>
      </c>
      <c r="E1788" s="24" t="s">
        <v>4458</v>
      </c>
      <c r="F1788" s="24" t="s">
        <v>98</v>
      </c>
      <c r="G1788" s="24" t="s">
        <v>98</v>
      </c>
      <c r="H1788" s="24" t="s">
        <v>950</v>
      </c>
    </row>
    <row r="1789" spans="1:8" x14ac:dyDescent="0.25">
      <c r="A1789" s="24" t="s">
        <v>4793</v>
      </c>
      <c r="B1789" s="24" t="s">
        <v>170</v>
      </c>
      <c r="C1789" s="24" t="s">
        <v>4794</v>
      </c>
      <c r="D1789">
        <v>0</v>
      </c>
      <c r="E1789" s="24" t="s">
        <v>4779</v>
      </c>
      <c r="F1789" s="24" t="s">
        <v>98</v>
      </c>
      <c r="G1789" s="24" t="s">
        <v>98</v>
      </c>
      <c r="H1789" s="24" t="s">
        <v>1406</v>
      </c>
    </row>
    <row r="1790" spans="1:8" x14ac:dyDescent="0.25">
      <c r="A1790" s="24" t="s">
        <v>4795</v>
      </c>
      <c r="B1790" s="24" t="s">
        <v>4796</v>
      </c>
      <c r="C1790" s="24" t="s">
        <v>4797</v>
      </c>
      <c r="D1790">
        <v>0</v>
      </c>
      <c r="E1790" s="24" t="s">
        <v>4458</v>
      </c>
      <c r="F1790" s="24" t="s">
        <v>98</v>
      </c>
      <c r="G1790" s="24" t="s">
        <v>98</v>
      </c>
      <c r="H1790" s="24" t="s">
        <v>1196</v>
      </c>
    </row>
    <row r="1791" spans="1:8" x14ac:dyDescent="0.25">
      <c r="A1791" s="24" t="s">
        <v>4798</v>
      </c>
      <c r="B1791" s="24" t="s">
        <v>170</v>
      </c>
      <c r="C1791" s="24" t="s">
        <v>4799</v>
      </c>
      <c r="D1791">
        <v>0</v>
      </c>
      <c r="E1791" s="24" t="s">
        <v>4779</v>
      </c>
      <c r="F1791" s="24" t="s">
        <v>98</v>
      </c>
      <c r="G1791" s="24" t="s">
        <v>98</v>
      </c>
      <c r="H1791" s="24" t="s">
        <v>619</v>
      </c>
    </row>
    <row r="1792" spans="1:8" x14ac:dyDescent="0.25">
      <c r="A1792" s="24" t="s">
        <v>4800</v>
      </c>
      <c r="B1792" s="24" t="s">
        <v>4801</v>
      </c>
      <c r="C1792" s="24" t="s">
        <v>4802</v>
      </c>
      <c r="D1792">
        <v>0</v>
      </c>
      <c r="E1792" s="24" t="s">
        <v>4458</v>
      </c>
      <c r="F1792" s="24" t="s">
        <v>98</v>
      </c>
      <c r="G1792" s="24" t="s">
        <v>98</v>
      </c>
      <c r="H1792" s="24" t="s">
        <v>619</v>
      </c>
    </row>
    <row r="1793" spans="1:8" x14ac:dyDescent="0.25">
      <c r="A1793" s="24" t="s">
        <v>4803</v>
      </c>
      <c r="B1793" s="24" t="s">
        <v>4804</v>
      </c>
      <c r="C1793" s="24" t="s">
        <v>4805</v>
      </c>
      <c r="D1793">
        <v>0</v>
      </c>
      <c r="E1793" s="24" t="s">
        <v>4458</v>
      </c>
      <c r="F1793" s="24" t="s">
        <v>98</v>
      </c>
      <c r="G1793" s="24" t="s">
        <v>98</v>
      </c>
      <c r="H1793" s="24" t="s">
        <v>619</v>
      </c>
    </row>
    <row r="1794" spans="1:8" x14ac:dyDescent="0.25">
      <c r="A1794" s="24" t="s">
        <v>4806</v>
      </c>
      <c r="B1794" s="24" t="s">
        <v>170</v>
      </c>
      <c r="C1794" s="24" t="s">
        <v>4807</v>
      </c>
      <c r="D1794">
        <v>0</v>
      </c>
      <c r="E1794" s="24" t="s">
        <v>4458</v>
      </c>
      <c r="F1794" s="24" t="s">
        <v>98</v>
      </c>
      <c r="G1794" s="24" t="s">
        <v>98</v>
      </c>
      <c r="H1794" s="24" t="s">
        <v>619</v>
      </c>
    </row>
    <row r="1795" spans="1:8" x14ac:dyDescent="0.25">
      <c r="A1795" s="24" t="s">
        <v>4808</v>
      </c>
      <c r="B1795" s="24" t="s">
        <v>170</v>
      </c>
      <c r="C1795" s="24" t="s">
        <v>4809</v>
      </c>
      <c r="D1795">
        <v>0</v>
      </c>
      <c r="E1795" s="24" t="s">
        <v>4779</v>
      </c>
      <c r="F1795" s="24" t="s">
        <v>98</v>
      </c>
      <c r="G1795" s="24" t="s">
        <v>98</v>
      </c>
      <c r="H1795" s="24" t="s">
        <v>619</v>
      </c>
    </row>
    <row r="1796" spans="1:8" x14ac:dyDescent="0.25">
      <c r="A1796" s="24" t="s">
        <v>4810</v>
      </c>
      <c r="B1796" s="24" t="s">
        <v>4811</v>
      </c>
      <c r="C1796" s="24" t="s">
        <v>4812</v>
      </c>
      <c r="D1796">
        <v>0</v>
      </c>
      <c r="E1796" s="24" t="s">
        <v>4779</v>
      </c>
      <c r="F1796" s="24" t="s">
        <v>98</v>
      </c>
      <c r="G1796" s="24" t="s">
        <v>98</v>
      </c>
      <c r="H1796" s="24" t="s">
        <v>1406</v>
      </c>
    </row>
    <row r="1797" spans="1:8" x14ac:dyDescent="0.25">
      <c r="A1797" s="24" t="s">
        <v>4813</v>
      </c>
      <c r="B1797" s="24" t="s">
        <v>170</v>
      </c>
      <c r="C1797" s="24" t="s">
        <v>4814</v>
      </c>
      <c r="D1797">
        <v>0</v>
      </c>
      <c r="E1797" s="24" t="s">
        <v>4779</v>
      </c>
      <c r="F1797" s="24" t="s">
        <v>98</v>
      </c>
      <c r="G1797" s="24" t="s">
        <v>98</v>
      </c>
      <c r="H1797" s="24" t="s">
        <v>619</v>
      </c>
    </row>
    <row r="1798" spans="1:8" x14ac:dyDescent="0.25">
      <c r="A1798" s="24" t="s">
        <v>4815</v>
      </c>
      <c r="B1798" s="24" t="s">
        <v>170</v>
      </c>
      <c r="C1798" s="24" t="s">
        <v>4816</v>
      </c>
      <c r="D1798">
        <v>0</v>
      </c>
      <c r="E1798" s="24" t="s">
        <v>4779</v>
      </c>
      <c r="F1798" s="24" t="s">
        <v>95</v>
      </c>
      <c r="G1798" s="24" t="s">
        <v>95</v>
      </c>
      <c r="H1798" s="24" t="s">
        <v>619</v>
      </c>
    </row>
    <row r="1799" spans="1:8" x14ac:dyDescent="0.25">
      <c r="A1799" s="24" t="s">
        <v>4817</v>
      </c>
      <c r="B1799" s="24" t="s">
        <v>4818</v>
      </c>
      <c r="C1799" s="24" t="s">
        <v>4819</v>
      </c>
      <c r="D1799">
        <v>0</v>
      </c>
      <c r="E1799" s="24" t="s">
        <v>4779</v>
      </c>
      <c r="F1799" s="24" t="s">
        <v>98</v>
      </c>
      <c r="G1799" s="24" t="s">
        <v>98</v>
      </c>
      <c r="H1799" s="24" t="s">
        <v>1406</v>
      </c>
    </row>
    <row r="1800" spans="1:8" x14ac:dyDescent="0.25">
      <c r="A1800" s="24" t="s">
        <v>4820</v>
      </c>
      <c r="B1800" s="24" t="s">
        <v>4821</v>
      </c>
      <c r="C1800" s="24" t="s">
        <v>4822</v>
      </c>
      <c r="D1800">
        <v>0</v>
      </c>
      <c r="E1800" s="24" t="s">
        <v>4458</v>
      </c>
      <c r="F1800" s="24" t="s">
        <v>98</v>
      </c>
      <c r="G1800" s="24" t="s">
        <v>98</v>
      </c>
      <c r="H1800" s="24" t="s">
        <v>1196</v>
      </c>
    </row>
    <row r="1801" spans="1:8" x14ac:dyDescent="0.25">
      <c r="A1801" s="24" t="s">
        <v>4823</v>
      </c>
      <c r="B1801" s="24" t="s">
        <v>170</v>
      </c>
      <c r="C1801" s="24" t="s">
        <v>4824</v>
      </c>
      <c r="D1801">
        <v>0</v>
      </c>
      <c r="E1801" s="24" t="s">
        <v>4458</v>
      </c>
      <c r="F1801" s="24" t="s">
        <v>98</v>
      </c>
      <c r="G1801" s="24" t="s">
        <v>98</v>
      </c>
      <c r="H1801" s="24" t="s">
        <v>1196</v>
      </c>
    </row>
    <row r="1802" spans="1:8" x14ac:dyDescent="0.25">
      <c r="A1802" s="24" t="s">
        <v>4825</v>
      </c>
      <c r="B1802" s="24" t="s">
        <v>4826</v>
      </c>
      <c r="C1802" s="24" t="s">
        <v>4827</v>
      </c>
      <c r="D1802">
        <v>0</v>
      </c>
      <c r="E1802" s="24" t="s">
        <v>4458</v>
      </c>
      <c r="F1802" s="24" t="s">
        <v>98</v>
      </c>
      <c r="G1802" s="24" t="s">
        <v>98</v>
      </c>
      <c r="H1802" s="24" t="s">
        <v>950</v>
      </c>
    </row>
    <row r="1803" spans="1:8" x14ac:dyDescent="0.25">
      <c r="A1803" s="24" t="s">
        <v>4828</v>
      </c>
      <c r="B1803" s="24" t="s">
        <v>170</v>
      </c>
      <c r="C1803" s="24" t="s">
        <v>4829</v>
      </c>
      <c r="D1803">
        <v>0</v>
      </c>
      <c r="E1803" s="24" t="s">
        <v>4458</v>
      </c>
      <c r="F1803" s="24" t="s">
        <v>95</v>
      </c>
      <c r="G1803" s="24" t="s">
        <v>95</v>
      </c>
      <c r="H1803" s="24" t="s">
        <v>950</v>
      </c>
    </row>
    <row r="1804" spans="1:8" x14ac:dyDescent="0.25">
      <c r="A1804" s="24" t="s">
        <v>4830</v>
      </c>
      <c r="B1804" s="24" t="s">
        <v>170</v>
      </c>
      <c r="C1804" s="24" t="s">
        <v>4831</v>
      </c>
      <c r="D1804">
        <v>0</v>
      </c>
      <c r="E1804" s="24" t="s">
        <v>4458</v>
      </c>
      <c r="F1804" s="24" t="s">
        <v>98</v>
      </c>
      <c r="G1804" s="24" t="s">
        <v>98</v>
      </c>
      <c r="H1804" s="24" t="s">
        <v>619</v>
      </c>
    </row>
    <row r="1805" spans="1:8" x14ac:dyDescent="0.25">
      <c r="A1805" s="24" t="s">
        <v>4832</v>
      </c>
      <c r="B1805" s="24" t="s">
        <v>4833</v>
      </c>
      <c r="C1805" s="24" t="s">
        <v>4834</v>
      </c>
      <c r="D1805">
        <v>0</v>
      </c>
      <c r="E1805" s="24" t="s">
        <v>4458</v>
      </c>
      <c r="F1805" s="24" t="s">
        <v>98</v>
      </c>
      <c r="G1805" s="24" t="s">
        <v>98</v>
      </c>
      <c r="H1805" s="24" t="s">
        <v>1196</v>
      </c>
    </row>
    <row r="1806" spans="1:8" x14ac:dyDescent="0.25">
      <c r="A1806" s="24" t="s">
        <v>4835</v>
      </c>
      <c r="B1806" s="24" t="s">
        <v>4836</v>
      </c>
      <c r="C1806" s="24" t="s">
        <v>4837</v>
      </c>
      <c r="D1806">
        <v>0</v>
      </c>
      <c r="E1806" s="24" t="s">
        <v>4458</v>
      </c>
      <c r="F1806" s="24" t="s">
        <v>98</v>
      </c>
      <c r="G1806" s="24" t="s">
        <v>98</v>
      </c>
      <c r="H1806" s="24" t="s">
        <v>1406</v>
      </c>
    </row>
    <row r="1807" spans="1:8" x14ac:dyDescent="0.25">
      <c r="A1807" s="24" t="s">
        <v>4838</v>
      </c>
      <c r="B1807" s="24" t="s">
        <v>170</v>
      </c>
      <c r="C1807" s="24" t="s">
        <v>4839</v>
      </c>
      <c r="D1807">
        <v>0</v>
      </c>
      <c r="E1807" s="24" t="s">
        <v>4458</v>
      </c>
      <c r="F1807" s="24" t="s">
        <v>98</v>
      </c>
      <c r="G1807" s="24" t="s">
        <v>98</v>
      </c>
      <c r="H1807" s="24" t="s">
        <v>950</v>
      </c>
    </row>
    <row r="1808" spans="1:8" x14ac:dyDescent="0.25">
      <c r="A1808" s="24" t="s">
        <v>4840</v>
      </c>
      <c r="B1808" s="24" t="s">
        <v>4841</v>
      </c>
      <c r="C1808" s="24" t="s">
        <v>4842</v>
      </c>
      <c r="D1808">
        <v>0</v>
      </c>
      <c r="E1808" s="24" t="s">
        <v>4779</v>
      </c>
      <c r="F1808" s="24" t="s">
        <v>98</v>
      </c>
      <c r="G1808" s="24" t="s">
        <v>98</v>
      </c>
      <c r="H1808" s="24" t="s">
        <v>619</v>
      </c>
    </row>
    <row r="1809" spans="1:8" x14ac:dyDescent="0.25">
      <c r="A1809" s="24" t="s">
        <v>4843</v>
      </c>
      <c r="B1809" s="24" t="s">
        <v>4844</v>
      </c>
      <c r="C1809" s="24" t="s">
        <v>4845</v>
      </c>
      <c r="D1809">
        <v>0</v>
      </c>
      <c r="E1809" s="24" t="s">
        <v>4458</v>
      </c>
      <c r="F1809" s="24" t="s">
        <v>98</v>
      </c>
      <c r="G1809" s="24" t="s">
        <v>98</v>
      </c>
      <c r="H1809" s="24" t="s">
        <v>1196</v>
      </c>
    </row>
    <row r="1810" spans="1:8" x14ac:dyDescent="0.25">
      <c r="A1810" s="24" t="s">
        <v>4846</v>
      </c>
      <c r="B1810" s="24" t="s">
        <v>4847</v>
      </c>
      <c r="C1810" s="24" t="s">
        <v>4848</v>
      </c>
      <c r="D1810">
        <v>0</v>
      </c>
      <c r="E1810" s="24" t="s">
        <v>4779</v>
      </c>
      <c r="F1810" s="24" t="s">
        <v>98</v>
      </c>
      <c r="G1810" s="24" t="s">
        <v>98</v>
      </c>
      <c r="H1810" s="24" t="s">
        <v>619</v>
      </c>
    </row>
    <row r="1811" spans="1:8" x14ac:dyDescent="0.25">
      <c r="A1811" s="24" t="s">
        <v>4849</v>
      </c>
      <c r="B1811" s="24" t="s">
        <v>170</v>
      </c>
      <c r="C1811" s="24" t="s">
        <v>4850</v>
      </c>
      <c r="D1811">
        <v>0</v>
      </c>
      <c r="E1811" s="24" t="s">
        <v>4779</v>
      </c>
      <c r="F1811" s="24" t="s">
        <v>98</v>
      </c>
      <c r="G1811" s="24" t="s">
        <v>98</v>
      </c>
      <c r="H1811" s="24" t="s">
        <v>950</v>
      </c>
    </row>
    <row r="1812" spans="1:8" x14ac:dyDescent="0.25">
      <c r="A1812" s="24" t="s">
        <v>4851</v>
      </c>
      <c r="B1812" s="24" t="s">
        <v>4852</v>
      </c>
      <c r="C1812" s="24" t="s">
        <v>4853</v>
      </c>
      <c r="D1812">
        <v>0</v>
      </c>
      <c r="E1812" s="24" t="s">
        <v>4779</v>
      </c>
      <c r="F1812" s="24" t="s">
        <v>98</v>
      </c>
      <c r="G1812" s="24" t="s">
        <v>98</v>
      </c>
      <c r="H1812" s="24" t="s">
        <v>1196</v>
      </c>
    </row>
    <row r="1813" spans="1:8" x14ac:dyDescent="0.25">
      <c r="A1813" s="24" t="s">
        <v>4854</v>
      </c>
      <c r="B1813" s="24" t="s">
        <v>4855</v>
      </c>
      <c r="C1813" s="24" t="s">
        <v>4856</v>
      </c>
      <c r="D1813">
        <v>0</v>
      </c>
      <c r="E1813" s="24" t="s">
        <v>4779</v>
      </c>
      <c r="F1813" s="24" t="s">
        <v>98</v>
      </c>
      <c r="G1813" s="24" t="s">
        <v>98</v>
      </c>
      <c r="H1813" s="24" t="s">
        <v>1406</v>
      </c>
    </row>
    <row r="1814" spans="1:8" x14ac:dyDescent="0.25">
      <c r="A1814" s="24" t="s">
        <v>4857</v>
      </c>
      <c r="B1814" s="24" t="s">
        <v>4858</v>
      </c>
      <c r="C1814" s="24" t="s">
        <v>4859</v>
      </c>
      <c r="D1814">
        <v>0</v>
      </c>
      <c r="E1814" s="24" t="s">
        <v>4779</v>
      </c>
      <c r="F1814" s="24" t="s">
        <v>95</v>
      </c>
      <c r="G1814" s="24" t="s">
        <v>2530</v>
      </c>
      <c r="H1814" s="24" t="s">
        <v>619</v>
      </c>
    </row>
    <row r="1815" spans="1:8" x14ac:dyDescent="0.25">
      <c r="A1815" s="24" t="s">
        <v>4860</v>
      </c>
      <c r="B1815" s="24" t="s">
        <v>4861</v>
      </c>
      <c r="C1815" s="24" t="s">
        <v>4862</v>
      </c>
      <c r="D1815">
        <v>0</v>
      </c>
      <c r="E1815" s="24" t="s">
        <v>4779</v>
      </c>
      <c r="F1815" s="24" t="s">
        <v>98</v>
      </c>
      <c r="G1815" s="24" t="s">
        <v>98</v>
      </c>
      <c r="H1815" s="24" t="s">
        <v>1406</v>
      </c>
    </row>
    <row r="1816" spans="1:8" x14ac:dyDescent="0.25">
      <c r="A1816" s="24" t="s">
        <v>4863</v>
      </c>
      <c r="B1816" s="24" t="s">
        <v>4864</v>
      </c>
      <c r="C1816" s="24" t="s">
        <v>4865</v>
      </c>
      <c r="D1816">
        <v>0</v>
      </c>
      <c r="E1816" s="24" t="s">
        <v>4779</v>
      </c>
      <c r="F1816" s="24" t="s">
        <v>98</v>
      </c>
      <c r="G1816" s="24" t="s">
        <v>98</v>
      </c>
      <c r="H1816" s="24" t="s">
        <v>619</v>
      </c>
    </row>
    <row r="1817" spans="1:8" x14ac:dyDescent="0.25">
      <c r="A1817" s="24" t="s">
        <v>4866</v>
      </c>
      <c r="B1817" s="24" t="s">
        <v>4867</v>
      </c>
      <c r="C1817" s="24" t="s">
        <v>4868</v>
      </c>
      <c r="D1817">
        <v>320.54000000000002</v>
      </c>
      <c r="E1817" s="24" t="s">
        <v>4779</v>
      </c>
      <c r="F1817" s="24" t="s">
        <v>98</v>
      </c>
      <c r="G1817" s="24" t="s">
        <v>98</v>
      </c>
      <c r="H1817" s="24" t="s">
        <v>950</v>
      </c>
    </row>
    <row r="1818" spans="1:8" x14ac:dyDescent="0.25">
      <c r="A1818" s="24" t="s">
        <v>4869</v>
      </c>
      <c r="B1818" s="24" t="s">
        <v>4870</v>
      </c>
      <c r="C1818" s="24" t="s">
        <v>4871</v>
      </c>
      <c r="D1818">
        <v>0</v>
      </c>
      <c r="E1818" s="24" t="s">
        <v>4779</v>
      </c>
      <c r="F1818" s="24" t="s">
        <v>98</v>
      </c>
      <c r="G1818" s="24" t="s">
        <v>98</v>
      </c>
      <c r="H1818" s="24" t="s">
        <v>619</v>
      </c>
    </row>
    <row r="1819" spans="1:8" x14ac:dyDescent="0.25">
      <c r="A1819" s="24" t="s">
        <v>4872</v>
      </c>
      <c r="B1819" s="24" t="s">
        <v>4873</v>
      </c>
      <c r="C1819" s="24" t="s">
        <v>4874</v>
      </c>
      <c r="D1819">
        <v>0</v>
      </c>
      <c r="E1819" s="24" t="s">
        <v>4779</v>
      </c>
      <c r="F1819" s="24" t="s">
        <v>98</v>
      </c>
      <c r="G1819" s="24" t="s">
        <v>98</v>
      </c>
      <c r="H1819" s="24" t="s">
        <v>619</v>
      </c>
    </row>
    <row r="1820" spans="1:8" x14ac:dyDescent="0.25">
      <c r="A1820" s="24" t="s">
        <v>4875</v>
      </c>
      <c r="B1820" s="24" t="s">
        <v>4876</v>
      </c>
      <c r="C1820" s="24" t="s">
        <v>4877</v>
      </c>
      <c r="D1820">
        <v>0</v>
      </c>
      <c r="E1820" s="24" t="s">
        <v>4779</v>
      </c>
      <c r="F1820" s="24" t="s">
        <v>98</v>
      </c>
      <c r="G1820" s="24" t="s">
        <v>98</v>
      </c>
      <c r="H1820" s="24" t="s">
        <v>619</v>
      </c>
    </row>
    <row r="1821" spans="1:8" x14ac:dyDescent="0.25">
      <c r="A1821" s="24" t="s">
        <v>4878</v>
      </c>
      <c r="B1821" s="24" t="s">
        <v>4879</v>
      </c>
      <c r="C1821" s="24" t="s">
        <v>4880</v>
      </c>
      <c r="D1821">
        <v>0</v>
      </c>
      <c r="E1821" s="24" t="s">
        <v>4779</v>
      </c>
      <c r="F1821" s="24" t="s">
        <v>98</v>
      </c>
      <c r="G1821" s="24" t="s">
        <v>98</v>
      </c>
      <c r="H1821" s="24" t="s">
        <v>619</v>
      </c>
    </row>
    <row r="1822" spans="1:8" x14ac:dyDescent="0.25">
      <c r="A1822" s="24" t="s">
        <v>4881</v>
      </c>
      <c r="B1822" s="24" t="s">
        <v>4882</v>
      </c>
      <c r="C1822" s="24" t="s">
        <v>4883</v>
      </c>
      <c r="D1822">
        <v>0</v>
      </c>
      <c r="E1822" s="24" t="s">
        <v>4779</v>
      </c>
      <c r="F1822" s="24" t="s">
        <v>98</v>
      </c>
      <c r="G1822" s="24" t="s">
        <v>98</v>
      </c>
      <c r="H1822" s="24" t="s">
        <v>619</v>
      </c>
    </row>
    <row r="1823" spans="1:8" x14ac:dyDescent="0.25">
      <c r="A1823" s="24" t="s">
        <v>4884</v>
      </c>
      <c r="B1823" s="24" t="s">
        <v>170</v>
      </c>
      <c r="C1823" s="24" t="s">
        <v>4885</v>
      </c>
      <c r="D1823">
        <v>0</v>
      </c>
      <c r="E1823" s="24" t="s">
        <v>4779</v>
      </c>
      <c r="F1823" s="24" t="s">
        <v>98</v>
      </c>
      <c r="G1823" s="24" t="s">
        <v>98</v>
      </c>
      <c r="H1823" s="24" t="s">
        <v>619</v>
      </c>
    </row>
    <row r="1824" spans="1:8" x14ac:dyDescent="0.25">
      <c r="A1824" s="24" t="s">
        <v>4886</v>
      </c>
      <c r="B1824" s="24" t="s">
        <v>4887</v>
      </c>
      <c r="C1824" s="24" t="s">
        <v>4888</v>
      </c>
      <c r="D1824">
        <v>0</v>
      </c>
      <c r="E1824" s="24" t="s">
        <v>4779</v>
      </c>
      <c r="F1824" s="24" t="s">
        <v>98</v>
      </c>
      <c r="G1824" s="24" t="s">
        <v>98</v>
      </c>
      <c r="H1824" s="24" t="s">
        <v>619</v>
      </c>
    </row>
    <row r="1825" spans="1:8" x14ac:dyDescent="0.25">
      <c r="A1825" s="24" t="s">
        <v>4889</v>
      </c>
      <c r="B1825" s="24" t="s">
        <v>4890</v>
      </c>
      <c r="C1825" s="24" t="s">
        <v>4891</v>
      </c>
      <c r="D1825">
        <v>0</v>
      </c>
      <c r="E1825" s="24" t="s">
        <v>4779</v>
      </c>
      <c r="F1825" s="24" t="s">
        <v>98</v>
      </c>
      <c r="G1825" s="24" t="s">
        <v>98</v>
      </c>
      <c r="H1825" s="24" t="s">
        <v>619</v>
      </c>
    </row>
    <row r="1826" spans="1:8" x14ac:dyDescent="0.25">
      <c r="A1826" s="24" t="s">
        <v>103</v>
      </c>
      <c r="B1826" s="24" t="s">
        <v>4892</v>
      </c>
      <c r="C1826" s="24" t="s">
        <v>104</v>
      </c>
      <c r="D1826">
        <v>0</v>
      </c>
      <c r="E1826" s="24" t="s">
        <v>4458</v>
      </c>
      <c r="F1826" s="24" t="s">
        <v>98</v>
      </c>
      <c r="G1826" s="24" t="s">
        <v>98</v>
      </c>
      <c r="H1826" s="24" t="s">
        <v>950</v>
      </c>
    </row>
    <row r="1827" spans="1:8" x14ac:dyDescent="0.25">
      <c r="A1827" s="24" t="s">
        <v>4893</v>
      </c>
      <c r="B1827" s="24" t="s">
        <v>4894</v>
      </c>
      <c r="C1827" s="24" t="s">
        <v>4895</v>
      </c>
      <c r="D1827">
        <v>0</v>
      </c>
      <c r="E1827" s="24" t="s">
        <v>4458</v>
      </c>
      <c r="F1827" s="24" t="s">
        <v>98</v>
      </c>
      <c r="G1827" s="24" t="s">
        <v>98</v>
      </c>
      <c r="H1827" s="24" t="s">
        <v>1196</v>
      </c>
    </row>
    <row r="1828" spans="1:8" x14ac:dyDescent="0.25">
      <c r="A1828" s="24" t="s">
        <v>4896</v>
      </c>
      <c r="B1828" s="24" t="s">
        <v>4897</v>
      </c>
      <c r="C1828" s="24" t="s">
        <v>4898</v>
      </c>
      <c r="D1828">
        <v>0</v>
      </c>
      <c r="E1828" s="24" t="s">
        <v>4779</v>
      </c>
      <c r="F1828" s="24" t="s">
        <v>98</v>
      </c>
      <c r="G1828" s="24" t="s">
        <v>98</v>
      </c>
      <c r="H1828" s="24" t="s">
        <v>619</v>
      </c>
    </row>
    <row r="1829" spans="1:8" x14ac:dyDescent="0.25">
      <c r="A1829" s="24" t="s">
        <v>4899</v>
      </c>
      <c r="B1829" s="24" t="s">
        <v>4900</v>
      </c>
      <c r="C1829" s="24" t="s">
        <v>4901</v>
      </c>
      <c r="D1829">
        <v>0</v>
      </c>
      <c r="E1829" s="24" t="s">
        <v>4458</v>
      </c>
      <c r="F1829" s="24" t="s">
        <v>98</v>
      </c>
      <c r="G1829" s="24" t="s">
        <v>98</v>
      </c>
      <c r="H1829" s="24" t="s">
        <v>619</v>
      </c>
    </row>
    <row r="1830" spans="1:8" x14ac:dyDescent="0.25">
      <c r="A1830" s="24" t="s">
        <v>4902</v>
      </c>
      <c r="B1830" s="24" t="s">
        <v>170</v>
      </c>
      <c r="C1830" s="24" t="s">
        <v>4903</v>
      </c>
      <c r="D1830">
        <v>0</v>
      </c>
      <c r="E1830" s="24" t="s">
        <v>564</v>
      </c>
      <c r="F1830" s="24" t="s">
        <v>95</v>
      </c>
      <c r="G1830" s="24" t="s">
        <v>95</v>
      </c>
      <c r="H1830" s="24" t="s">
        <v>177</v>
      </c>
    </row>
    <row r="1831" spans="1:8" x14ac:dyDescent="0.25">
      <c r="A1831" s="24" t="s">
        <v>4904</v>
      </c>
      <c r="B1831" s="24" t="s">
        <v>170</v>
      </c>
      <c r="C1831" s="24" t="s">
        <v>4905</v>
      </c>
      <c r="D1831">
        <v>0</v>
      </c>
      <c r="E1831" s="24" t="s">
        <v>564</v>
      </c>
      <c r="F1831" s="24" t="s">
        <v>95</v>
      </c>
      <c r="G1831" s="24" t="s">
        <v>95</v>
      </c>
      <c r="H1831" s="24" t="s">
        <v>177</v>
      </c>
    </row>
    <row r="1832" spans="1:8" x14ac:dyDescent="0.25">
      <c r="A1832" s="24" t="s">
        <v>4906</v>
      </c>
      <c r="B1832" s="24" t="s">
        <v>170</v>
      </c>
      <c r="C1832" s="24" t="s">
        <v>4907</v>
      </c>
      <c r="D1832">
        <v>0</v>
      </c>
      <c r="E1832" s="24" t="s">
        <v>564</v>
      </c>
      <c r="F1832" s="24" t="s">
        <v>95</v>
      </c>
      <c r="G1832" s="24" t="s">
        <v>95</v>
      </c>
      <c r="H1832" s="24" t="s">
        <v>177</v>
      </c>
    </row>
    <row r="1833" spans="1:8" x14ac:dyDescent="0.25">
      <c r="A1833" s="24" t="s">
        <v>4908</v>
      </c>
      <c r="B1833" s="24" t="s">
        <v>170</v>
      </c>
      <c r="C1833" s="24" t="s">
        <v>4909</v>
      </c>
      <c r="D1833">
        <v>0</v>
      </c>
      <c r="E1833" s="24" t="s">
        <v>564</v>
      </c>
      <c r="F1833" s="24" t="s">
        <v>95</v>
      </c>
      <c r="G1833" s="24" t="s">
        <v>95</v>
      </c>
      <c r="H1833" s="24" t="s">
        <v>177</v>
      </c>
    </row>
    <row r="1834" spans="1:8" x14ac:dyDescent="0.25">
      <c r="A1834" s="24" t="s">
        <v>4910</v>
      </c>
      <c r="B1834" s="24" t="s">
        <v>170</v>
      </c>
      <c r="C1834" s="24" t="s">
        <v>4911</v>
      </c>
      <c r="D1834">
        <v>0</v>
      </c>
      <c r="E1834" s="24" t="s">
        <v>564</v>
      </c>
      <c r="F1834" s="24" t="s">
        <v>95</v>
      </c>
      <c r="G1834" s="24" t="s">
        <v>95</v>
      </c>
      <c r="H1834" s="24" t="s">
        <v>177</v>
      </c>
    </row>
    <row r="1835" spans="1:8" x14ac:dyDescent="0.25">
      <c r="A1835" s="24" t="s">
        <v>4912</v>
      </c>
      <c r="B1835" s="24" t="s">
        <v>4913</v>
      </c>
      <c r="C1835" s="24" t="s">
        <v>4914</v>
      </c>
      <c r="D1835">
        <v>0</v>
      </c>
      <c r="E1835" s="24" t="s">
        <v>4779</v>
      </c>
      <c r="F1835" s="24" t="s">
        <v>98</v>
      </c>
      <c r="G1835" s="24" t="s">
        <v>98</v>
      </c>
      <c r="H1835" s="24" t="s">
        <v>177</v>
      </c>
    </row>
    <row r="1836" spans="1:8" x14ac:dyDescent="0.25">
      <c r="A1836" s="24" t="s">
        <v>4915</v>
      </c>
      <c r="B1836" s="24" t="s">
        <v>4916</v>
      </c>
      <c r="C1836" s="24" t="s">
        <v>4917</v>
      </c>
      <c r="D1836">
        <v>0</v>
      </c>
      <c r="E1836" s="24" t="s">
        <v>4779</v>
      </c>
      <c r="F1836" s="24" t="s">
        <v>98</v>
      </c>
      <c r="G1836" s="24" t="s">
        <v>98</v>
      </c>
      <c r="H1836" s="24" t="s">
        <v>950</v>
      </c>
    </row>
    <row r="1837" spans="1:8" x14ac:dyDescent="0.25">
      <c r="A1837" s="24" t="s">
        <v>4918</v>
      </c>
      <c r="B1837" s="24" t="s">
        <v>4919</v>
      </c>
      <c r="C1837" s="24" t="s">
        <v>4920</v>
      </c>
      <c r="D1837">
        <v>0</v>
      </c>
      <c r="E1837" s="24" t="s">
        <v>4779</v>
      </c>
      <c r="F1837" s="24" t="s">
        <v>98</v>
      </c>
      <c r="G1837" s="24" t="s">
        <v>98</v>
      </c>
      <c r="H1837" s="24" t="s">
        <v>619</v>
      </c>
    </row>
    <row r="1838" spans="1:8" x14ac:dyDescent="0.25">
      <c r="A1838" s="24" t="s">
        <v>4921</v>
      </c>
      <c r="B1838" s="24" t="s">
        <v>4922</v>
      </c>
      <c r="C1838" s="24" t="s">
        <v>4923</v>
      </c>
      <c r="D1838">
        <v>0</v>
      </c>
      <c r="E1838" s="24" t="s">
        <v>4779</v>
      </c>
      <c r="F1838" s="24" t="s">
        <v>98</v>
      </c>
      <c r="G1838" s="24" t="s">
        <v>98</v>
      </c>
      <c r="H1838" s="24" t="s">
        <v>619</v>
      </c>
    </row>
    <row r="1839" spans="1:8" x14ac:dyDescent="0.25">
      <c r="A1839" s="24" t="s">
        <v>4924</v>
      </c>
      <c r="B1839" s="24" t="s">
        <v>4925</v>
      </c>
      <c r="C1839" s="24" t="s">
        <v>4926</v>
      </c>
      <c r="D1839">
        <v>0</v>
      </c>
      <c r="E1839" s="24" t="s">
        <v>4779</v>
      </c>
      <c r="F1839" s="24" t="s">
        <v>98</v>
      </c>
      <c r="G1839" s="24" t="s">
        <v>98</v>
      </c>
      <c r="H1839" s="24" t="s">
        <v>619</v>
      </c>
    </row>
    <row r="1840" spans="1:8" x14ac:dyDescent="0.25">
      <c r="A1840" s="24" t="s">
        <v>4927</v>
      </c>
      <c r="B1840" s="24" t="s">
        <v>170</v>
      </c>
      <c r="C1840" s="24" t="s">
        <v>4928</v>
      </c>
      <c r="D1840">
        <v>0</v>
      </c>
      <c r="E1840" s="24" t="s">
        <v>4779</v>
      </c>
      <c r="F1840" s="24" t="s">
        <v>98</v>
      </c>
      <c r="G1840" s="24" t="s">
        <v>98</v>
      </c>
      <c r="H1840" s="24" t="s">
        <v>1406</v>
      </c>
    </row>
    <row r="1841" spans="1:8" x14ac:dyDescent="0.25">
      <c r="A1841" s="24" t="s">
        <v>4929</v>
      </c>
      <c r="B1841" s="24" t="s">
        <v>4930</v>
      </c>
      <c r="C1841" s="24" t="s">
        <v>4931</v>
      </c>
      <c r="D1841">
        <v>0</v>
      </c>
      <c r="E1841" s="24" t="s">
        <v>4779</v>
      </c>
      <c r="F1841" s="24" t="s">
        <v>98</v>
      </c>
      <c r="G1841" s="24" t="s">
        <v>98</v>
      </c>
      <c r="H1841" s="24" t="s">
        <v>1406</v>
      </c>
    </row>
    <row r="1842" spans="1:8" x14ac:dyDescent="0.25">
      <c r="A1842" s="24" t="s">
        <v>4932</v>
      </c>
      <c r="B1842" s="24" t="s">
        <v>4933</v>
      </c>
      <c r="C1842" s="24" t="s">
        <v>4934</v>
      </c>
      <c r="D1842">
        <v>0</v>
      </c>
      <c r="E1842" s="24" t="s">
        <v>4779</v>
      </c>
      <c r="F1842" s="24" t="s">
        <v>98</v>
      </c>
      <c r="G1842" s="24" t="s">
        <v>98</v>
      </c>
      <c r="H1842" s="24" t="s">
        <v>1406</v>
      </c>
    </row>
    <row r="1843" spans="1:8" x14ac:dyDescent="0.25">
      <c r="A1843" s="24" t="s">
        <v>4935</v>
      </c>
      <c r="B1843" s="24" t="s">
        <v>170</v>
      </c>
      <c r="C1843" s="24" t="s">
        <v>4936</v>
      </c>
      <c r="D1843">
        <v>0</v>
      </c>
      <c r="E1843" s="24" t="s">
        <v>4779</v>
      </c>
      <c r="F1843" s="24" t="s">
        <v>98</v>
      </c>
      <c r="G1843" s="24" t="s">
        <v>98</v>
      </c>
      <c r="H1843" s="24" t="s">
        <v>619</v>
      </c>
    </row>
    <row r="1844" spans="1:8" x14ac:dyDescent="0.25">
      <c r="A1844" s="24" t="s">
        <v>4937</v>
      </c>
      <c r="B1844" s="24" t="s">
        <v>170</v>
      </c>
      <c r="C1844" s="24" t="s">
        <v>4938</v>
      </c>
      <c r="D1844">
        <v>0</v>
      </c>
      <c r="E1844" s="24" t="s">
        <v>4779</v>
      </c>
      <c r="F1844" s="24" t="s">
        <v>98</v>
      </c>
      <c r="G1844" s="24" t="s">
        <v>98</v>
      </c>
      <c r="H1844" s="24" t="s">
        <v>619</v>
      </c>
    </row>
    <row r="1845" spans="1:8" x14ac:dyDescent="0.25">
      <c r="A1845" s="24" t="s">
        <v>4939</v>
      </c>
      <c r="B1845" s="24" t="s">
        <v>4940</v>
      </c>
      <c r="C1845" s="24" t="s">
        <v>4941</v>
      </c>
      <c r="D1845">
        <v>0</v>
      </c>
      <c r="E1845" s="24" t="s">
        <v>4779</v>
      </c>
      <c r="F1845" s="24" t="s">
        <v>98</v>
      </c>
      <c r="G1845" s="24" t="s">
        <v>98</v>
      </c>
      <c r="H1845" s="24" t="s">
        <v>619</v>
      </c>
    </row>
    <row r="1846" spans="1:8" x14ac:dyDescent="0.25">
      <c r="A1846" s="24" t="s">
        <v>4942</v>
      </c>
      <c r="B1846" s="24" t="s">
        <v>4943</v>
      </c>
      <c r="C1846" s="24" t="s">
        <v>4944</v>
      </c>
      <c r="D1846">
        <v>0</v>
      </c>
      <c r="E1846" s="24" t="s">
        <v>4779</v>
      </c>
      <c r="F1846" s="24" t="s">
        <v>98</v>
      </c>
      <c r="G1846" s="24" t="s">
        <v>98</v>
      </c>
      <c r="H1846" s="24" t="s">
        <v>619</v>
      </c>
    </row>
    <row r="1847" spans="1:8" x14ac:dyDescent="0.25">
      <c r="A1847" s="24" t="s">
        <v>4945</v>
      </c>
      <c r="B1847" s="24" t="s">
        <v>4946</v>
      </c>
      <c r="C1847" s="24" t="s">
        <v>4947</v>
      </c>
      <c r="D1847">
        <v>0</v>
      </c>
      <c r="E1847" s="24" t="s">
        <v>4779</v>
      </c>
      <c r="F1847" s="24" t="s">
        <v>98</v>
      </c>
      <c r="G1847" s="24" t="s">
        <v>98</v>
      </c>
      <c r="H1847" s="24" t="s">
        <v>619</v>
      </c>
    </row>
    <row r="1848" spans="1:8" x14ac:dyDescent="0.25">
      <c r="A1848" s="24" t="s">
        <v>4948</v>
      </c>
      <c r="B1848" s="24" t="s">
        <v>4949</v>
      </c>
      <c r="C1848" s="24" t="s">
        <v>4950</v>
      </c>
      <c r="D1848">
        <v>0</v>
      </c>
      <c r="E1848" s="24" t="s">
        <v>4779</v>
      </c>
      <c r="F1848" s="24" t="s">
        <v>98</v>
      </c>
      <c r="G1848" s="24" t="s">
        <v>98</v>
      </c>
      <c r="H1848" s="24" t="s">
        <v>619</v>
      </c>
    </row>
    <row r="1849" spans="1:8" x14ac:dyDescent="0.25">
      <c r="A1849" s="24" t="s">
        <v>4951</v>
      </c>
      <c r="B1849" s="24" t="s">
        <v>170</v>
      </c>
      <c r="C1849" s="24" t="s">
        <v>4952</v>
      </c>
      <c r="D1849">
        <v>0</v>
      </c>
      <c r="E1849" s="24" t="s">
        <v>4779</v>
      </c>
      <c r="F1849" s="24" t="s">
        <v>98</v>
      </c>
      <c r="G1849" s="24" t="s">
        <v>98</v>
      </c>
      <c r="H1849" s="24" t="s">
        <v>619</v>
      </c>
    </row>
    <row r="1850" spans="1:8" x14ac:dyDescent="0.25">
      <c r="A1850" s="24" t="s">
        <v>4953</v>
      </c>
      <c r="B1850" s="24" t="s">
        <v>4954</v>
      </c>
      <c r="C1850" s="24" t="s">
        <v>4955</v>
      </c>
      <c r="D1850">
        <v>0</v>
      </c>
      <c r="E1850" s="24" t="s">
        <v>4779</v>
      </c>
      <c r="F1850" s="24" t="s">
        <v>98</v>
      </c>
      <c r="G1850" s="24" t="s">
        <v>98</v>
      </c>
      <c r="H1850" s="24" t="s">
        <v>619</v>
      </c>
    </row>
    <row r="1851" spans="1:8" x14ac:dyDescent="0.25">
      <c r="A1851" s="24" t="s">
        <v>4956</v>
      </c>
      <c r="B1851" s="24" t="s">
        <v>170</v>
      </c>
      <c r="C1851" s="24" t="s">
        <v>4957</v>
      </c>
      <c r="D1851">
        <v>0</v>
      </c>
      <c r="E1851" s="24" t="s">
        <v>4779</v>
      </c>
      <c r="F1851" s="24" t="s">
        <v>98</v>
      </c>
      <c r="G1851" s="24" t="s">
        <v>98</v>
      </c>
      <c r="H1851" s="24" t="s">
        <v>619</v>
      </c>
    </row>
    <row r="1852" spans="1:8" x14ac:dyDescent="0.25">
      <c r="A1852" s="24" t="s">
        <v>4958</v>
      </c>
      <c r="B1852" s="24" t="s">
        <v>4959</v>
      </c>
      <c r="C1852" s="24" t="s">
        <v>4960</v>
      </c>
      <c r="D1852">
        <v>0</v>
      </c>
      <c r="E1852" s="24" t="s">
        <v>4779</v>
      </c>
      <c r="F1852" s="24" t="s">
        <v>98</v>
      </c>
      <c r="G1852" s="24" t="s">
        <v>98</v>
      </c>
      <c r="H1852" s="24" t="s">
        <v>619</v>
      </c>
    </row>
    <row r="1853" spans="1:8" x14ac:dyDescent="0.25">
      <c r="A1853" s="24" t="s">
        <v>4961</v>
      </c>
      <c r="B1853" s="24" t="s">
        <v>4962</v>
      </c>
      <c r="C1853" s="24" t="s">
        <v>4963</v>
      </c>
      <c r="D1853">
        <v>0</v>
      </c>
      <c r="E1853" s="24" t="s">
        <v>4779</v>
      </c>
      <c r="F1853" s="24" t="s">
        <v>98</v>
      </c>
      <c r="G1853" s="24" t="s">
        <v>98</v>
      </c>
      <c r="H1853" s="24" t="s">
        <v>1406</v>
      </c>
    </row>
    <row r="1854" spans="1:8" x14ac:dyDescent="0.25">
      <c r="A1854" s="24" t="s">
        <v>4964</v>
      </c>
      <c r="B1854" s="24" t="s">
        <v>4965</v>
      </c>
      <c r="C1854" s="24" t="s">
        <v>4966</v>
      </c>
      <c r="D1854">
        <v>0</v>
      </c>
      <c r="E1854" s="24" t="s">
        <v>4779</v>
      </c>
      <c r="F1854" s="24" t="s">
        <v>98</v>
      </c>
      <c r="G1854" s="24" t="s">
        <v>98</v>
      </c>
      <c r="H1854" s="24" t="s">
        <v>619</v>
      </c>
    </row>
    <row r="1855" spans="1:8" x14ac:dyDescent="0.25">
      <c r="A1855" s="24" t="s">
        <v>4967</v>
      </c>
      <c r="B1855" s="24" t="s">
        <v>4968</v>
      </c>
      <c r="C1855" s="24" t="s">
        <v>4969</v>
      </c>
      <c r="D1855">
        <v>0</v>
      </c>
      <c r="E1855" s="24" t="s">
        <v>4779</v>
      </c>
      <c r="F1855" s="24" t="s">
        <v>98</v>
      </c>
      <c r="G1855" s="24" t="s">
        <v>98</v>
      </c>
      <c r="H1855" s="24" t="s">
        <v>619</v>
      </c>
    </row>
    <row r="1856" spans="1:8" x14ac:dyDescent="0.25">
      <c r="A1856" s="24" t="s">
        <v>4970</v>
      </c>
      <c r="B1856" s="24" t="s">
        <v>4971</v>
      </c>
      <c r="C1856" s="24" t="s">
        <v>4972</v>
      </c>
      <c r="D1856">
        <v>0</v>
      </c>
      <c r="E1856" s="24" t="s">
        <v>4779</v>
      </c>
      <c r="F1856" s="24" t="s">
        <v>98</v>
      </c>
      <c r="G1856" s="24" t="s">
        <v>98</v>
      </c>
      <c r="H1856" s="24" t="s">
        <v>1406</v>
      </c>
    </row>
    <row r="1857" spans="1:8" x14ac:dyDescent="0.25">
      <c r="A1857" s="24" t="s">
        <v>4973</v>
      </c>
      <c r="B1857" s="24" t="s">
        <v>4974</v>
      </c>
      <c r="C1857" s="24" t="s">
        <v>4975</v>
      </c>
      <c r="D1857">
        <v>0</v>
      </c>
      <c r="E1857" s="24" t="s">
        <v>4779</v>
      </c>
      <c r="F1857" s="24" t="s">
        <v>98</v>
      </c>
      <c r="G1857" s="24" t="s">
        <v>98</v>
      </c>
      <c r="H1857" s="24" t="s">
        <v>619</v>
      </c>
    </row>
    <row r="1858" spans="1:8" x14ac:dyDescent="0.25">
      <c r="A1858" s="24" t="s">
        <v>4976</v>
      </c>
      <c r="B1858" s="24" t="s">
        <v>4977</v>
      </c>
      <c r="C1858" s="24" t="s">
        <v>4978</v>
      </c>
      <c r="D1858">
        <v>0</v>
      </c>
      <c r="E1858" s="24" t="s">
        <v>4458</v>
      </c>
      <c r="F1858" s="24" t="s">
        <v>98</v>
      </c>
      <c r="G1858" s="24" t="s">
        <v>98</v>
      </c>
      <c r="H1858" s="24" t="s">
        <v>950</v>
      </c>
    </row>
    <row r="1859" spans="1:8" x14ac:dyDescent="0.25">
      <c r="A1859" s="24" t="s">
        <v>4979</v>
      </c>
      <c r="B1859" s="24" t="s">
        <v>4980</v>
      </c>
      <c r="C1859" s="24" t="s">
        <v>4981</v>
      </c>
      <c r="D1859">
        <v>0</v>
      </c>
      <c r="E1859" s="24" t="s">
        <v>4458</v>
      </c>
      <c r="F1859" s="24" t="s">
        <v>98</v>
      </c>
      <c r="G1859" s="24" t="s">
        <v>98</v>
      </c>
      <c r="H1859" s="24" t="s">
        <v>950</v>
      </c>
    </row>
    <row r="1860" spans="1:8" x14ac:dyDescent="0.25">
      <c r="A1860" s="24" t="s">
        <v>4982</v>
      </c>
      <c r="B1860" s="24" t="s">
        <v>4983</v>
      </c>
      <c r="C1860" s="24" t="s">
        <v>4984</v>
      </c>
      <c r="D1860">
        <v>0</v>
      </c>
      <c r="E1860" s="24" t="s">
        <v>4458</v>
      </c>
      <c r="F1860" s="24" t="s">
        <v>98</v>
      </c>
      <c r="G1860" s="24" t="s">
        <v>98</v>
      </c>
      <c r="H1860" s="24" t="s">
        <v>1196</v>
      </c>
    </row>
    <row r="1861" spans="1:8" x14ac:dyDescent="0.25">
      <c r="A1861" s="24" t="s">
        <v>4985</v>
      </c>
      <c r="B1861" s="24" t="s">
        <v>4986</v>
      </c>
      <c r="C1861" s="24" t="s">
        <v>4987</v>
      </c>
      <c r="D1861">
        <v>0</v>
      </c>
      <c r="E1861" s="24" t="s">
        <v>4458</v>
      </c>
      <c r="F1861" s="24" t="s">
        <v>98</v>
      </c>
      <c r="G1861" s="24" t="s">
        <v>98</v>
      </c>
      <c r="H1861" s="24" t="s">
        <v>950</v>
      </c>
    </row>
    <row r="1862" spans="1:8" x14ac:dyDescent="0.25">
      <c r="A1862" s="24" t="s">
        <v>4988</v>
      </c>
      <c r="B1862" s="24" t="s">
        <v>4989</v>
      </c>
      <c r="C1862" s="24" t="s">
        <v>4990</v>
      </c>
      <c r="D1862">
        <v>0</v>
      </c>
      <c r="E1862" s="24" t="s">
        <v>4458</v>
      </c>
      <c r="F1862" s="24" t="s">
        <v>98</v>
      </c>
      <c r="G1862" s="24" t="s">
        <v>98</v>
      </c>
      <c r="H1862" s="24" t="s">
        <v>1196</v>
      </c>
    </row>
    <row r="1863" spans="1:8" x14ac:dyDescent="0.25">
      <c r="A1863" s="24" t="s">
        <v>4991</v>
      </c>
      <c r="B1863" s="24" t="s">
        <v>4992</v>
      </c>
      <c r="C1863" s="24" t="s">
        <v>4993</v>
      </c>
      <c r="D1863">
        <v>0</v>
      </c>
      <c r="E1863" s="24" t="s">
        <v>4458</v>
      </c>
      <c r="F1863" s="24" t="s">
        <v>98</v>
      </c>
      <c r="G1863" s="24" t="s">
        <v>98</v>
      </c>
      <c r="H1863" s="24" t="s">
        <v>950</v>
      </c>
    </row>
    <row r="1864" spans="1:8" x14ac:dyDescent="0.25">
      <c r="A1864" s="24" t="s">
        <v>4994</v>
      </c>
      <c r="B1864" s="24" t="s">
        <v>4995</v>
      </c>
      <c r="C1864" s="24" t="s">
        <v>4996</v>
      </c>
      <c r="D1864">
        <v>0</v>
      </c>
      <c r="E1864" s="24" t="s">
        <v>4458</v>
      </c>
      <c r="F1864" s="24" t="s">
        <v>98</v>
      </c>
      <c r="G1864" s="24" t="s">
        <v>98</v>
      </c>
      <c r="H1864" s="24" t="s">
        <v>1196</v>
      </c>
    </row>
    <row r="1865" spans="1:8" x14ac:dyDescent="0.25">
      <c r="A1865" s="24" t="s">
        <v>4997</v>
      </c>
      <c r="B1865" s="24" t="s">
        <v>4998</v>
      </c>
      <c r="C1865" s="24" t="s">
        <v>4999</v>
      </c>
      <c r="D1865">
        <v>0</v>
      </c>
      <c r="E1865" s="24" t="s">
        <v>4458</v>
      </c>
      <c r="F1865" s="24" t="s">
        <v>98</v>
      </c>
      <c r="G1865" s="24" t="s">
        <v>98</v>
      </c>
      <c r="H1865" s="24" t="s">
        <v>950</v>
      </c>
    </row>
    <row r="1866" spans="1:8" x14ac:dyDescent="0.25">
      <c r="A1866" s="24" t="s">
        <v>5000</v>
      </c>
      <c r="B1866" s="24" t="s">
        <v>5001</v>
      </c>
      <c r="C1866" s="24" t="s">
        <v>5002</v>
      </c>
      <c r="D1866">
        <v>0</v>
      </c>
      <c r="E1866" s="24" t="s">
        <v>4458</v>
      </c>
      <c r="F1866" s="24" t="s">
        <v>98</v>
      </c>
      <c r="G1866" s="24" t="s">
        <v>98</v>
      </c>
      <c r="H1866" s="24" t="s">
        <v>950</v>
      </c>
    </row>
    <row r="1867" spans="1:8" x14ac:dyDescent="0.25">
      <c r="A1867" s="24" t="s">
        <v>5003</v>
      </c>
      <c r="B1867" s="24" t="s">
        <v>5004</v>
      </c>
      <c r="C1867" s="24" t="s">
        <v>5005</v>
      </c>
      <c r="D1867">
        <v>0</v>
      </c>
      <c r="E1867" s="24" t="s">
        <v>4458</v>
      </c>
      <c r="F1867" s="24" t="s">
        <v>98</v>
      </c>
      <c r="G1867" s="24" t="s">
        <v>98</v>
      </c>
      <c r="H1867" s="24" t="s">
        <v>950</v>
      </c>
    </row>
    <row r="1868" spans="1:8" x14ac:dyDescent="0.25">
      <c r="A1868" s="24" t="s">
        <v>5006</v>
      </c>
      <c r="B1868" s="24" t="s">
        <v>5007</v>
      </c>
      <c r="C1868" s="24" t="s">
        <v>5008</v>
      </c>
      <c r="D1868">
        <v>288.05</v>
      </c>
      <c r="E1868" s="24" t="s">
        <v>4779</v>
      </c>
      <c r="F1868" s="24" t="s">
        <v>98</v>
      </c>
      <c r="G1868" s="24" t="s">
        <v>98</v>
      </c>
      <c r="H1868" s="24" t="s">
        <v>619</v>
      </c>
    </row>
    <row r="1869" spans="1:8" x14ac:dyDescent="0.25">
      <c r="A1869" s="24" t="s">
        <v>5009</v>
      </c>
      <c r="B1869" s="24" t="s">
        <v>5010</v>
      </c>
      <c r="C1869" s="24" t="s">
        <v>5011</v>
      </c>
      <c r="D1869">
        <v>0</v>
      </c>
      <c r="E1869" s="24" t="s">
        <v>4779</v>
      </c>
      <c r="F1869" s="24" t="s">
        <v>98</v>
      </c>
      <c r="G1869" s="24" t="s">
        <v>98</v>
      </c>
      <c r="H1869" s="24" t="s">
        <v>619</v>
      </c>
    </row>
    <row r="1870" spans="1:8" x14ac:dyDescent="0.25">
      <c r="A1870" s="24" t="s">
        <v>5012</v>
      </c>
      <c r="B1870" s="24" t="s">
        <v>170</v>
      </c>
      <c r="C1870" s="24" t="s">
        <v>5013</v>
      </c>
      <c r="D1870">
        <v>0</v>
      </c>
      <c r="E1870" s="24" t="s">
        <v>4458</v>
      </c>
      <c r="F1870" s="24" t="s">
        <v>98</v>
      </c>
      <c r="G1870" s="24" t="s">
        <v>98</v>
      </c>
      <c r="H1870" s="24" t="s">
        <v>950</v>
      </c>
    </row>
    <row r="1871" spans="1:8" x14ac:dyDescent="0.25">
      <c r="A1871" s="24" t="s">
        <v>5014</v>
      </c>
      <c r="B1871" s="24" t="s">
        <v>5015</v>
      </c>
      <c r="C1871" s="24" t="s">
        <v>5016</v>
      </c>
      <c r="D1871">
        <v>99.384</v>
      </c>
      <c r="E1871" s="24" t="s">
        <v>4458</v>
      </c>
      <c r="F1871" s="24" t="s">
        <v>98</v>
      </c>
      <c r="G1871" s="24" t="s">
        <v>98</v>
      </c>
      <c r="H1871" s="24" t="s">
        <v>950</v>
      </c>
    </row>
    <row r="1872" spans="1:8" x14ac:dyDescent="0.25">
      <c r="A1872" s="24" t="s">
        <v>5017</v>
      </c>
      <c r="B1872" s="24" t="s">
        <v>5018</v>
      </c>
      <c r="C1872" s="24" t="s">
        <v>5019</v>
      </c>
      <c r="D1872">
        <v>0</v>
      </c>
      <c r="E1872" s="24" t="s">
        <v>4779</v>
      </c>
      <c r="F1872" s="24" t="s">
        <v>98</v>
      </c>
      <c r="G1872" s="24" t="s">
        <v>98</v>
      </c>
      <c r="H1872" s="24" t="s">
        <v>1406</v>
      </c>
    </row>
    <row r="1873" spans="1:8" x14ac:dyDescent="0.25">
      <c r="A1873" s="24" t="s">
        <v>5020</v>
      </c>
      <c r="B1873" s="24" t="s">
        <v>170</v>
      </c>
      <c r="C1873" s="24" t="s">
        <v>5021</v>
      </c>
      <c r="D1873">
        <v>0</v>
      </c>
      <c r="E1873" s="24" t="s">
        <v>4458</v>
      </c>
      <c r="F1873" s="24" t="s">
        <v>98</v>
      </c>
      <c r="G1873" s="24" t="s">
        <v>98</v>
      </c>
      <c r="H1873" s="24" t="s">
        <v>950</v>
      </c>
    </row>
    <row r="1874" spans="1:8" x14ac:dyDescent="0.25">
      <c r="A1874" s="24" t="s">
        <v>5022</v>
      </c>
      <c r="B1874" s="24" t="s">
        <v>170</v>
      </c>
      <c r="C1874" s="24" t="s">
        <v>5023</v>
      </c>
      <c r="D1874">
        <v>0</v>
      </c>
      <c r="E1874" s="24" t="s">
        <v>4458</v>
      </c>
      <c r="F1874" s="24" t="s">
        <v>98</v>
      </c>
      <c r="G1874" s="24" t="s">
        <v>98</v>
      </c>
      <c r="H1874" s="24" t="s">
        <v>950</v>
      </c>
    </row>
    <row r="1875" spans="1:8" x14ac:dyDescent="0.25">
      <c r="A1875" s="24" t="s">
        <v>5024</v>
      </c>
      <c r="B1875" s="24" t="s">
        <v>5025</v>
      </c>
      <c r="C1875" s="24" t="s">
        <v>5026</v>
      </c>
      <c r="D1875">
        <v>0</v>
      </c>
      <c r="E1875" s="24" t="s">
        <v>4458</v>
      </c>
      <c r="F1875" s="24" t="s">
        <v>98</v>
      </c>
      <c r="G1875" s="24" t="s">
        <v>98</v>
      </c>
      <c r="H1875" s="24" t="s">
        <v>1196</v>
      </c>
    </row>
    <row r="1876" spans="1:8" x14ac:dyDescent="0.25">
      <c r="A1876" s="24" t="s">
        <v>5027</v>
      </c>
      <c r="B1876" s="24" t="s">
        <v>5028</v>
      </c>
      <c r="C1876" s="24" t="s">
        <v>5029</v>
      </c>
      <c r="D1876">
        <v>0</v>
      </c>
      <c r="E1876" s="24" t="s">
        <v>4458</v>
      </c>
      <c r="F1876" s="24" t="s">
        <v>98</v>
      </c>
      <c r="G1876" s="24" t="s">
        <v>98</v>
      </c>
      <c r="H1876" s="24" t="s">
        <v>950</v>
      </c>
    </row>
    <row r="1877" spans="1:8" x14ac:dyDescent="0.25">
      <c r="A1877" s="24" t="s">
        <v>5030</v>
      </c>
      <c r="B1877" s="24" t="s">
        <v>170</v>
      </c>
      <c r="C1877" s="24" t="s">
        <v>5031</v>
      </c>
      <c r="D1877">
        <v>0</v>
      </c>
      <c r="E1877" s="24" t="s">
        <v>4458</v>
      </c>
      <c r="F1877" s="24" t="s">
        <v>98</v>
      </c>
      <c r="G1877" s="24" t="s">
        <v>98</v>
      </c>
      <c r="H1877" s="24" t="s">
        <v>950</v>
      </c>
    </row>
    <row r="1878" spans="1:8" x14ac:dyDescent="0.25">
      <c r="A1878" s="24" t="s">
        <v>5032</v>
      </c>
      <c r="B1878" s="24" t="s">
        <v>170</v>
      </c>
      <c r="C1878" s="24" t="s">
        <v>5033</v>
      </c>
      <c r="D1878">
        <v>0</v>
      </c>
      <c r="E1878" s="24" t="s">
        <v>4458</v>
      </c>
      <c r="F1878" s="24" t="s">
        <v>98</v>
      </c>
      <c r="G1878" s="24" t="s">
        <v>98</v>
      </c>
      <c r="H1878" s="24" t="s">
        <v>950</v>
      </c>
    </row>
    <row r="1879" spans="1:8" x14ac:dyDescent="0.25">
      <c r="A1879" s="24" t="s">
        <v>5034</v>
      </c>
      <c r="B1879" s="24" t="s">
        <v>5035</v>
      </c>
      <c r="C1879" s="24" t="s">
        <v>5036</v>
      </c>
      <c r="D1879">
        <v>43.207999999999998</v>
      </c>
      <c r="E1879" s="24" t="s">
        <v>4458</v>
      </c>
      <c r="F1879" s="24" t="s">
        <v>98</v>
      </c>
      <c r="G1879" s="24" t="s">
        <v>98</v>
      </c>
      <c r="H1879" s="24" t="s">
        <v>950</v>
      </c>
    </row>
    <row r="1880" spans="1:8" x14ac:dyDescent="0.25">
      <c r="A1880" s="24" t="s">
        <v>5037</v>
      </c>
      <c r="B1880" s="24" t="s">
        <v>170</v>
      </c>
      <c r="C1880" s="24" t="s">
        <v>5038</v>
      </c>
      <c r="D1880">
        <v>0</v>
      </c>
      <c r="E1880" s="24" t="s">
        <v>4458</v>
      </c>
      <c r="F1880" s="24" t="s">
        <v>98</v>
      </c>
      <c r="G1880" s="24" t="s">
        <v>98</v>
      </c>
      <c r="H1880" s="24" t="s">
        <v>950</v>
      </c>
    </row>
    <row r="1881" spans="1:8" x14ac:dyDescent="0.25">
      <c r="A1881" s="24" t="s">
        <v>5039</v>
      </c>
      <c r="B1881" s="24" t="s">
        <v>5040</v>
      </c>
      <c r="C1881" s="24" t="s">
        <v>5041</v>
      </c>
      <c r="D1881">
        <v>2.286</v>
      </c>
      <c r="E1881" s="24" t="s">
        <v>4458</v>
      </c>
      <c r="F1881" s="24" t="s">
        <v>98</v>
      </c>
      <c r="G1881" s="24" t="s">
        <v>98</v>
      </c>
      <c r="H1881" s="24" t="s">
        <v>950</v>
      </c>
    </row>
    <row r="1882" spans="1:8" x14ac:dyDescent="0.25">
      <c r="A1882" s="24" t="s">
        <v>5042</v>
      </c>
      <c r="B1882" s="24" t="s">
        <v>5043</v>
      </c>
      <c r="C1882" s="24" t="s">
        <v>5044</v>
      </c>
      <c r="D1882">
        <v>0</v>
      </c>
      <c r="E1882" s="24" t="s">
        <v>4779</v>
      </c>
      <c r="F1882" s="24" t="s">
        <v>98</v>
      </c>
      <c r="G1882" s="24" t="s">
        <v>98</v>
      </c>
      <c r="H1882" s="24" t="s">
        <v>619</v>
      </c>
    </row>
    <row r="1883" spans="1:8" x14ac:dyDescent="0.25">
      <c r="A1883" s="24" t="s">
        <v>5045</v>
      </c>
      <c r="B1883" s="24" t="s">
        <v>5046</v>
      </c>
      <c r="C1883" s="24" t="s">
        <v>5047</v>
      </c>
      <c r="D1883">
        <v>0</v>
      </c>
      <c r="E1883" s="24" t="s">
        <v>4779</v>
      </c>
      <c r="F1883" s="24" t="s">
        <v>98</v>
      </c>
      <c r="G1883" s="24" t="s">
        <v>98</v>
      </c>
      <c r="H1883" s="24" t="s">
        <v>619</v>
      </c>
    </row>
    <row r="1884" spans="1:8" x14ac:dyDescent="0.25">
      <c r="A1884" s="24" t="s">
        <v>5048</v>
      </c>
      <c r="B1884" s="24" t="s">
        <v>5049</v>
      </c>
      <c r="C1884" s="24" t="s">
        <v>5050</v>
      </c>
      <c r="D1884">
        <v>0</v>
      </c>
      <c r="E1884" s="24" t="s">
        <v>4779</v>
      </c>
      <c r="F1884" s="24" t="s">
        <v>98</v>
      </c>
      <c r="G1884" s="24" t="s">
        <v>98</v>
      </c>
      <c r="H1884" s="24" t="s">
        <v>619</v>
      </c>
    </row>
    <row r="1885" spans="1:8" x14ac:dyDescent="0.25">
      <c r="A1885" s="24" t="s">
        <v>5051</v>
      </c>
      <c r="B1885" s="24" t="s">
        <v>170</v>
      </c>
      <c r="C1885" s="24" t="s">
        <v>5052</v>
      </c>
      <c r="D1885">
        <v>0</v>
      </c>
      <c r="E1885" s="24" t="s">
        <v>4779</v>
      </c>
      <c r="F1885" s="24" t="s">
        <v>98</v>
      </c>
      <c r="G1885" s="24" t="s">
        <v>98</v>
      </c>
      <c r="H1885" s="24" t="s">
        <v>619</v>
      </c>
    </row>
    <row r="1886" spans="1:8" x14ac:dyDescent="0.25">
      <c r="A1886" s="24" t="s">
        <v>5053</v>
      </c>
      <c r="B1886" s="24" t="s">
        <v>5054</v>
      </c>
      <c r="C1886" s="24" t="s">
        <v>5055</v>
      </c>
      <c r="D1886">
        <v>0</v>
      </c>
      <c r="E1886" s="24" t="s">
        <v>4458</v>
      </c>
      <c r="F1886" s="24" t="s">
        <v>98</v>
      </c>
      <c r="G1886" s="24" t="s">
        <v>98</v>
      </c>
      <c r="H1886" s="24" t="s">
        <v>950</v>
      </c>
    </row>
    <row r="1887" spans="1:8" x14ac:dyDescent="0.25">
      <c r="A1887" s="24" t="s">
        <v>5056</v>
      </c>
      <c r="B1887" s="24" t="s">
        <v>5057</v>
      </c>
      <c r="C1887" s="24" t="s">
        <v>5058</v>
      </c>
      <c r="D1887">
        <v>0</v>
      </c>
      <c r="E1887" s="24" t="s">
        <v>4779</v>
      </c>
      <c r="F1887" s="24" t="s">
        <v>98</v>
      </c>
      <c r="G1887" s="24" t="s">
        <v>98</v>
      </c>
      <c r="H1887" s="24" t="s">
        <v>619</v>
      </c>
    </row>
    <row r="1888" spans="1:8" x14ac:dyDescent="0.25">
      <c r="A1888" s="24" t="s">
        <v>5059</v>
      </c>
      <c r="B1888" s="24" t="s">
        <v>5060</v>
      </c>
      <c r="C1888" s="24" t="s">
        <v>5061</v>
      </c>
      <c r="D1888">
        <v>0</v>
      </c>
      <c r="E1888" s="24" t="s">
        <v>4458</v>
      </c>
      <c r="F1888" s="24" t="s">
        <v>98</v>
      </c>
      <c r="G1888" s="24" t="s">
        <v>98</v>
      </c>
      <c r="H1888" s="24" t="s">
        <v>950</v>
      </c>
    </row>
    <row r="1889" spans="1:8" x14ac:dyDescent="0.25">
      <c r="A1889" s="24" t="s">
        <v>5062</v>
      </c>
      <c r="B1889" s="24" t="s">
        <v>5063</v>
      </c>
      <c r="C1889" s="24" t="s">
        <v>5064</v>
      </c>
      <c r="D1889">
        <v>0</v>
      </c>
      <c r="E1889" s="24" t="s">
        <v>4779</v>
      </c>
      <c r="F1889" s="24" t="s">
        <v>98</v>
      </c>
      <c r="G1889" s="24" t="s">
        <v>98</v>
      </c>
      <c r="H1889" s="24" t="s">
        <v>1406</v>
      </c>
    </row>
    <row r="1890" spans="1:8" x14ac:dyDescent="0.25">
      <c r="A1890" s="24" t="s">
        <v>123</v>
      </c>
      <c r="B1890" s="24" t="s">
        <v>5065</v>
      </c>
      <c r="C1890" s="24" t="s">
        <v>124</v>
      </c>
      <c r="D1890">
        <v>600</v>
      </c>
      <c r="E1890" s="24" t="s">
        <v>4458</v>
      </c>
      <c r="F1890" s="24" t="s">
        <v>98</v>
      </c>
      <c r="G1890" s="24" t="s">
        <v>98</v>
      </c>
      <c r="H1890" s="24" t="s">
        <v>619</v>
      </c>
    </row>
    <row r="1891" spans="1:8" x14ac:dyDescent="0.25">
      <c r="A1891" s="24" t="s">
        <v>5066</v>
      </c>
      <c r="B1891" s="24" t="s">
        <v>5067</v>
      </c>
      <c r="C1891" s="24" t="s">
        <v>5068</v>
      </c>
      <c r="D1891">
        <v>0</v>
      </c>
      <c r="E1891" s="24" t="s">
        <v>4779</v>
      </c>
      <c r="F1891" s="24" t="s">
        <v>98</v>
      </c>
      <c r="G1891" s="24" t="s">
        <v>98</v>
      </c>
      <c r="H1891" s="24" t="s">
        <v>619</v>
      </c>
    </row>
    <row r="1892" spans="1:8" x14ac:dyDescent="0.25">
      <c r="A1892" s="24" t="s">
        <v>5069</v>
      </c>
      <c r="B1892" s="24" t="s">
        <v>5070</v>
      </c>
      <c r="C1892" s="24" t="s">
        <v>5071</v>
      </c>
      <c r="D1892">
        <v>0</v>
      </c>
      <c r="E1892" s="24" t="s">
        <v>4458</v>
      </c>
      <c r="F1892" s="24" t="s">
        <v>98</v>
      </c>
      <c r="G1892" s="24" t="s">
        <v>98</v>
      </c>
      <c r="H1892" s="24" t="s">
        <v>619</v>
      </c>
    </row>
    <row r="1893" spans="1:8" x14ac:dyDescent="0.25">
      <c r="A1893" s="24" t="s">
        <v>5072</v>
      </c>
      <c r="B1893" s="24" t="s">
        <v>5073</v>
      </c>
      <c r="C1893" s="24" t="s">
        <v>5074</v>
      </c>
      <c r="D1893">
        <v>0</v>
      </c>
      <c r="E1893" s="24" t="s">
        <v>4779</v>
      </c>
      <c r="F1893" s="24" t="s">
        <v>98</v>
      </c>
      <c r="G1893" s="24" t="s">
        <v>98</v>
      </c>
      <c r="H1893" s="24" t="s">
        <v>1406</v>
      </c>
    </row>
    <row r="1894" spans="1:8" x14ac:dyDescent="0.25">
      <c r="A1894" s="24" t="s">
        <v>5075</v>
      </c>
      <c r="B1894" s="24" t="s">
        <v>5076</v>
      </c>
      <c r="C1894" s="24" t="s">
        <v>5077</v>
      </c>
      <c r="D1894">
        <v>0</v>
      </c>
      <c r="E1894" s="24" t="s">
        <v>4779</v>
      </c>
      <c r="F1894" s="24" t="s">
        <v>98</v>
      </c>
      <c r="G1894" s="24" t="s">
        <v>98</v>
      </c>
      <c r="H1894" s="24" t="s">
        <v>1406</v>
      </c>
    </row>
    <row r="1895" spans="1:8" x14ac:dyDescent="0.25">
      <c r="A1895" s="24" t="s">
        <v>5078</v>
      </c>
      <c r="B1895" s="24" t="s">
        <v>5079</v>
      </c>
      <c r="C1895" s="24" t="s">
        <v>5080</v>
      </c>
      <c r="D1895">
        <v>0</v>
      </c>
      <c r="E1895" s="24" t="s">
        <v>4458</v>
      </c>
      <c r="F1895" s="24" t="s">
        <v>98</v>
      </c>
      <c r="G1895" s="24" t="s">
        <v>98</v>
      </c>
      <c r="H1895" s="24" t="s">
        <v>1196</v>
      </c>
    </row>
    <row r="1896" spans="1:8" x14ac:dyDescent="0.25">
      <c r="A1896" s="24" t="s">
        <v>5081</v>
      </c>
      <c r="B1896" s="24" t="s">
        <v>5082</v>
      </c>
      <c r="C1896" s="24" t="s">
        <v>5083</v>
      </c>
      <c r="D1896">
        <v>0</v>
      </c>
      <c r="E1896" s="24" t="s">
        <v>4779</v>
      </c>
      <c r="F1896" s="24" t="s">
        <v>98</v>
      </c>
      <c r="G1896" s="24" t="s">
        <v>98</v>
      </c>
      <c r="H1896" s="24" t="s">
        <v>619</v>
      </c>
    </row>
    <row r="1897" spans="1:8" x14ac:dyDescent="0.25">
      <c r="A1897" s="24" t="s">
        <v>5084</v>
      </c>
      <c r="B1897" s="24" t="s">
        <v>5085</v>
      </c>
      <c r="C1897" s="24" t="s">
        <v>5086</v>
      </c>
      <c r="D1897">
        <v>0</v>
      </c>
      <c r="E1897" s="24" t="s">
        <v>4779</v>
      </c>
      <c r="F1897" s="24" t="s">
        <v>98</v>
      </c>
      <c r="G1897" s="24" t="s">
        <v>98</v>
      </c>
      <c r="H1897" s="24" t="s">
        <v>619</v>
      </c>
    </row>
    <row r="1898" spans="1:8" x14ac:dyDescent="0.25">
      <c r="A1898" s="24" t="s">
        <v>5087</v>
      </c>
      <c r="B1898" s="24" t="s">
        <v>170</v>
      </c>
      <c r="C1898" s="24" t="s">
        <v>5088</v>
      </c>
      <c r="D1898">
        <v>0</v>
      </c>
      <c r="E1898" s="24" t="s">
        <v>4779</v>
      </c>
      <c r="F1898" s="24" t="s">
        <v>98</v>
      </c>
      <c r="G1898" s="24" t="s">
        <v>98</v>
      </c>
      <c r="H1898" s="24" t="s">
        <v>619</v>
      </c>
    </row>
    <row r="1899" spans="1:8" x14ac:dyDescent="0.25">
      <c r="A1899" s="24" t="s">
        <v>5089</v>
      </c>
      <c r="B1899" s="24" t="s">
        <v>5090</v>
      </c>
      <c r="C1899" s="24" t="s">
        <v>5091</v>
      </c>
      <c r="D1899">
        <v>0</v>
      </c>
      <c r="E1899" s="24" t="s">
        <v>4779</v>
      </c>
      <c r="F1899" s="24" t="s">
        <v>98</v>
      </c>
      <c r="G1899" s="24" t="s">
        <v>98</v>
      </c>
      <c r="H1899" s="24" t="s">
        <v>619</v>
      </c>
    </row>
    <row r="1900" spans="1:8" x14ac:dyDescent="0.25">
      <c r="A1900" s="24" t="s">
        <v>5092</v>
      </c>
      <c r="B1900" s="24" t="s">
        <v>5093</v>
      </c>
      <c r="C1900" s="24" t="s">
        <v>5094</v>
      </c>
      <c r="D1900">
        <v>0</v>
      </c>
      <c r="E1900" s="24" t="s">
        <v>4779</v>
      </c>
      <c r="F1900" s="24" t="s">
        <v>98</v>
      </c>
      <c r="G1900" s="24" t="s">
        <v>98</v>
      </c>
      <c r="H1900" s="24" t="s">
        <v>1406</v>
      </c>
    </row>
    <row r="1901" spans="1:8" x14ac:dyDescent="0.25">
      <c r="A1901" s="24" t="s">
        <v>5095</v>
      </c>
      <c r="B1901" s="24" t="s">
        <v>5096</v>
      </c>
      <c r="C1901" s="24" t="s">
        <v>5097</v>
      </c>
      <c r="D1901">
        <v>0</v>
      </c>
      <c r="E1901" s="24" t="s">
        <v>4779</v>
      </c>
      <c r="F1901" s="24" t="s">
        <v>95</v>
      </c>
      <c r="G1901" s="24" t="s">
        <v>95</v>
      </c>
      <c r="H1901" s="24" t="s">
        <v>619</v>
      </c>
    </row>
    <row r="1902" spans="1:8" x14ac:dyDescent="0.25">
      <c r="A1902" s="24" t="s">
        <v>5098</v>
      </c>
      <c r="B1902" s="24" t="s">
        <v>5099</v>
      </c>
      <c r="C1902" s="24" t="s">
        <v>5100</v>
      </c>
      <c r="D1902">
        <v>0</v>
      </c>
      <c r="E1902" s="24" t="s">
        <v>4779</v>
      </c>
      <c r="F1902" s="24" t="s">
        <v>98</v>
      </c>
      <c r="G1902" s="24" t="s">
        <v>98</v>
      </c>
      <c r="H1902" s="24" t="s">
        <v>619</v>
      </c>
    </row>
    <row r="1903" spans="1:8" x14ac:dyDescent="0.25">
      <c r="A1903" s="24" t="s">
        <v>5101</v>
      </c>
      <c r="B1903" s="24" t="s">
        <v>5102</v>
      </c>
      <c r="C1903" s="24" t="s">
        <v>5103</v>
      </c>
      <c r="D1903">
        <v>0</v>
      </c>
      <c r="E1903" s="24" t="s">
        <v>4779</v>
      </c>
      <c r="F1903" s="24" t="s">
        <v>98</v>
      </c>
      <c r="G1903" s="24" t="s">
        <v>98</v>
      </c>
      <c r="H1903" s="24" t="s">
        <v>1406</v>
      </c>
    </row>
    <row r="1904" spans="1:8" x14ac:dyDescent="0.25">
      <c r="A1904" s="24" t="s">
        <v>5104</v>
      </c>
      <c r="B1904" s="24" t="s">
        <v>5105</v>
      </c>
      <c r="C1904" s="24" t="s">
        <v>5106</v>
      </c>
      <c r="D1904">
        <v>0</v>
      </c>
      <c r="E1904" s="24" t="s">
        <v>4779</v>
      </c>
      <c r="F1904" s="24" t="s">
        <v>98</v>
      </c>
      <c r="G1904" s="24" t="s">
        <v>98</v>
      </c>
      <c r="H1904" s="24" t="s">
        <v>619</v>
      </c>
    </row>
    <row r="1905" spans="1:8" x14ac:dyDescent="0.25">
      <c r="A1905" s="24" t="s">
        <v>5107</v>
      </c>
      <c r="B1905" s="24" t="s">
        <v>5108</v>
      </c>
      <c r="C1905" s="24" t="s">
        <v>5109</v>
      </c>
      <c r="D1905">
        <v>0</v>
      </c>
      <c r="E1905" s="24" t="s">
        <v>4779</v>
      </c>
      <c r="F1905" s="24" t="s">
        <v>98</v>
      </c>
      <c r="G1905" s="24" t="s">
        <v>98</v>
      </c>
      <c r="H1905" s="24" t="s">
        <v>619</v>
      </c>
    </row>
    <row r="1906" spans="1:8" x14ac:dyDescent="0.25">
      <c r="A1906" s="24" t="s">
        <v>5110</v>
      </c>
      <c r="B1906" s="24" t="s">
        <v>170</v>
      </c>
      <c r="C1906" s="24" t="s">
        <v>5111</v>
      </c>
      <c r="D1906">
        <v>0</v>
      </c>
      <c r="E1906" s="24" t="s">
        <v>4779</v>
      </c>
      <c r="F1906" s="24" t="s">
        <v>98</v>
      </c>
      <c r="G1906" s="24" t="s">
        <v>98</v>
      </c>
      <c r="H1906" s="24" t="s">
        <v>1406</v>
      </c>
    </row>
    <row r="1907" spans="1:8" x14ac:dyDescent="0.25">
      <c r="A1907" s="24" t="s">
        <v>5112</v>
      </c>
      <c r="B1907" s="24" t="s">
        <v>5113</v>
      </c>
      <c r="C1907" s="24" t="s">
        <v>5114</v>
      </c>
      <c r="D1907">
        <v>0</v>
      </c>
      <c r="E1907" s="24" t="s">
        <v>4779</v>
      </c>
      <c r="F1907" s="24" t="s">
        <v>98</v>
      </c>
      <c r="G1907" s="24" t="s">
        <v>98</v>
      </c>
      <c r="H1907" s="24" t="s">
        <v>619</v>
      </c>
    </row>
    <row r="1908" spans="1:8" x14ac:dyDescent="0.25">
      <c r="A1908" s="24" t="s">
        <v>5115</v>
      </c>
      <c r="B1908" s="24" t="s">
        <v>5116</v>
      </c>
      <c r="C1908" s="24" t="s">
        <v>5117</v>
      </c>
      <c r="D1908">
        <v>0</v>
      </c>
      <c r="E1908" s="24" t="s">
        <v>4779</v>
      </c>
      <c r="F1908" s="24" t="s">
        <v>98</v>
      </c>
      <c r="G1908" s="24" t="s">
        <v>98</v>
      </c>
      <c r="H1908" s="24" t="s">
        <v>619</v>
      </c>
    </row>
    <row r="1909" spans="1:8" x14ac:dyDescent="0.25">
      <c r="A1909" s="24" t="s">
        <v>5118</v>
      </c>
      <c r="B1909" s="24" t="s">
        <v>170</v>
      </c>
      <c r="C1909" s="24" t="s">
        <v>5119</v>
      </c>
      <c r="D1909">
        <v>0</v>
      </c>
      <c r="E1909" s="24" t="s">
        <v>4779</v>
      </c>
      <c r="F1909" s="24" t="s">
        <v>98</v>
      </c>
      <c r="G1909" s="24" t="s">
        <v>98</v>
      </c>
      <c r="H1909" s="24" t="s">
        <v>619</v>
      </c>
    </row>
    <row r="1910" spans="1:8" x14ac:dyDescent="0.25">
      <c r="A1910" s="24" t="s">
        <v>5120</v>
      </c>
      <c r="B1910" s="24" t="s">
        <v>5121</v>
      </c>
      <c r="C1910" s="24" t="s">
        <v>5122</v>
      </c>
      <c r="D1910">
        <v>0</v>
      </c>
      <c r="E1910" s="24" t="s">
        <v>4779</v>
      </c>
      <c r="F1910" s="24" t="s">
        <v>98</v>
      </c>
      <c r="G1910" s="24" t="s">
        <v>98</v>
      </c>
      <c r="H1910" s="24" t="s">
        <v>619</v>
      </c>
    </row>
    <row r="1911" spans="1:8" x14ac:dyDescent="0.25">
      <c r="A1911" s="24" t="s">
        <v>5123</v>
      </c>
      <c r="B1911" s="24" t="s">
        <v>5124</v>
      </c>
      <c r="C1911" s="24" t="s">
        <v>5125</v>
      </c>
      <c r="D1911">
        <v>0</v>
      </c>
      <c r="E1911" s="24" t="s">
        <v>4779</v>
      </c>
      <c r="F1911" s="24" t="s">
        <v>98</v>
      </c>
      <c r="G1911" s="24" t="s">
        <v>98</v>
      </c>
      <c r="H1911" s="24" t="s">
        <v>619</v>
      </c>
    </row>
    <row r="1912" spans="1:8" x14ac:dyDescent="0.25">
      <c r="A1912" s="24" t="s">
        <v>5126</v>
      </c>
      <c r="B1912" s="24" t="s">
        <v>170</v>
      </c>
      <c r="C1912" s="24" t="s">
        <v>5127</v>
      </c>
      <c r="D1912">
        <v>0</v>
      </c>
      <c r="E1912" s="24" t="s">
        <v>4779</v>
      </c>
      <c r="F1912" s="24" t="s">
        <v>98</v>
      </c>
      <c r="G1912" s="24" t="s">
        <v>98</v>
      </c>
      <c r="H1912" s="24" t="s">
        <v>619</v>
      </c>
    </row>
    <row r="1913" spans="1:8" x14ac:dyDescent="0.25">
      <c r="A1913" s="24" t="s">
        <v>5128</v>
      </c>
      <c r="B1913" s="24" t="s">
        <v>5129</v>
      </c>
      <c r="C1913" s="24" t="s">
        <v>5130</v>
      </c>
      <c r="D1913">
        <v>0</v>
      </c>
      <c r="E1913" s="24" t="s">
        <v>4779</v>
      </c>
      <c r="F1913" s="24" t="s">
        <v>98</v>
      </c>
      <c r="G1913" s="24" t="s">
        <v>98</v>
      </c>
      <c r="H1913" s="24" t="s">
        <v>619</v>
      </c>
    </row>
    <row r="1914" spans="1:8" x14ac:dyDescent="0.25">
      <c r="A1914" s="24" t="s">
        <v>5131</v>
      </c>
      <c r="B1914" s="24" t="s">
        <v>170</v>
      </c>
      <c r="C1914" s="24" t="s">
        <v>5132</v>
      </c>
      <c r="D1914">
        <v>0</v>
      </c>
      <c r="E1914" s="24" t="s">
        <v>4779</v>
      </c>
      <c r="F1914" s="24" t="s">
        <v>98</v>
      </c>
      <c r="G1914" s="24" t="s">
        <v>98</v>
      </c>
      <c r="H1914" s="24" t="s">
        <v>619</v>
      </c>
    </row>
    <row r="1915" spans="1:8" x14ac:dyDescent="0.25">
      <c r="A1915" s="24" t="s">
        <v>5133</v>
      </c>
      <c r="B1915" s="24" t="s">
        <v>5134</v>
      </c>
      <c r="C1915" s="24" t="s">
        <v>5135</v>
      </c>
      <c r="D1915">
        <v>0</v>
      </c>
      <c r="E1915" s="24" t="s">
        <v>4779</v>
      </c>
      <c r="F1915" s="24" t="s">
        <v>98</v>
      </c>
      <c r="G1915" s="24" t="s">
        <v>98</v>
      </c>
      <c r="H1915" s="24" t="s">
        <v>950</v>
      </c>
    </row>
    <row r="1916" spans="1:8" x14ac:dyDescent="0.25">
      <c r="A1916" s="24" t="s">
        <v>5136</v>
      </c>
      <c r="B1916" s="24" t="s">
        <v>170</v>
      </c>
      <c r="C1916" s="24" t="s">
        <v>5137</v>
      </c>
      <c r="D1916">
        <v>0</v>
      </c>
      <c r="E1916" s="24" t="s">
        <v>4779</v>
      </c>
      <c r="F1916" s="24" t="s">
        <v>98</v>
      </c>
      <c r="G1916" s="24" t="s">
        <v>98</v>
      </c>
      <c r="H1916" s="24" t="s">
        <v>619</v>
      </c>
    </row>
    <row r="1917" spans="1:8" x14ac:dyDescent="0.25">
      <c r="A1917" s="24" t="s">
        <v>5138</v>
      </c>
      <c r="B1917" s="24" t="s">
        <v>5139</v>
      </c>
      <c r="C1917" s="24" t="s">
        <v>5140</v>
      </c>
      <c r="D1917">
        <v>0</v>
      </c>
      <c r="E1917" s="24" t="s">
        <v>4458</v>
      </c>
      <c r="F1917" s="24" t="s">
        <v>98</v>
      </c>
      <c r="G1917" s="24" t="s">
        <v>98</v>
      </c>
      <c r="H1917" s="24" t="s">
        <v>619</v>
      </c>
    </row>
    <row r="1918" spans="1:8" x14ac:dyDescent="0.25">
      <c r="A1918" s="24" t="s">
        <v>5141</v>
      </c>
      <c r="B1918" s="24" t="s">
        <v>170</v>
      </c>
      <c r="C1918" s="24" t="s">
        <v>5142</v>
      </c>
      <c r="D1918">
        <v>0</v>
      </c>
      <c r="E1918" s="24" t="s">
        <v>4458</v>
      </c>
      <c r="F1918" s="24" t="s">
        <v>98</v>
      </c>
      <c r="G1918" s="24" t="s">
        <v>98</v>
      </c>
      <c r="H1918" s="24" t="s">
        <v>950</v>
      </c>
    </row>
    <row r="1919" spans="1:8" x14ac:dyDescent="0.25">
      <c r="A1919" s="24" t="s">
        <v>5143</v>
      </c>
      <c r="B1919" s="24" t="s">
        <v>170</v>
      </c>
      <c r="C1919" s="24" t="s">
        <v>5144</v>
      </c>
      <c r="D1919">
        <v>0</v>
      </c>
      <c r="E1919" s="24" t="s">
        <v>4458</v>
      </c>
      <c r="F1919" s="24" t="s">
        <v>98</v>
      </c>
      <c r="G1919" s="24" t="s">
        <v>98</v>
      </c>
      <c r="H1919" s="24" t="s">
        <v>619</v>
      </c>
    </row>
    <row r="1920" spans="1:8" x14ac:dyDescent="0.25">
      <c r="A1920" s="24" t="s">
        <v>5145</v>
      </c>
      <c r="B1920" s="24" t="s">
        <v>170</v>
      </c>
      <c r="C1920" s="24" t="s">
        <v>5146</v>
      </c>
      <c r="D1920">
        <v>0</v>
      </c>
      <c r="E1920" s="24" t="s">
        <v>180</v>
      </c>
      <c r="F1920" s="24" t="s">
        <v>95</v>
      </c>
      <c r="G1920" s="24" t="s">
        <v>95</v>
      </c>
      <c r="H1920" s="24" t="s">
        <v>177</v>
      </c>
    </row>
    <row r="1921" spans="1:8" x14ac:dyDescent="0.25">
      <c r="A1921" s="24" t="s">
        <v>5147</v>
      </c>
      <c r="B1921" s="24" t="s">
        <v>170</v>
      </c>
      <c r="C1921" s="24" t="s">
        <v>5148</v>
      </c>
      <c r="D1921">
        <v>0</v>
      </c>
      <c r="E1921" s="24" t="s">
        <v>4779</v>
      </c>
      <c r="F1921" s="24" t="s">
        <v>98</v>
      </c>
      <c r="G1921" s="24" t="s">
        <v>98</v>
      </c>
      <c r="H1921" s="24" t="s">
        <v>950</v>
      </c>
    </row>
    <row r="1922" spans="1:8" x14ac:dyDescent="0.25">
      <c r="A1922" s="24" t="s">
        <v>5149</v>
      </c>
      <c r="B1922" s="24" t="s">
        <v>170</v>
      </c>
      <c r="C1922" s="24" t="s">
        <v>5150</v>
      </c>
      <c r="D1922">
        <v>0</v>
      </c>
      <c r="E1922" s="24" t="s">
        <v>172</v>
      </c>
      <c r="F1922" s="24" t="s">
        <v>95</v>
      </c>
      <c r="G1922" s="24" t="s">
        <v>95</v>
      </c>
      <c r="H1922" s="24" t="s">
        <v>173</v>
      </c>
    </row>
    <row r="1923" spans="1:8" x14ac:dyDescent="0.25">
      <c r="A1923" s="24" t="s">
        <v>5151</v>
      </c>
      <c r="B1923" s="24" t="s">
        <v>170</v>
      </c>
      <c r="C1923" s="24" t="s">
        <v>5152</v>
      </c>
      <c r="D1923">
        <v>0</v>
      </c>
      <c r="E1923" s="24" t="s">
        <v>172</v>
      </c>
      <c r="F1923" s="24" t="s">
        <v>95</v>
      </c>
      <c r="G1923" s="24" t="s">
        <v>95</v>
      </c>
      <c r="H1923" s="24" t="s">
        <v>173</v>
      </c>
    </row>
    <row r="1924" spans="1:8" x14ac:dyDescent="0.25">
      <c r="A1924" s="24" t="s">
        <v>5153</v>
      </c>
      <c r="B1924" s="24" t="s">
        <v>170</v>
      </c>
      <c r="C1924" s="24" t="s">
        <v>5154</v>
      </c>
      <c r="D1924">
        <v>0</v>
      </c>
      <c r="E1924" s="24" t="s">
        <v>185</v>
      </c>
      <c r="F1924" s="24" t="s">
        <v>95</v>
      </c>
      <c r="G1924" s="24" t="s">
        <v>95</v>
      </c>
      <c r="H1924" s="24" t="s">
        <v>173</v>
      </c>
    </row>
    <row r="1925" spans="1:8" x14ac:dyDescent="0.25">
      <c r="A1925" s="24" t="s">
        <v>5155</v>
      </c>
      <c r="B1925" s="24" t="s">
        <v>170</v>
      </c>
      <c r="C1925" s="24" t="s">
        <v>5156</v>
      </c>
      <c r="D1925">
        <v>0</v>
      </c>
      <c r="E1925" s="24" t="s">
        <v>185</v>
      </c>
      <c r="F1925" s="24" t="s">
        <v>95</v>
      </c>
      <c r="G1925" s="24" t="s">
        <v>95</v>
      </c>
      <c r="H1925" s="24" t="s">
        <v>173</v>
      </c>
    </row>
    <row r="1926" spans="1:8" x14ac:dyDescent="0.25">
      <c r="A1926" s="24" t="s">
        <v>5157</v>
      </c>
      <c r="B1926" s="24" t="s">
        <v>170</v>
      </c>
      <c r="C1926" s="24" t="s">
        <v>5158</v>
      </c>
      <c r="D1926">
        <v>0</v>
      </c>
      <c r="E1926" s="24" t="s">
        <v>170</v>
      </c>
      <c r="F1926" s="24" t="s">
        <v>95</v>
      </c>
      <c r="G1926" s="24" t="s">
        <v>170</v>
      </c>
      <c r="H1926" s="24" t="s">
        <v>173</v>
      </c>
    </row>
    <row r="1927" spans="1:8" x14ac:dyDescent="0.25">
      <c r="A1927" s="24" t="s">
        <v>5159</v>
      </c>
      <c r="B1927" s="24" t="s">
        <v>170</v>
      </c>
      <c r="C1927" s="24" t="s">
        <v>5160</v>
      </c>
      <c r="D1927">
        <v>0</v>
      </c>
      <c r="E1927" s="24" t="s">
        <v>176</v>
      </c>
      <c r="F1927" s="24" t="s">
        <v>95</v>
      </c>
      <c r="G1927" s="24" t="s">
        <v>95</v>
      </c>
      <c r="H1927" s="24" t="s">
        <v>173</v>
      </c>
    </row>
    <row r="1928" spans="1:8" x14ac:dyDescent="0.25">
      <c r="A1928" s="24" t="s">
        <v>5161</v>
      </c>
      <c r="B1928" s="24" t="s">
        <v>170</v>
      </c>
      <c r="C1928" s="24" t="s">
        <v>5162</v>
      </c>
      <c r="D1928">
        <v>0</v>
      </c>
      <c r="E1928" s="24" t="s">
        <v>172</v>
      </c>
      <c r="F1928" s="24" t="s">
        <v>95</v>
      </c>
      <c r="G1928" s="24" t="s">
        <v>95</v>
      </c>
      <c r="H1928" s="24" t="s">
        <v>173</v>
      </c>
    </row>
    <row r="1929" spans="1:8" x14ac:dyDescent="0.25">
      <c r="A1929" s="24" t="s">
        <v>5163</v>
      </c>
      <c r="B1929" s="24" t="s">
        <v>170</v>
      </c>
      <c r="C1929" s="24" t="s">
        <v>5164</v>
      </c>
      <c r="D1929">
        <v>0</v>
      </c>
      <c r="E1929" s="24" t="s">
        <v>172</v>
      </c>
      <c r="F1929" s="24" t="s">
        <v>95</v>
      </c>
      <c r="G1929" s="24" t="s">
        <v>95</v>
      </c>
      <c r="H1929" s="24" t="s">
        <v>173</v>
      </c>
    </row>
    <row r="1930" spans="1:8" x14ac:dyDescent="0.25">
      <c r="A1930" s="24" t="s">
        <v>5165</v>
      </c>
      <c r="B1930" s="24" t="s">
        <v>170</v>
      </c>
      <c r="C1930" s="24" t="s">
        <v>5166</v>
      </c>
      <c r="D1930">
        <v>0</v>
      </c>
      <c r="E1930" s="24" t="s">
        <v>276</v>
      </c>
      <c r="F1930" s="24" t="s">
        <v>95</v>
      </c>
      <c r="G1930" s="24" t="s">
        <v>95</v>
      </c>
      <c r="H1930" s="24" t="s">
        <v>173</v>
      </c>
    </row>
    <row r="1931" spans="1:8" x14ac:dyDescent="0.25">
      <c r="A1931" s="24" t="s">
        <v>5167</v>
      </c>
      <c r="B1931" s="24" t="s">
        <v>170</v>
      </c>
      <c r="C1931" s="24" t="s">
        <v>5168</v>
      </c>
      <c r="D1931">
        <v>0</v>
      </c>
      <c r="E1931" s="24" t="s">
        <v>172</v>
      </c>
      <c r="F1931" s="24" t="s">
        <v>95</v>
      </c>
      <c r="G1931" s="24" t="s">
        <v>95</v>
      </c>
      <c r="H1931" s="24" t="s">
        <v>173</v>
      </c>
    </row>
    <row r="1932" spans="1:8" x14ac:dyDescent="0.25">
      <c r="A1932" s="24" t="s">
        <v>5169</v>
      </c>
      <c r="B1932" s="24" t="s">
        <v>170</v>
      </c>
      <c r="C1932" s="24" t="s">
        <v>5170</v>
      </c>
      <c r="D1932">
        <v>0</v>
      </c>
      <c r="E1932" s="24" t="s">
        <v>185</v>
      </c>
      <c r="F1932" s="24" t="s">
        <v>95</v>
      </c>
      <c r="G1932" s="24" t="s">
        <v>95</v>
      </c>
      <c r="H1932" s="24" t="s">
        <v>173</v>
      </c>
    </row>
    <row r="1933" spans="1:8" x14ac:dyDescent="0.25">
      <c r="A1933" s="24" t="s">
        <v>5171</v>
      </c>
      <c r="B1933" s="24" t="s">
        <v>170</v>
      </c>
      <c r="C1933" s="24" t="s">
        <v>5172</v>
      </c>
      <c r="D1933">
        <v>0</v>
      </c>
      <c r="E1933" s="24" t="s">
        <v>180</v>
      </c>
      <c r="F1933" s="24" t="s">
        <v>95</v>
      </c>
      <c r="G1933" s="24" t="s">
        <v>95</v>
      </c>
      <c r="H1933" s="24" t="s">
        <v>173</v>
      </c>
    </row>
    <row r="1934" spans="1:8" x14ac:dyDescent="0.25">
      <c r="A1934" s="24" t="s">
        <v>5173</v>
      </c>
      <c r="B1934" s="24" t="s">
        <v>170</v>
      </c>
      <c r="C1934" s="24" t="s">
        <v>5174</v>
      </c>
      <c r="D1934">
        <v>0</v>
      </c>
      <c r="E1934" s="24" t="s">
        <v>172</v>
      </c>
      <c r="F1934" s="24" t="s">
        <v>95</v>
      </c>
      <c r="G1934" s="24" t="s">
        <v>95</v>
      </c>
      <c r="H1934" s="24" t="s">
        <v>173</v>
      </c>
    </row>
    <row r="1935" spans="1:8" x14ac:dyDescent="0.25">
      <c r="A1935" s="24" t="s">
        <v>5175</v>
      </c>
      <c r="B1935" s="24" t="s">
        <v>170</v>
      </c>
      <c r="C1935" s="24" t="s">
        <v>5176</v>
      </c>
      <c r="D1935">
        <v>0</v>
      </c>
      <c r="E1935" s="24" t="s">
        <v>172</v>
      </c>
      <c r="F1935" s="24" t="s">
        <v>95</v>
      </c>
      <c r="G1935" s="24" t="s">
        <v>95</v>
      </c>
      <c r="H1935" s="24" t="s">
        <v>173</v>
      </c>
    </row>
    <row r="1936" spans="1:8" x14ac:dyDescent="0.25">
      <c r="A1936" s="24" t="s">
        <v>5177</v>
      </c>
      <c r="B1936" s="24" t="s">
        <v>170</v>
      </c>
      <c r="C1936" s="24" t="s">
        <v>5178</v>
      </c>
      <c r="D1936">
        <v>0</v>
      </c>
      <c r="E1936" s="24" t="s">
        <v>172</v>
      </c>
      <c r="F1936" s="24" t="s">
        <v>95</v>
      </c>
      <c r="G1936" s="24" t="s">
        <v>95</v>
      </c>
      <c r="H1936" s="24" t="s">
        <v>173</v>
      </c>
    </row>
    <row r="1937" spans="1:8" x14ac:dyDescent="0.25">
      <c r="A1937" s="24" t="s">
        <v>5179</v>
      </c>
      <c r="B1937" s="24" t="s">
        <v>170</v>
      </c>
      <c r="C1937" s="24" t="s">
        <v>5180</v>
      </c>
      <c r="D1937">
        <v>0</v>
      </c>
      <c r="E1937" s="24" t="s">
        <v>172</v>
      </c>
      <c r="F1937" s="24" t="s">
        <v>95</v>
      </c>
      <c r="G1937" s="24" t="s">
        <v>95</v>
      </c>
      <c r="H1937" s="24" t="s">
        <v>173</v>
      </c>
    </row>
    <row r="1938" spans="1:8" x14ac:dyDescent="0.25">
      <c r="A1938" s="24" t="s">
        <v>5181</v>
      </c>
      <c r="B1938" s="24" t="s">
        <v>170</v>
      </c>
      <c r="C1938" s="24" t="s">
        <v>5182</v>
      </c>
      <c r="D1938">
        <v>0</v>
      </c>
      <c r="E1938" s="24" t="s">
        <v>172</v>
      </c>
      <c r="F1938" s="24" t="s">
        <v>95</v>
      </c>
      <c r="G1938" s="24" t="s">
        <v>95</v>
      </c>
      <c r="H1938" s="24" t="s">
        <v>173</v>
      </c>
    </row>
    <row r="1939" spans="1:8" x14ac:dyDescent="0.25">
      <c r="A1939" s="24" t="s">
        <v>5183</v>
      </c>
      <c r="B1939" s="24" t="s">
        <v>170</v>
      </c>
      <c r="C1939" s="24" t="s">
        <v>5184</v>
      </c>
      <c r="D1939">
        <v>0</v>
      </c>
      <c r="E1939" s="24" t="s">
        <v>172</v>
      </c>
      <c r="F1939" s="24" t="s">
        <v>95</v>
      </c>
      <c r="G1939" s="24" t="s">
        <v>95</v>
      </c>
      <c r="H1939" s="24" t="s">
        <v>173</v>
      </c>
    </row>
    <row r="1940" spans="1:8" x14ac:dyDescent="0.25">
      <c r="A1940" s="24" t="s">
        <v>5185</v>
      </c>
      <c r="B1940" s="24" t="s">
        <v>170</v>
      </c>
      <c r="C1940" s="24" t="s">
        <v>5186</v>
      </c>
      <c r="D1940">
        <v>0</v>
      </c>
      <c r="E1940" s="24" t="s">
        <v>172</v>
      </c>
      <c r="F1940" s="24" t="s">
        <v>95</v>
      </c>
      <c r="G1940" s="24" t="s">
        <v>95</v>
      </c>
      <c r="H1940" s="24" t="s">
        <v>173</v>
      </c>
    </row>
    <row r="1941" spans="1:8" x14ac:dyDescent="0.25">
      <c r="A1941" s="24" t="s">
        <v>5187</v>
      </c>
      <c r="B1941" s="24" t="s">
        <v>170</v>
      </c>
      <c r="C1941" s="24" t="s">
        <v>5188</v>
      </c>
      <c r="D1941">
        <v>0</v>
      </c>
      <c r="E1941" s="24" t="s">
        <v>172</v>
      </c>
      <c r="F1941" s="24" t="s">
        <v>95</v>
      </c>
      <c r="G1941" s="24" t="s">
        <v>95</v>
      </c>
      <c r="H1941" s="24" t="s">
        <v>173</v>
      </c>
    </row>
    <row r="1942" spans="1:8" x14ac:dyDescent="0.25">
      <c r="A1942" s="24" t="s">
        <v>5189</v>
      </c>
      <c r="B1942" s="24" t="s">
        <v>170</v>
      </c>
      <c r="C1942" s="24" t="s">
        <v>5190</v>
      </c>
      <c r="D1942">
        <v>0</v>
      </c>
      <c r="E1942" s="24" t="s">
        <v>172</v>
      </c>
      <c r="F1942" s="24" t="s">
        <v>95</v>
      </c>
      <c r="G1942" s="24" t="s">
        <v>95</v>
      </c>
      <c r="H1942" s="24" t="s">
        <v>173</v>
      </c>
    </row>
    <row r="1943" spans="1:8" x14ac:dyDescent="0.25">
      <c r="A1943" s="24" t="s">
        <v>5191</v>
      </c>
      <c r="B1943" s="24" t="s">
        <v>170</v>
      </c>
      <c r="C1943" s="24" t="s">
        <v>5192</v>
      </c>
      <c r="D1943">
        <v>0</v>
      </c>
      <c r="E1943" s="24" t="s">
        <v>185</v>
      </c>
      <c r="F1943" s="24" t="s">
        <v>95</v>
      </c>
      <c r="G1943" s="24" t="s">
        <v>95</v>
      </c>
      <c r="H1943" s="24" t="s">
        <v>173</v>
      </c>
    </row>
    <row r="1944" spans="1:8" x14ac:dyDescent="0.25">
      <c r="A1944" s="24" t="s">
        <v>5193</v>
      </c>
      <c r="B1944" s="24" t="s">
        <v>170</v>
      </c>
      <c r="C1944" s="24" t="s">
        <v>5194</v>
      </c>
      <c r="D1944">
        <v>0</v>
      </c>
      <c r="E1944" s="24" t="s">
        <v>172</v>
      </c>
      <c r="F1944" s="24" t="s">
        <v>95</v>
      </c>
      <c r="G1944" s="24" t="s">
        <v>95</v>
      </c>
      <c r="H1944" s="24" t="s">
        <v>173</v>
      </c>
    </row>
    <row r="1945" spans="1:8" x14ac:dyDescent="0.25">
      <c r="A1945" s="24" t="s">
        <v>5195</v>
      </c>
      <c r="B1945" s="24" t="s">
        <v>170</v>
      </c>
      <c r="C1945" s="24" t="s">
        <v>5196</v>
      </c>
      <c r="D1945">
        <v>0</v>
      </c>
      <c r="E1945" s="24" t="s">
        <v>172</v>
      </c>
      <c r="F1945" s="24" t="s">
        <v>95</v>
      </c>
      <c r="G1945" s="24" t="s">
        <v>95</v>
      </c>
      <c r="H1945" s="24" t="s">
        <v>173</v>
      </c>
    </row>
    <row r="1946" spans="1:8" x14ac:dyDescent="0.25">
      <c r="A1946" s="24" t="s">
        <v>5197</v>
      </c>
      <c r="B1946" s="24" t="s">
        <v>170</v>
      </c>
      <c r="C1946" s="24" t="s">
        <v>5198</v>
      </c>
      <c r="D1946">
        <v>0</v>
      </c>
      <c r="E1946" s="24" t="s">
        <v>172</v>
      </c>
      <c r="F1946" s="24" t="s">
        <v>95</v>
      </c>
      <c r="G1946" s="24" t="s">
        <v>95</v>
      </c>
      <c r="H1946" s="24" t="s">
        <v>173</v>
      </c>
    </row>
    <row r="1947" spans="1:8" x14ac:dyDescent="0.25">
      <c r="A1947" s="24" t="s">
        <v>5199</v>
      </c>
      <c r="B1947" s="24" t="s">
        <v>170</v>
      </c>
      <c r="C1947" s="24" t="s">
        <v>5200</v>
      </c>
      <c r="D1947">
        <v>0</v>
      </c>
      <c r="E1947" s="24" t="s">
        <v>172</v>
      </c>
      <c r="F1947" s="24" t="s">
        <v>95</v>
      </c>
      <c r="G1947" s="24" t="s">
        <v>95</v>
      </c>
      <c r="H1947" s="24" t="s">
        <v>173</v>
      </c>
    </row>
    <row r="1948" spans="1:8" x14ac:dyDescent="0.25">
      <c r="A1948" s="24" t="s">
        <v>5201</v>
      </c>
      <c r="B1948" s="24" t="s">
        <v>170</v>
      </c>
      <c r="C1948" s="24" t="s">
        <v>5202</v>
      </c>
      <c r="D1948">
        <v>0</v>
      </c>
      <c r="E1948" s="24" t="s">
        <v>172</v>
      </c>
      <c r="F1948" s="24" t="s">
        <v>95</v>
      </c>
      <c r="G1948" s="24" t="s">
        <v>95</v>
      </c>
      <c r="H1948" s="24" t="s">
        <v>173</v>
      </c>
    </row>
    <row r="1949" spans="1:8" x14ac:dyDescent="0.25">
      <c r="A1949" s="24" t="s">
        <v>5203</v>
      </c>
      <c r="B1949" s="24" t="s">
        <v>170</v>
      </c>
      <c r="C1949" s="24" t="s">
        <v>5204</v>
      </c>
      <c r="D1949">
        <v>0</v>
      </c>
      <c r="E1949" s="24" t="s">
        <v>172</v>
      </c>
      <c r="F1949" s="24" t="s">
        <v>95</v>
      </c>
      <c r="G1949" s="24" t="s">
        <v>95</v>
      </c>
      <c r="H1949" s="24" t="s">
        <v>173</v>
      </c>
    </row>
    <row r="1950" spans="1:8" x14ac:dyDescent="0.25">
      <c r="A1950" s="24" t="s">
        <v>5205</v>
      </c>
      <c r="B1950" s="24" t="s">
        <v>170</v>
      </c>
      <c r="C1950" s="24" t="s">
        <v>5206</v>
      </c>
      <c r="D1950">
        <v>0</v>
      </c>
      <c r="E1950" s="24" t="s">
        <v>172</v>
      </c>
      <c r="F1950" s="24" t="s">
        <v>95</v>
      </c>
      <c r="G1950" s="24" t="s">
        <v>95</v>
      </c>
      <c r="H1950" s="24" t="s">
        <v>173</v>
      </c>
    </row>
    <row r="1951" spans="1:8" x14ac:dyDescent="0.25">
      <c r="A1951" s="24" t="s">
        <v>5207</v>
      </c>
      <c r="B1951" s="24" t="s">
        <v>170</v>
      </c>
      <c r="C1951" s="24" t="s">
        <v>5208</v>
      </c>
      <c r="D1951">
        <v>0</v>
      </c>
      <c r="E1951" s="24" t="s">
        <v>172</v>
      </c>
      <c r="F1951" s="24" t="s">
        <v>95</v>
      </c>
      <c r="G1951" s="24" t="s">
        <v>95</v>
      </c>
      <c r="H1951" s="24" t="s">
        <v>173</v>
      </c>
    </row>
    <row r="1952" spans="1:8" x14ac:dyDescent="0.25">
      <c r="A1952" s="24" t="s">
        <v>5209</v>
      </c>
      <c r="B1952" s="24" t="s">
        <v>170</v>
      </c>
      <c r="C1952" s="24" t="s">
        <v>5210</v>
      </c>
      <c r="D1952">
        <v>0</v>
      </c>
      <c r="E1952" s="24" t="s">
        <v>170</v>
      </c>
      <c r="F1952" s="24" t="s">
        <v>95</v>
      </c>
      <c r="G1952" s="24" t="s">
        <v>95</v>
      </c>
      <c r="H1952" s="24" t="s">
        <v>173</v>
      </c>
    </row>
    <row r="1953" spans="1:8" x14ac:dyDescent="0.25">
      <c r="A1953" s="24" t="s">
        <v>5211</v>
      </c>
      <c r="B1953" s="24" t="s">
        <v>170</v>
      </c>
      <c r="C1953" s="24" t="s">
        <v>5212</v>
      </c>
      <c r="D1953">
        <v>0</v>
      </c>
      <c r="E1953" s="24" t="s">
        <v>172</v>
      </c>
      <c r="F1953" s="24" t="s">
        <v>95</v>
      </c>
      <c r="G1953" s="24" t="s">
        <v>95</v>
      </c>
      <c r="H1953" s="24" t="s">
        <v>173</v>
      </c>
    </row>
    <row r="1954" spans="1:8" x14ac:dyDescent="0.25">
      <c r="A1954" s="24" t="s">
        <v>5213</v>
      </c>
      <c r="B1954" s="24" t="s">
        <v>170</v>
      </c>
      <c r="C1954" s="24" t="s">
        <v>5214</v>
      </c>
      <c r="D1954">
        <v>0</v>
      </c>
      <c r="E1954" s="24" t="s">
        <v>172</v>
      </c>
      <c r="F1954" s="24" t="s">
        <v>95</v>
      </c>
      <c r="G1954" s="24" t="s">
        <v>95</v>
      </c>
      <c r="H1954" s="24" t="s">
        <v>173</v>
      </c>
    </row>
    <row r="1955" spans="1:8" x14ac:dyDescent="0.25">
      <c r="A1955" s="24" t="s">
        <v>5215</v>
      </c>
      <c r="B1955" s="24" t="s">
        <v>170</v>
      </c>
      <c r="C1955" s="24" t="s">
        <v>5216</v>
      </c>
      <c r="D1955">
        <v>0</v>
      </c>
      <c r="E1955" s="24" t="s">
        <v>691</v>
      </c>
      <c r="F1955" s="24" t="s">
        <v>95</v>
      </c>
      <c r="G1955" s="24" t="s">
        <v>95</v>
      </c>
      <c r="H1955" s="24" t="s">
        <v>173</v>
      </c>
    </row>
    <row r="1956" spans="1:8" x14ac:dyDescent="0.25">
      <c r="A1956" s="24" t="s">
        <v>5217</v>
      </c>
      <c r="B1956" s="24" t="s">
        <v>170</v>
      </c>
      <c r="C1956" s="24" t="s">
        <v>5218</v>
      </c>
      <c r="D1956">
        <v>0</v>
      </c>
      <c r="E1956" s="24" t="s">
        <v>172</v>
      </c>
      <c r="F1956" s="24" t="s">
        <v>95</v>
      </c>
      <c r="G1956" s="24" t="s">
        <v>95</v>
      </c>
      <c r="H1956" s="24" t="s">
        <v>173</v>
      </c>
    </row>
    <row r="1957" spans="1:8" x14ac:dyDescent="0.25">
      <c r="A1957" s="24" t="s">
        <v>5219</v>
      </c>
      <c r="B1957" s="24" t="s">
        <v>170</v>
      </c>
      <c r="C1957" s="24" t="s">
        <v>5220</v>
      </c>
      <c r="D1957">
        <v>0</v>
      </c>
      <c r="E1957" s="24" t="s">
        <v>172</v>
      </c>
      <c r="F1957" s="24" t="s">
        <v>95</v>
      </c>
      <c r="G1957" s="24" t="s">
        <v>95</v>
      </c>
      <c r="H1957" s="24" t="s">
        <v>173</v>
      </c>
    </row>
    <row r="1958" spans="1:8" x14ac:dyDescent="0.25">
      <c r="A1958" s="24" t="s">
        <v>5221</v>
      </c>
      <c r="B1958" s="24" t="s">
        <v>170</v>
      </c>
      <c r="C1958" s="24" t="s">
        <v>5222</v>
      </c>
      <c r="D1958">
        <v>0</v>
      </c>
      <c r="E1958" s="24" t="s">
        <v>691</v>
      </c>
      <c r="F1958" s="24" t="s">
        <v>95</v>
      </c>
      <c r="G1958" s="24" t="s">
        <v>95</v>
      </c>
      <c r="H1958" s="24" t="s">
        <v>173</v>
      </c>
    </row>
    <row r="1959" spans="1:8" x14ac:dyDescent="0.25">
      <c r="A1959" s="24" t="s">
        <v>5223</v>
      </c>
      <c r="B1959" s="24" t="s">
        <v>170</v>
      </c>
      <c r="C1959" s="24" t="s">
        <v>5224</v>
      </c>
      <c r="D1959">
        <v>0</v>
      </c>
      <c r="E1959" s="24" t="s">
        <v>172</v>
      </c>
      <c r="F1959" s="24" t="s">
        <v>95</v>
      </c>
      <c r="G1959" s="24" t="s">
        <v>95</v>
      </c>
      <c r="H1959" s="24" t="s">
        <v>173</v>
      </c>
    </row>
    <row r="1960" spans="1:8" x14ac:dyDescent="0.25">
      <c r="A1960" s="24" t="s">
        <v>5225</v>
      </c>
      <c r="B1960" s="24" t="s">
        <v>170</v>
      </c>
      <c r="C1960" s="24" t="s">
        <v>5226</v>
      </c>
      <c r="D1960">
        <v>0</v>
      </c>
      <c r="E1960" s="24" t="s">
        <v>172</v>
      </c>
      <c r="F1960" s="24" t="s">
        <v>95</v>
      </c>
      <c r="G1960" s="24" t="s">
        <v>95</v>
      </c>
      <c r="H1960" s="24" t="s">
        <v>173</v>
      </c>
    </row>
    <row r="1961" spans="1:8" x14ac:dyDescent="0.25">
      <c r="A1961" s="24" t="s">
        <v>5227</v>
      </c>
      <c r="B1961" s="24" t="s">
        <v>170</v>
      </c>
      <c r="C1961" s="24" t="s">
        <v>5228</v>
      </c>
      <c r="D1961">
        <v>0</v>
      </c>
      <c r="E1961" s="24" t="s">
        <v>172</v>
      </c>
      <c r="F1961" s="24" t="s">
        <v>95</v>
      </c>
      <c r="G1961" s="24" t="s">
        <v>95</v>
      </c>
      <c r="H1961" s="24" t="s">
        <v>173</v>
      </c>
    </row>
    <row r="1962" spans="1:8" x14ac:dyDescent="0.25">
      <c r="A1962" s="24" t="s">
        <v>5229</v>
      </c>
      <c r="B1962" s="24" t="s">
        <v>170</v>
      </c>
      <c r="C1962" s="24" t="s">
        <v>5230</v>
      </c>
      <c r="D1962">
        <v>0</v>
      </c>
      <c r="E1962" s="24" t="s">
        <v>172</v>
      </c>
      <c r="F1962" s="24" t="s">
        <v>95</v>
      </c>
      <c r="G1962" s="24" t="s">
        <v>95</v>
      </c>
      <c r="H1962" s="24" t="s">
        <v>173</v>
      </c>
    </row>
    <row r="1963" spans="1:8" x14ac:dyDescent="0.25">
      <c r="A1963" s="24" t="s">
        <v>5231</v>
      </c>
      <c r="B1963" s="24" t="s">
        <v>170</v>
      </c>
      <c r="C1963" s="24" t="s">
        <v>5232</v>
      </c>
      <c r="D1963">
        <v>0</v>
      </c>
      <c r="E1963" s="24" t="s">
        <v>172</v>
      </c>
      <c r="F1963" s="24" t="s">
        <v>95</v>
      </c>
      <c r="G1963" s="24" t="s">
        <v>95</v>
      </c>
      <c r="H1963" s="24" t="s">
        <v>173</v>
      </c>
    </row>
    <row r="1964" spans="1:8" x14ac:dyDescent="0.25">
      <c r="A1964" s="24" t="s">
        <v>5233</v>
      </c>
      <c r="B1964" s="24" t="s">
        <v>170</v>
      </c>
      <c r="C1964" s="24" t="s">
        <v>5234</v>
      </c>
      <c r="D1964">
        <v>0</v>
      </c>
      <c r="E1964" s="24" t="s">
        <v>172</v>
      </c>
      <c r="F1964" s="24" t="s">
        <v>95</v>
      </c>
      <c r="G1964" s="24" t="s">
        <v>95</v>
      </c>
      <c r="H1964" s="24" t="s">
        <v>173</v>
      </c>
    </row>
    <row r="1965" spans="1:8" x14ac:dyDescent="0.25">
      <c r="A1965" s="24" t="s">
        <v>5235</v>
      </c>
      <c r="B1965" s="24" t="s">
        <v>170</v>
      </c>
      <c r="C1965" s="24" t="s">
        <v>5236</v>
      </c>
      <c r="D1965">
        <v>0</v>
      </c>
      <c r="E1965" s="24" t="s">
        <v>172</v>
      </c>
      <c r="F1965" s="24" t="s">
        <v>95</v>
      </c>
      <c r="G1965" s="24" t="s">
        <v>95</v>
      </c>
      <c r="H1965" s="24" t="s">
        <v>173</v>
      </c>
    </row>
    <row r="1966" spans="1:8" x14ac:dyDescent="0.25">
      <c r="A1966" s="24" t="s">
        <v>5237</v>
      </c>
      <c r="B1966" s="24" t="s">
        <v>170</v>
      </c>
      <c r="C1966" s="24" t="s">
        <v>5238</v>
      </c>
      <c r="D1966">
        <v>0</v>
      </c>
      <c r="E1966" s="24" t="s">
        <v>276</v>
      </c>
      <c r="F1966" s="24" t="s">
        <v>95</v>
      </c>
      <c r="G1966" s="24" t="s">
        <v>95</v>
      </c>
      <c r="H1966" s="24" t="s">
        <v>173</v>
      </c>
    </row>
    <row r="1967" spans="1:8" x14ac:dyDescent="0.25">
      <c r="A1967" s="24" t="s">
        <v>5239</v>
      </c>
      <c r="B1967" s="24" t="s">
        <v>170</v>
      </c>
      <c r="C1967" s="24" t="s">
        <v>5240</v>
      </c>
      <c r="D1967">
        <v>0</v>
      </c>
      <c r="E1967" s="24" t="s">
        <v>172</v>
      </c>
      <c r="F1967" s="24" t="s">
        <v>95</v>
      </c>
      <c r="G1967" s="24" t="s">
        <v>95</v>
      </c>
      <c r="H1967" s="24" t="s">
        <v>173</v>
      </c>
    </row>
    <row r="1968" spans="1:8" x14ac:dyDescent="0.25">
      <c r="A1968" s="24" t="s">
        <v>5241</v>
      </c>
      <c r="B1968" s="24" t="s">
        <v>170</v>
      </c>
      <c r="C1968" s="24" t="s">
        <v>5242</v>
      </c>
      <c r="D1968">
        <v>0</v>
      </c>
      <c r="E1968" s="24" t="s">
        <v>172</v>
      </c>
      <c r="F1968" s="24" t="s">
        <v>95</v>
      </c>
      <c r="G1968" s="24" t="s">
        <v>95</v>
      </c>
      <c r="H1968" s="24" t="s">
        <v>173</v>
      </c>
    </row>
    <row r="1969" spans="1:8" x14ac:dyDescent="0.25">
      <c r="A1969" s="24" t="s">
        <v>5243</v>
      </c>
      <c r="B1969" s="24" t="s">
        <v>170</v>
      </c>
      <c r="C1969" s="24" t="s">
        <v>5244</v>
      </c>
      <c r="D1969">
        <v>0</v>
      </c>
      <c r="E1969" s="24" t="s">
        <v>276</v>
      </c>
      <c r="F1969" s="24" t="s">
        <v>95</v>
      </c>
      <c r="G1969" s="24" t="s">
        <v>95</v>
      </c>
      <c r="H1969" s="24" t="s">
        <v>173</v>
      </c>
    </row>
    <row r="1970" spans="1:8" x14ac:dyDescent="0.25">
      <c r="A1970" s="24" t="s">
        <v>5245</v>
      </c>
      <c r="B1970" s="24" t="s">
        <v>170</v>
      </c>
      <c r="C1970" s="24" t="s">
        <v>5246</v>
      </c>
      <c r="D1970">
        <v>0</v>
      </c>
      <c r="E1970" s="24" t="s">
        <v>172</v>
      </c>
      <c r="F1970" s="24" t="s">
        <v>95</v>
      </c>
      <c r="G1970" s="24" t="s">
        <v>95</v>
      </c>
      <c r="H1970" s="24" t="s">
        <v>173</v>
      </c>
    </row>
    <row r="1971" spans="1:8" x14ac:dyDescent="0.25">
      <c r="A1971" s="24" t="s">
        <v>5247</v>
      </c>
      <c r="B1971" s="24" t="s">
        <v>170</v>
      </c>
      <c r="C1971" s="24" t="s">
        <v>5248</v>
      </c>
      <c r="D1971">
        <v>0</v>
      </c>
      <c r="E1971" s="24" t="s">
        <v>172</v>
      </c>
      <c r="F1971" s="24" t="s">
        <v>95</v>
      </c>
      <c r="G1971" s="24" t="s">
        <v>95</v>
      </c>
      <c r="H1971" s="24" t="s">
        <v>173</v>
      </c>
    </row>
    <row r="1972" spans="1:8" x14ac:dyDescent="0.25">
      <c r="A1972" s="24" t="s">
        <v>5249</v>
      </c>
      <c r="B1972" s="24" t="s">
        <v>170</v>
      </c>
      <c r="C1972" s="24" t="s">
        <v>5250</v>
      </c>
      <c r="D1972">
        <v>0</v>
      </c>
      <c r="E1972" s="24" t="s">
        <v>172</v>
      </c>
      <c r="F1972" s="24" t="s">
        <v>95</v>
      </c>
      <c r="G1972" s="24" t="s">
        <v>95</v>
      </c>
      <c r="H1972" s="24" t="s">
        <v>173</v>
      </c>
    </row>
    <row r="1973" spans="1:8" x14ac:dyDescent="0.25">
      <c r="A1973" s="24" t="s">
        <v>5251</v>
      </c>
      <c r="B1973" s="24" t="s">
        <v>170</v>
      </c>
      <c r="C1973" s="24" t="s">
        <v>5252</v>
      </c>
      <c r="D1973">
        <v>0</v>
      </c>
      <c r="E1973" s="24" t="s">
        <v>172</v>
      </c>
      <c r="F1973" s="24" t="s">
        <v>95</v>
      </c>
      <c r="G1973" s="24" t="s">
        <v>95</v>
      </c>
      <c r="H1973" s="24" t="s">
        <v>173</v>
      </c>
    </row>
    <row r="1974" spans="1:8" x14ac:dyDescent="0.25">
      <c r="A1974" s="24" t="s">
        <v>5253</v>
      </c>
      <c r="B1974" s="24" t="s">
        <v>170</v>
      </c>
      <c r="C1974" s="24" t="s">
        <v>5254</v>
      </c>
      <c r="D1974">
        <v>0</v>
      </c>
      <c r="E1974" s="24" t="s">
        <v>176</v>
      </c>
      <c r="F1974" s="24" t="s">
        <v>95</v>
      </c>
      <c r="G1974" s="24" t="s">
        <v>95</v>
      </c>
      <c r="H1974" s="24" t="s">
        <v>173</v>
      </c>
    </row>
    <row r="1975" spans="1:8" x14ac:dyDescent="0.25">
      <c r="A1975" s="24" t="s">
        <v>5255</v>
      </c>
      <c r="B1975" s="24" t="s">
        <v>170</v>
      </c>
      <c r="C1975" s="24" t="s">
        <v>5256</v>
      </c>
      <c r="D1975">
        <v>0</v>
      </c>
      <c r="E1975" s="24" t="s">
        <v>172</v>
      </c>
      <c r="F1975" s="24" t="s">
        <v>95</v>
      </c>
      <c r="G1975" s="24" t="s">
        <v>95</v>
      </c>
      <c r="H1975" s="24" t="s">
        <v>173</v>
      </c>
    </row>
    <row r="1976" spans="1:8" x14ac:dyDescent="0.25">
      <c r="A1976" s="24" t="s">
        <v>5257</v>
      </c>
      <c r="B1976" s="24" t="s">
        <v>170</v>
      </c>
      <c r="C1976" s="24" t="s">
        <v>5258</v>
      </c>
      <c r="D1976">
        <v>0</v>
      </c>
      <c r="E1976" s="24" t="s">
        <v>172</v>
      </c>
      <c r="F1976" s="24" t="s">
        <v>95</v>
      </c>
      <c r="G1976" s="24" t="s">
        <v>95</v>
      </c>
      <c r="H1976" s="24" t="s">
        <v>173</v>
      </c>
    </row>
    <row r="1977" spans="1:8" x14ac:dyDescent="0.25">
      <c r="A1977" s="24" t="s">
        <v>5259</v>
      </c>
      <c r="B1977" s="24" t="s">
        <v>170</v>
      </c>
      <c r="C1977" s="24" t="s">
        <v>5260</v>
      </c>
      <c r="D1977">
        <v>0</v>
      </c>
      <c r="E1977" s="24" t="s">
        <v>172</v>
      </c>
      <c r="F1977" s="24" t="s">
        <v>95</v>
      </c>
      <c r="G1977" s="24" t="s">
        <v>95</v>
      </c>
      <c r="H1977" s="24" t="s">
        <v>173</v>
      </c>
    </row>
    <row r="1978" spans="1:8" x14ac:dyDescent="0.25">
      <c r="A1978" s="24" t="s">
        <v>5261</v>
      </c>
      <c r="B1978" s="24" t="s">
        <v>170</v>
      </c>
      <c r="C1978" s="24" t="s">
        <v>5262</v>
      </c>
      <c r="D1978">
        <v>0</v>
      </c>
      <c r="E1978" s="24" t="s">
        <v>1195</v>
      </c>
      <c r="F1978" s="24" t="s">
        <v>95</v>
      </c>
      <c r="G1978" s="24" t="s">
        <v>95</v>
      </c>
      <c r="H1978" s="24" t="s">
        <v>173</v>
      </c>
    </row>
    <row r="1979" spans="1:8" x14ac:dyDescent="0.25">
      <c r="A1979" s="24" t="s">
        <v>5263</v>
      </c>
      <c r="B1979" s="24" t="s">
        <v>170</v>
      </c>
      <c r="C1979" s="24" t="s">
        <v>5264</v>
      </c>
      <c r="D1979">
        <v>0</v>
      </c>
      <c r="E1979" s="24" t="s">
        <v>172</v>
      </c>
      <c r="F1979" s="24" t="s">
        <v>95</v>
      </c>
      <c r="G1979" s="24" t="s">
        <v>95</v>
      </c>
      <c r="H1979" s="24" t="s">
        <v>173</v>
      </c>
    </row>
    <row r="1980" spans="1:8" x14ac:dyDescent="0.25">
      <c r="A1980" s="24" t="s">
        <v>5265</v>
      </c>
      <c r="B1980" s="24" t="s">
        <v>170</v>
      </c>
      <c r="C1980" s="24" t="s">
        <v>5266</v>
      </c>
      <c r="D1980">
        <v>0</v>
      </c>
      <c r="E1980" s="24" t="s">
        <v>180</v>
      </c>
      <c r="F1980" s="24" t="s">
        <v>95</v>
      </c>
      <c r="G1980" s="24" t="s">
        <v>95</v>
      </c>
      <c r="H1980" s="24" t="s">
        <v>173</v>
      </c>
    </row>
    <row r="1981" spans="1:8" x14ac:dyDescent="0.25">
      <c r="A1981" s="24" t="s">
        <v>5267</v>
      </c>
      <c r="B1981" s="24" t="s">
        <v>170</v>
      </c>
      <c r="C1981" s="24" t="s">
        <v>5160</v>
      </c>
      <c r="D1981">
        <v>0</v>
      </c>
      <c r="E1981" s="24" t="s">
        <v>176</v>
      </c>
      <c r="F1981" s="24" t="s">
        <v>95</v>
      </c>
      <c r="G1981" s="24" t="s">
        <v>95</v>
      </c>
      <c r="H1981" s="24" t="s">
        <v>173</v>
      </c>
    </row>
    <row r="1982" spans="1:8" x14ac:dyDescent="0.25">
      <c r="A1982" s="24" t="s">
        <v>5268</v>
      </c>
      <c r="B1982" s="24" t="s">
        <v>170</v>
      </c>
      <c r="C1982" s="24" t="s">
        <v>5269</v>
      </c>
      <c r="D1982">
        <v>0</v>
      </c>
      <c r="E1982" s="24" t="s">
        <v>172</v>
      </c>
      <c r="F1982" s="24" t="s">
        <v>95</v>
      </c>
      <c r="G1982" s="24" t="s">
        <v>95</v>
      </c>
      <c r="H1982" s="24" t="s">
        <v>173</v>
      </c>
    </row>
    <row r="1983" spans="1:8" x14ac:dyDescent="0.25">
      <c r="A1983" s="24" t="s">
        <v>5270</v>
      </c>
      <c r="B1983" s="24" t="s">
        <v>170</v>
      </c>
      <c r="C1983" s="24" t="s">
        <v>5271</v>
      </c>
      <c r="D1983">
        <v>0</v>
      </c>
      <c r="E1983" s="24" t="s">
        <v>172</v>
      </c>
      <c r="F1983" s="24" t="s">
        <v>95</v>
      </c>
      <c r="G1983" s="24" t="s">
        <v>95</v>
      </c>
      <c r="H1983" s="24" t="s">
        <v>173</v>
      </c>
    </row>
    <row r="1984" spans="1:8" x14ac:dyDescent="0.25">
      <c r="A1984" s="24" t="s">
        <v>5272</v>
      </c>
      <c r="B1984" s="24" t="s">
        <v>170</v>
      </c>
      <c r="C1984" s="24" t="s">
        <v>5273</v>
      </c>
      <c r="D1984">
        <v>0</v>
      </c>
      <c r="E1984" s="24" t="s">
        <v>172</v>
      </c>
      <c r="F1984" s="24" t="s">
        <v>95</v>
      </c>
      <c r="G1984" s="24" t="s">
        <v>95</v>
      </c>
      <c r="H1984" s="24" t="s">
        <v>173</v>
      </c>
    </row>
    <row r="1985" spans="1:8" x14ac:dyDescent="0.25">
      <c r="A1985" s="24" t="s">
        <v>5274</v>
      </c>
      <c r="B1985" s="24" t="s">
        <v>170</v>
      </c>
      <c r="C1985" s="24" t="s">
        <v>5275</v>
      </c>
      <c r="D1985">
        <v>0</v>
      </c>
      <c r="E1985" s="24" t="s">
        <v>172</v>
      </c>
      <c r="F1985" s="24" t="s">
        <v>95</v>
      </c>
      <c r="G1985" s="24" t="s">
        <v>95</v>
      </c>
      <c r="H1985" s="24" t="s">
        <v>173</v>
      </c>
    </row>
    <row r="1986" spans="1:8" x14ac:dyDescent="0.25">
      <c r="A1986" s="24" t="s">
        <v>5276</v>
      </c>
      <c r="B1986" s="24" t="s">
        <v>170</v>
      </c>
      <c r="C1986" s="24" t="s">
        <v>5277</v>
      </c>
      <c r="D1986">
        <v>0</v>
      </c>
      <c r="E1986" s="24" t="s">
        <v>172</v>
      </c>
      <c r="F1986" s="24" t="s">
        <v>95</v>
      </c>
      <c r="G1986" s="24" t="s">
        <v>95</v>
      </c>
      <c r="H1986" s="24" t="s">
        <v>173</v>
      </c>
    </row>
    <row r="1987" spans="1:8" x14ac:dyDescent="0.25">
      <c r="A1987" s="24" t="s">
        <v>5278</v>
      </c>
      <c r="B1987" s="24" t="s">
        <v>170</v>
      </c>
      <c r="C1987" s="24" t="s">
        <v>5240</v>
      </c>
      <c r="D1987">
        <v>0</v>
      </c>
      <c r="E1987" s="24" t="s">
        <v>172</v>
      </c>
      <c r="F1987" s="24" t="s">
        <v>95</v>
      </c>
      <c r="G1987" s="24" t="s">
        <v>95</v>
      </c>
      <c r="H1987" s="24" t="s">
        <v>173</v>
      </c>
    </row>
    <row r="1988" spans="1:8" x14ac:dyDescent="0.25">
      <c r="A1988" s="24" t="s">
        <v>5279</v>
      </c>
      <c r="B1988" s="24" t="s">
        <v>170</v>
      </c>
      <c r="C1988" s="24" t="s">
        <v>5280</v>
      </c>
      <c r="D1988">
        <v>0</v>
      </c>
      <c r="E1988" s="24" t="s">
        <v>172</v>
      </c>
      <c r="F1988" s="24" t="s">
        <v>95</v>
      </c>
      <c r="G1988" s="24" t="s">
        <v>95</v>
      </c>
      <c r="H1988" s="24" t="s">
        <v>173</v>
      </c>
    </row>
    <row r="1989" spans="1:8" x14ac:dyDescent="0.25">
      <c r="A1989" s="24" t="s">
        <v>5281</v>
      </c>
      <c r="B1989" s="24" t="s">
        <v>170</v>
      </c>
      <c r="C1989" s="24" t="s">
        <v>5282</v>
      </c>
      <c r="D1989">
        <v>0</v>
      </c>
      <c r="E1989" s="24" t="s">
        <v>172</v>
      </c>
      <c r="F1989" s="24" t="s">
        <v>95</v>
      </c>
      <c r="G1989" s="24" t="s">
        <v>95</v>
      </c>
      <c r="H1989" s="24" t="s">
        <v>173</v>
      </c>
    </row>
    <row r="1990" spans="1:8" x14ac:dyDescent="0.25">
      <c r="A1990" s="24" t="s">
        <v>5283</v>
      </c>
      <c r="B1990" s="24" t="s">
        <v>170</v>
      </c>
      <c r="C1990" s="24" t="s">
        <v>5284</v>
      </c>
      <c r="D1990">
        <v>0</v>
      </c>
      <c r="E1990" s="24" t="s">
        <v>172</v>
      </c>
      <c r="F1990" s="24" t="s">
        <v>95</v>
      </c>
      <c r="G1990" s="24" t="s">
        <v>95</v>
      </c>
      <c r="H1990" s="24" t="s">
        <v>173</v>
      </c>
    </row>
    <row r="1991" spans="1:8" x14ac:dyDescent="0.25">
      <c r="A1991" s="24" t="s">
        <v>5285</v>
      </c>
      <c r="B1991" s="24" t="s">
        <v>170</v>
      </c>
      <c r="C1991" s="24" t="s">
        <v>5286</v>
      </c>
      <c r="D1991">
        <v>0</v>
      </c>
      <c r="E1991" s="24" t="s">
        <v>172</v>
      </c>
      <c r="F1991" s="24" t="s">
        <v>95</v>
      </c>
      <c r="G1991" s="24" t="s">
        <v>95</v>
      </c>
      <c r="H1991" s="24" t="s">
        <v>173</v>
      </c>
    </row>
    <row r="1992" spans="1:8" x14ac:dyDescent="0.25">
      <c r="A1992" s="24" t="s">
        <v>5287</v>
      </c>
      <c r="B1992" s="24" t="s">
        <v>170</v>
      </c>
      <c r="C1992" s="24" t="s">
        <v>5288</v>
      </c>
      <c r="D1992">
        <v>0</v>
      </c>
      <c r="E1992" s="24" t="s">
        <v>172</v>
      </c>
      <c r="F1992" s="24" t="s">
        <v>95</v>
      </c>
      <c r="G1992" s="24" t="s">
        <v>95</v>
      </c>
      <c r="H1992" s="24" t="s">
        <v>173</v>
      </c>
    </row>
    <row r="1993" spans="1:8" x14ac:dyDescent="0.25">
      <c r="A1993" s="24" t="s">
        <v>5289</v>
      </c>
      <c r="B1993" s="24" t="s">
        <v>170</v>
      </c>
      <c r="C1993" s="24" t="s">
        <v>5290</v>
      </c>
      <c r="D1993">
        <v>0</v>
      </c>
      <c r="E1993" s="24" t="s">
        <v>172</v>
      </c>
      <c r="F1993" s="24" t="s">
        <v>95</v>
      </c>
      <c r="G1993" s="24" t="s">
        <v>95</v>
      </c>
      <c r="H1993" s="24" t="s">
        <v>173</v>
      </c>
    </row>
    <row r="1994" spans="1:8" x14ac:dyDescent="0.25">
      <c r="A1994" s="24" t="s">
        <v>5291</v>
      </c>
      <c r="B1994" s="24" t="s">
        <v>170</v>
      </c>
      <c r="C1994" s="24" t="s">
        <v>5292</v>
      </c>
      <c r="D1994">
        <v>0</v>
      </c>
      <c r="E1994" s="24" t="s">
        <v>172</v>
      </c>
      <c r="F1994" s="24" t="s">
        <v>95</v>
      </c>
      <c r="G1994" s="24" t="s">
        <v>95</v>
      </c>
      <c r="H1994" s="24" t="s">
        <v>173</v>
      </c>
    </row>
    <row r="1995" spans="1:8" x14ac:dyDescent="0.25">
      <c r="A1995" s="24" t="s">
        <v>5293</v>
      </c>
      <c r="B1995" s="24" t="s">
        <v>170</v>
      </c>
      <c r="C1995" s="24" t="s">
        <v>5294</v>
      </c>
      <c r="D1995">
        <v>0</v>
      </c>
      <c r="E1995" s="24" t="s">
        <v>172</v>
      </c>
      <c r="F1995" s="24" t="s">
        <v>95</v>
      </c>
      <c r="G1995" s="24" t="s">
        <v>95</v>
      </c>
      <c r="H1995" s="24" t="s">
        <v>173</v>
      </c>
    </row>
    <row r="1996" spans="1:8" x14ac:dyDescent="0.25">
      <c r="A1996" s="24" t="s">
        <v>5295</v>
      </c>
      <c r="B1996" s="24" t="s">
        <v>170</v>
      </c>
      <c r="C1996" s="24" t="s">
        <v>5296</v>
      </c>
      <c r="D1996">
        <v>0</v>
      </c>
      <c r="E1996" s="24" t="s">
        <v>172</v>
      </c>
      <c r="F1996" s="24" t="s">
        <v>95</v>
      </c>
      <c r="G1996" s="24" t="s">
        <v>95</v>
      </c>
      <c r="H1996" s="24" t="s">
        <v>173</v>
      </c>
    </row>
    <row r="1997" spans="1:8" x14ac:dyDescent="0.25">
      <c r="A1997" s="24" t="s">
        <v>5297</v>
      </c>
      <c r="B1997" s="24" t="s">
        <v>170</v>
      </c>
      <c r="C1997" s="24" t="s">
        <v>5298</v>
      </c>
      <c r="D1997">
        <v>0</v>
      </c>
      <c r="E1997" s="24" t="s">
        <v>172</v>
      </c>
      <c r="F1997" s="24" t="s">
        <v>95</v>
      </c>
      <c r="G1997" s="24" t="s">
        <v>95</v>
      </c>
      <c r="H1997" s="24" t="s">
        <v>173</v>
      </c>
    </row>
    <row r="1998" spans="1:8" x14ac:dyDescent="0.25">
      <c r="A1998" s="24" t="s">
        <v>5299</v>
      </c>
      <c r="B1998" s="24" t="s">
        <v>170</v>
      </c>
      <c r="C1998" s="24" t="s">
        <v>5300</v>
      </c>
      <c r="D1998">
        <v>0</v>
      </c>
      <c r="E1998" s="24" t="s">
        <v>172</v>
      </c>
      <c r="F1998" s="24" t="s">
        <v>95</v>
      </c>
      <c r="G1998" s="24" t="s">
        <v>95</v>
      </c>
      <c r="H1998" s="24" t="s">
        <v>173</v>
      </c>
    </row>
    <row r="1999" spans="1:8" x14ac:dyDescent="0.25">
      <c r="A1999" s="24" t="s">
        <v>5301</v>
      </c>
      <c r="B1999" s="24" t="s">
        <v>170</v>
      </c>
      <c r="C1999" s="24" t="s">
        <v>5302</v>
      </c>
      <c r="D1999">
        <v>0</v>
      </c>
      <c r="E1999" s="24" t="s">
        <v>172</v>
      </c>
      <c r="F1999" s="24" t="s">
        <v>95</v>
      </c>
      <c r="G1999" s="24" t="s">
        <v>95</v>
      </c>
      <c r="H1999" s="24" t="s">
        <v>173</v>
      </c>
    </row>
    <row r="2000" spans="1:8" x14ac:dyDescent="0.25">
      <c r="A2000" s="24" t="s">
        <v>5303</v>
      </c>
      <c r="B2000" s="24" t="s">
        <v>170</v>
      </c>
      <c r="C2000" s="24" t="s">
        <v>5304</v>
      </c>
      <c r="D2000">
        <v>0</v>
      </c>
      <c r="E2000" s="24" t="s">
        <v>172</v>
      </c>
      <c r="F2000" s="24" t="s">
        <v>95</v>
      </c>
      <c r="G2000" s="24" t="s">
        <v>95</v>
      </c>
      <c r="H2000" s="24" t="s">
        <v>173</v>
      </c>
    </row>
    <row r="2001" spans="1:8" x14ac:dyDescent="0.25">
      <c r="A2001" s="24" t="s">
        <v>5305</v>
      </c>
      <c r="B2001" s="24" t="s">
        <v>170</v>
      </c>
      <c r="C2001" s="24" t="s">
        <v>5306</v>
      </c>
      <c r="D2001">
        <v>0</v>
      </c>
      <c r="E2001" s="24" t="s">
        <v>172</v>
      </c>
      <c r="F2001" s="24" t="s">
        <v>95</v>
      </c>
      <c r="G2001" s="24" t="s">
        <v>95</v>
      </c>
      <c r="H2001" s="24" t="s">
        <v>173</v>
      </c>
    </row>
    <row r="2002" spans="1:8" x14ac:dyDescent="0.25">
      <c r="A2002" s="24" t="s">
        <v>5307</v>
      </c>
      <c r="B2002" s="24" t="s">
        <v>170</v>
      </c>
      <c r="C2002" s="24" t="s">
        <v>5308</v>
      </c>
      <c r="D2002">
        <v>0</v>
      </c>
      <c r="E2002" s="24" t="s">
        <v>172</v>
      </c>
      <c r="F2002" s="24" t="s">
        <v>95</v>
      </c>
      <c r="G2002" s="24" t="s">
        <v>95</v>
      </c>
      <c r="H2002" s="24" t="s">
        <v>173</v>
      </c>
    </row>
    <row r="2003" spans="1:8" x14ac:dyDescent="0.25">
      <c r="A2003" s="24" t="s">
        <v>5309</v>
      </c>
      <c r="B2003" s="24" t="s">
        <v>170</v>
      </c>
      <c r="C2003" s="24" t="s">
        <v>5310</v>
      </c>
      <c r="D2003">
        <v>0</v>
      </c>
      <c r="E2003" s="24" t="s">
        <v>172</v>
      </c>
      <c r="F2003" s="24" t="s">
        <v>95</v>
      </c>
      <c r="G2003" s="24" t="s">
        <v>95</v>
      </c>
      <c r="H2003" s="24" t="s">
        <v>173</v>
      </c>
    </row>
    <row r="2004" spans="1:8" x14ac:dyDescent="0.25">
      <c r="A2004" s="24" t="s">
        <v>5311</v>
      </c>
      <c r="B2004" s="24" t="s">
        <v>170</v>
      </c>
      <c r="C2004" s="24" t="s">
        <v>5312</v>
      </c>
      <c r="D2004">
        <v>0</v>
      </c>
      <c r="E2004" s="24" t="s">
        <v>172</v>
      </c>
      <c r="F2004" s="24" t="s">
        <v>95</v>
      </c>
      <c r="G2004" s="24" t="s">
        <v>95</v>
      </c>
      <c r="H2004" s="24" t="s">
        <v>173</v>
      </c>
    </row>
    <row r="2005" spans="1:8" x14ac:dyDescent="0.25">
      <c r="A2005" s="24" t="s">
        <v>5313</v>
      </c>
      <c r="B2005" s="24" t="s">
        <v>170</v>
      </c>
      <c r="C2005" s="24" t="s">
        <v>5314</v>
      </c>
      <c r="D2005">
        <v>0</v>
      </c>
      <c r="E2005" s="24" t="s">
        <v>172</v>
      </c>
      <c r="F2005" s="24" t="s">
        <v>95</v>
      </c>
      <c r="G2005" s="24" t="s">
        <v>95</v>
      </c>
      <c r="H2005" s="24" t="s">
        <v>173</v>
      </c>
    </row>
    <row r="2006" spans="1:8" x14ac:dyDescent="0.25">
      <c r="A2006" s="24" t="s">
        <v>5315</v>
      </c>
      <c r="B2006" s="24" t="s">
        <v>170</v>
      </c>
      <c r="C2006" s="24" t="s">
        <v>5316</v>
      </c>
      <c r="D2006">
        <v>0</v>
      </c>
      <c r="E2006" s="24" t="s">
        <v>172</v>
      </c>
      <c r="F2006" s="24" t="s">
        <v>95</v>
      </c>
      <c r="G2006" s="24" t="s">
        <v>95</v>
      </c>
      <c r="H2006" s="24" t="s">
        <v>173</v>
      </c>
    </row>
    <row r="2007" spans="1:8" x14ac:dyDescent="0.25">
      <c r="A2007" s="24" t="s">
        <v>5317</v>
      </c>
      <c r="B2007" s="24" t="s">
        <v>170</v>
      </c>
      <c r="C2007" s="24" t="s">
        <v>5318</v>
      </c>
      <c r="D2007">
        <v>0</v>
      </c>
      <c r="E2007" s="24" t="s">
        <v>172</v>
      </c>
      <c r="F2007" s="24" t="s">
        <v>95</v>
      </c>
      <c r="G2007" s="24" t="s">
        <v>95</v>
      </c>
      <c r="H2007" s="24" t="s">
        <v>173</v>
      </c>
    </row>
    <row r="2008" spans="1:8" x14ac:dyDescent="0.25">
      <c r="A2008" s="24" t="s">
        <v>5319</v>
      </c>
      <c r="B2008" s="24" t="s">
        <v>170</v>
      </c>
      <c r="C2008" s="24" t="s">
        <v>5310</v>
      </c>
      <c r="D2008">
        <v>0</v>
      </c>
      <c r="E2008" s="24" t="s">
        <v>172</v>
      </c>
      <c r="F2008" s="24" t="s">
        <v>95</v>
      </c>
      <c r="G2008" s="24" t="s">
        <v>95</v>
      </c>
      <c r="H2008" s="24" t="s">
        <v>173</v>
      </c>
    </row>
    <row r="2009" spans="1:8" x14ac:dyDescent="0.25">
      <c r="A2009" s="24" t="s">
        <v>5320</v>
      </c>
      <c r="B2009" s="24" t="s">
        <v>170</v>
      </c>
      <c r="C2009" s="24" t="s">
        <v>5321</v>
      </c>
      <c r="D2009">
        <v>0</v>
      </c>
      <c r="E2009" s="24" t="s">
        <v>172</v>
      </c>
      <c r="F2009" s="24" t="s">
        <v>95</v>
      </c>
      <c r="G2009" s="24" t="s">
        <v>95</v>
      </c>
      <c r="H2009" s="24" t="s">
        <v>173</v>
      </c>
    </row>
    <row r="2010" spans="1:8" x14ac:dyDescent="0.25">
      <c r="A2010" s="24" t="s">
        <v>5322</v>
      </c>
      <c r="B2010" s="24" t="s">
        <v>170</v>
      </c>
      <c r="C2010" s="24" t="s">
        <v>5323</v>
      </c>
      <c r="D2010">
        <v>0</v>
      </c>
      <c r="E2010" s="24" t="s">
        <v>172</v>
      </c>
      <c r="F2010" s="24" t="s">
        <v>95</v>
      </c>
      <c r="G2010" s="24" t="s">
        <v>95</v>
      </c>
      <c r="H2010" s="24" t="s">
        <v>173</v>
      </c>
    </row>
    <row r="2011" spans="1:8" x14ac:dyDescent="0.25">
      <c r="A2011" s="24" t="s">
        <v>5324</v>
      </c>
      <c r="B2011" s="24" t="s">
        <v>170</v>
      </c>
      <c r="C2011" s="24" t="s">
        <v>5325</v>
      </c>
      <c r="D2011">
        <v>0</v>
      </c>
      <c r="E2011" s="24" t="s">
        <v>172</v>
      </c>
      <c r="F2011" s="24" t="s">
        <v>95</v>
      </c>
      <c r="G2011" s="24" t="s">
        <v>95</v>
      </c>
      <c r="H2011" s="24" t="s">
        <v>173</v>
      </c>
    </row>
    <row r="2012" spans="1:8" x14ac:dyDescent="0.25">
      <c r="A2012" s="24" t="s">
        <v>5326</v>
      </c>
      <c r="B2012" s="24" t="s">
        <v>170</v>
      </c>
      <c r="C2012" s="24" t="s">
        <v>171</v>
      </c>
      <c r="D2012">
        <v>0</v>
      </c>
      <c r="E2012" s="24" t="s">
        <v>172</v>
      </c>
      <c r="F2012" s="24" t="s">
        <v>95</v>
      </c>
      <c r="G2012" s="24" t="s">
        <v>95</v>
      </c>
      <c r="H2012" s="24" t="s">
        <v>173</v>
      </c>
    </row>
    <row r="2013" spans="1:8" x14ac:dyDescent="0.25">
      <c r="A2013" s="24" t="s">
        <v>5327</v>
      </c>
      <c r="B2013" s="24" t="s">
        <v>170</v>
      </c>
      <c r="C2013" s="24" t="s">
        <v>5328</v>
      </c>
      <c r="D2013">
        <v>0</v>
      </c>
      <c r="E2013" s="24" t="s">
        <v>172</v>
      </c>
      <c r="F2013" s="24" t="s">
        <v>95</v>
      </c>
      <c r="G2013" s="24" t="s">
        <v>95</v>
      </c>
      <c r="H2013" s="24" t="s">
        <v>173</v>
      </c>
    </row>
    <row r="2014" spans="1:8" x14ac:dyDescent="0.25">
      <c r="A2014" s="24" t="s">
        <v>5329</v>
      </c>
      <c r="B2014" s="24" t="s">
        <v>170</v>
      </c>
      <c r="C2014" s="24" t="s">
        <v>5330</v>
      </c>
      <c r="D2014">
        <v>0</v>
      </c>
      <c r="E2014" s="24" t="s">
        <v>172</v>
      </c>
      <c r="F2014" s="24" t="s">
        <v>95</v>
      </c>
      <c r="G2014" s="24" t="s">
        <v>95</v>
      </c>
      <c r="H2014" s="24" t="s">
        <v>173</v>
      </c>
    </row>
    <row r="2015" spans="1:8" x14ac:dyDescent="0.25">
      <c r="A2015" s="24" t="s">
        <v>5331</v>
      </c>
      <c r="B2015" s="24" t="s">
        <v>170</v>
      </c>
      <c r="C2015" s="24" t="s">
        <v>5332</v>
      </c>
      <c r="D2015">
        <v>0</v>
      </c>
      <c r="E2015" s="24" t="s">
        <v>172</v>
      </c>
      <c r="F2015" s="24" t="s">
        <v>95</v>
      </c>
      <c r="G2015" s="24" t="s">
        <v>95</v>
      </c>
      <c r="H2015" s="24" t="s">
        <v>173</v>
      </c>
    </row>
    <row r="2016" spans="1:8" x14ac:dyDescent="0.25">
      <c r="A2016" s="24" t="s">
        <v>5333</v>
      </c>
      <c r="B2016" s="24" t="s">
        <v>170</v>
      </c>
      <c r="C2016" s="24" t="s">
        <v>5256</v>
      </c>
      <c r="D2016">
        <v>0</v>
      </c>
      <c r="E2016" s="24" t="s">
        <v>172</v>
      </c>
      <c r="F2016" s="24" t="s">
        <v>95</v>
      </c>
      <c r="G2016" s="24" t="s">
        <v>95</v>
      </c>
      <c r="H2016" s="24" t="s">
        <v>173</v>
      </c>
    </row>
    <row r="2017" spans="1:8" x14ac:dyDescent="0.25">
      <c r="A2017" s="24" t="s">
        <v>5334</v>
      </c>
      <c r="B2017" s="24" t="s">
        <v>170</v>
      </c>
      <c r="C2017" s="24" t="s">
        <v>5335</v>
      </c>
      <c r="D2017">
        <v>0</v>
      </c>
      <c r="E2017" s="24" t="s">
        <v>172</v>
      </c>
      <c r="F2017" s="24" t="s">
        <v>95</v>
      </c>
      <c r="G2017" s="24" t="s">
        <v>95</v>
      </c>
      <c r="H2017" s="24" t="s">
        <v>173</v>
      </c>
    </row>
    <row r="2018" spans="1:8" x14ac:dyDescent="0.25">
      <c r="A2018" s="24" t="s">
        <v>5336</v>
      </c>
      <c r="B2018" s="24" t="s">
        <v>170</v>
      </c>
      <c r="C2018" s="24" t="s">
        <v>5337</v>
      </c>
      <c r="D2018">
        <v>0</v>
      </c>
      <c r="E2018" s="24" t="s">
        <v>172</v>
      </c>
      <c r="F2018" s="24" t="s">
        <v>95</v>
      </c>
      <c r="G2018" s="24" t="s">
        <v>95</v>
      </c>
      <c r="H2018" s="24" t="s">
        <v>173</v>
      </c>
    </row>
    <row r="2019" spans="1:8" x14ac:dyDescent="0.25">
      <c r="A2019" s="24" t="s">
        <v>5338</v>
      </c>
      <c r="B2019" s="24" t="s">
        <v>170</v>
      </c>
      <c r="C2019" s="24" t="s">
        <v>5339</v>
      </c>
      <c r="D2019">
        <v>0</v>
      </c>
      <c r="E2019" s="24" t="s">
        <v>172</v>
      </c>
      <c r="F2019" s="24" t="s">
        <v>95</v>
      </c>
      <c r="G2019" s="24" t="s">
        <v>95</v>
      </c>
      <c r="H2019" s="24" t="s">
        <v>173</v>
      </c>
    </row>
    <row r="2020" spans="1:8" x14ac:dyDescent="0.25">
      <c r="A2020" s="24" t="s">
        <v>5340</v>
      </c>
      <c r="B2020" s="24" t="s">
        <v>170</v>
      </c>
      <c r="C2020" s="24" t="s">
        <v>5341</v>
      </c>
      <c r="D2020">
        <v>0</v>
      </c>
      <c r="E2020" s="24" t="s">
        <v>172</v>
      </c>
      <c r="F2020" s="24" t="s">
        <v>95</v>
      </c>
      <c r="G2020" s="24" t="s">
        <v>95</v>
      </c>
      <c r="H2020" s="24" t="s">
        <v>173</v>
      </c>
    </row>
    <row r="2021" spans="1:8" x14ac:dyDescent="0.25">
      <c r="A2021" s="24" t="s">
        <v>5342</v>
      </c>
      <c r="B2021" s="24" t="s">
        <v>170</v>
      </c>
      <c r="C2021" s="24" t="s">
        <v>5343</v>
      </c>
      <c r="D2021">
        <v>0</v>
      </c>
      <c r="E2021" s="24" t="s">
        <v>172</v>
      </c>
      <c r="F2021" s="24" t="s">
        <v>95</v>
      </c>
      <c r="G2021" s="24" t="s">
        <v>95</v>
      </c>
      <c r="H2021" s="24" t="s">
        <v>173</v>
      </c>
    </row>
    <row r="2022" spans="1:8" x14ac:dyDescent="0.25">
      <c r="A2022" s="24" t="s">
        <v>5344</v>
      </c>
      <c r="B2022" s="24" t="s">
        <v>170</v>
      </c>
      <c r="C2022" s="24" t="s">
        <v>5345</v>
      </c>
      <c r="D2022">
        <v>0</v>
      </c>
      <c r="E2022" s="24" t="s">
        <v>172</v>
      </c>
      <c r="F2022" s="24" t="s">
        <v>95</v>
      </c>
      <c r="G2022" s="24" t="s">
        <v>95</v>
      </c>
      <c r="H2022" s="24" t="s">
        <v>173</v>
      </c>
    </row>
    <row r="2023" spans="1:8" x14ac:dyDescent="0.25">
      <c r="A2023" s="24" t="s">
        <v>5346</v>
      </c>
      <c r="B2023" s="24" t="s">
        <v>170</v>
      </c>
      <c r="C2023" s="24" t="s">
        <v>5347</v>
      </c>
      <c r="D2023">
        <v>0</v>
      </c>
      <c r="E2023" s="24" t="s">
        <v>172</v>
      </c>
      <c r="F2023" s="24" t="s">
        <v>95</v>
      </c>
      <c r="G2023" s="24" t="s">
        <v>95</v>
      </c>
      <c r="H2023" s="24" t="s">
        <v>173</v>
      </c>
    </row>
    <row r="2024" spans="1:8" x14ac:dyDescent="0.25">
      <c r="A2024" s="24" t="s">
        <v>5348</v>
      </c>
      <c r="B2024" s="24" t="s">
        <v>170</v>
      </c>
      <c r="C2024" s="24" t="s">
        <v>5349</v>
      </c>
      <c r="D2024">
        <v>0</v>
      </c>
      <c r="E2024" s="24" t="s">
        <v>172</v>
      </c>
      <c r="F2024" s="24" t="s">
        <v>95</v>
      </c>
      <c r="G2024" s="24" t="s">
        <v>95</v>
      </c>
      <c r="H2024" s="24" t="s">
        <v>173</v>
      </c>
    </row>
    <row r="2025" spans="1:8" x14ac:dyDescent="0.25">
      <c r="A2025" s="24" t="s">
        <v>5350</v>
      </c>
      <c r="B2025" s="24" t="s">
        <v>170</v>
      </c>
      <c r="C2025" s="24" t="s">
        <v>5351</v>
      </c>
      <c r="D2025">
        <v>0</v>
      </c>
      <c r="E2025" s="24" t="s">
        <v>172</v>
      </c>
      <c r="F2025" s="24" t="s">
        <v>95</v>
      </c>
      <c r="G2025" s="24" t="s">
        <v>95</v>
      </c>
      <c r="H2025" s="24" t="s">
        <v>173</v>
      </c>
    </row>
    <row r="2026" spans="1:8" x14ac:dyDescent="0.25">
      <c r="A2026" s="24" t="s">
        <v>5352</v>
      </c>
      <c r="B2026" s="24" t="s">
        <v>170</v>
      </c>
      <c r="C2026" s="24" t="s">
        <v>5353</v>
      </c>
      <c r="D2026">
        <v>0</v>
      </c>
      <c r="E2026" s="24" t="s">
        <v>172</v>
      </c>
      <c r="F2026" s="24" t="s">
        <v>95</v>
      </c>
      <c r="G2026" s="24" t="s">
        <v>95</v>
      </c>
      <c r="H2026" s="24" t="s">
        <v>173</v>
      </c>
    </row>
    <row r="2027" spans="1:8" x14ac:dyDescent="0.25">
      <c r="A2027" s="24" t="s">
        <v>5354</v>
      </c>
      <c r="B2027" s="24" t="s">
        <v>170</v>
      </c>
      <c r="C2027" s="24" t="s">
        <v>5355</v>
      </c>
      <c r="D2027">
        <v>0</v>
      </c>
      <c r="E2027" s="24" t="s">
        <v>172</v>
      </c>
      <c r="F2027" s="24" t="s">
        <v>95</v>
      </c>
      <c r="G2027" s="24" t="s">
        <v>95</v>
      </c>
      <c r="H2027" s="24" t="s">
        <v>173</v>
      </c>
    </row>
    <row r="2028" spans="1:8" x14ac:dyDescent="0.25">
      <c r="A2028" s="24" t="s">
        <v>5356</v>
      </c>
      <c r="B2028" s="24" t="s">
        <v>170</v>
      </c>
      <c r="C2028" s="24" t="s">
        <v>5357</v>
      </c>
      <c r="D2028">
        <v>0</v>
      </c>
      <c r="E2028" s="24" t="s">
        <v>172</v>
      </c>
      <c r="F2028" s="24" t="s">
        <v>95</v>
      </c>
      <c r="G2028" s="24" t="s">
        <v>95</v>
      </c>
      <c r="H2028" s="24" t="s">
        <v>173</v>
      </c>
    </row>
    <row r="2029" spans="1:8" x14ac:dyDescent="0.25">
      <c r="A2029" s="24" t="s">
        <v>5358</v>
      </c>
      <c r="B2029" s="24" t="s">
        <v>170</v>
      </c>
      <c r="C2029" s="24" t="s">
        <v>5359</v>
      </c>
      <c r="D2029">
        <v>0</v>
      </c>
      <c r="E2029" s="24" t="s">
        <v>185</v>
      </c>
      <c r="F2029" s="24" t="s">
        <v>95</v>
      </c>
      <c r="G2029" s="24" t="s">
        <v>95</v>
      </c>
      <c r="H2029" s="24" t="s">
        <v>173</v>
      </c>
    </row>
    <row r="2030" spans="1:8" x14ac:dyDescent="0.25">
      <c r="A2030" s="24" t="s">
        <v>5360</v>
      </c>
      <c r="B2030" s="24" t="s">
        <v>170</v>
      </c>
      <c r="C2030" s="24" t="s">
        <v>5361</v>
      </c>
      <c r="D2030">
        <v>0</v>
      </c>
      <c r="E2030" s="24" t="s">
        <v>172</v>
      </c>
      <c r="F2030" s="24" t="s">
        <v>95</v>
      </c>
      <c r="G2030" s="24" t="s">
        <v>95</v>
      </c>
      <c r="H2030" s="24" t="s">
        <v>173</v>
      </c>
    </row>
    <row r="2031" spans="1:8" x14ac:dyDescent="0.25">
      <c r="A2031" s="24" t="s">
        <v>5362</v>
      </c>
      <c r="B2031" s="24" t="s">
        <v>170</v>
      </c>
      <c r="C2031" s="24" t="s">
        <v>5363</v>
      </c>
      <c r="D2031">
        <v>0</v>
      </c>
      <c r="E2031" s="24" t="s">
        <v>172</v>
      </c>
      <c r="F2031" s="24" t="s">
        <v>95</v>
      </c>
      <c r="G2031" s="24" t="s">
        <v>95</v>
      </c>
      <c r="H2031" s="24" t="s">
        <v>173</v>
      </c>
    </row>
    <row r="2032" spans="1:8" x14ac:dyDescent="0.25">
      <c r="A2032" s="24" t="s">
        <v>5364</v>
      </c>
      <c r="B2032" s="24" t="s">
        <v>170</v>
      </c>
      <c r="C2032" s="24" t="s">
        <v>5365</v>
      </c>
      <c r="D2032">
        <v>0</v>
      </c>
      <c r="E2032" s="24" t="s">
        <v>185</v>
      </c>
      <c r="F2032" s="24" t="s">
        <v>95</v>
      </c>
      <c r="G2032" s="24" t="s">
        <v>95</v>
      </c>
      <c r="H2032" s="24" t="s">
        <v>173</v>
      </c>
    </row>
    <row r="2033" spans="1:8" x14ac:dyDescent="0.25">
      <c r="A2033" s="24" t="s">
        <v>5366</v>
      </c>
      <c r="B2033" s="24" t="s">
        <v>170</v>
      </c>
      <c r="C2033" s="24" t="s">
        <v>5367</v>
      </c>
      <c r="D2033">
        <v>0</v>
      </c>
      <c r="E2033" s="24" t="s">
        <v>172</v>
      </c>
      <c r="F2033" s="24" t="s">
        <v>95</v>
      </c>
      <c r="G2033" s="24" t="s">
        <v>95</v>
      </c>
      <c r="H2033" s="24" t="s">
        <v>173</v>
      </c>
    </row>
    <row r="2034" spans="1:8" x14ac:dyDescent="0.25">
      <c r="A2034" s="24" t="s">
        <v>5368</v>
      </c>
      <c r="B2034" s="24" t="s">
        <v>170</v>
      </c>
      <c r="C2034" s="24" t="s">
        <v>5369</v>
      </c>
      <c r="D2034">
        <v>0</v>
      </c>
      <c r="E2034" s="24" t="s">
        <v>172</v>
      </c>
      <c r="F2034" s="24" t="s">
        <v>95</v>
      </c>
      <c r="G2034" s="24" t="s">
        <v>95</v>
      </c>
      <c r="H2034" s="24" t="s">
        <v>173</v>
      </c>
    </row>
    <row r="2035" spans="1:8" x14ac:dyDescent="0.25">
      <c r="A2035" s="24" t="s">
        <v>5370</v>
      </c>
      <c r="B2035" s="24" t="s">
        <v>170</v>
      </c>
      <c r="C2035" s="24" t="s">
        <v>5371</v>
      </c>
      <c r="D2035">
        <v>0</v>
      </c>
      <c r="E2035" s="24" t="s">
        <v>172</v>
      </c>
      <c r="F2035" s="24" t="s">
        <v>95</v>
      </c>
      <c r="G2035" s="24" t="s">
        <v>95</v>
      </c>
      <c r="H2035" s="24" t="s">
        <v>173</v>
      </c>
    </row>
    <row r="2036" spans="1:8" x14ac:dyDescent="0.25">
      <c r="A2036" s="24" t="s">
        <v>5372</v>
      </c>
      <c r="B2036" s="24" t="s">
        <v>170</v>
      </c>
      <c r="C2036" s="24" t="s">
        <v>5373</v>
      </c>
      <c r="D2036">
        <v>0</v>
      </c>
      <c r="E2036" s="24" t="s">
        <v>172</v>
      </c>
      <c r="F2036" s="24" t="s">
        <v>95</v>
      </c>
      <c r="G2036" s="24" t="s">
        <v>95</v>
      </c>
      <c r="H2036" s="24" t="s">
        <v>173</v>
      </c>
    </row>
    <row r="2037" spans="1:8" x14ac:dyDescent="0.25">
      <c r="A2037" s="24" t="s">
        <v>5374</v>
      </c>
      <c r="B2037" s="24" t="s">
        <v>170</v>
      </c>
      <c r="C2037" s="24" t="s">
        <v>5375</v>
      </c>
      <c r="D2037">
        <v>0</v>
      </c>
      <c r="E2037" s="24" t="s">
        <v>172</v>
      </c>
      <c r="F2037" s="24" t="s">
        <v>95</v>
      </c>
      <c r="G2037" s="24" t="s">
        <v>95</v>
      </c>
      <c r="H2037" s="24" t="s">
        <v>173</v>
      </c>
    </row>
    <row r="2038" spans="1:8" x14ac:dyDescent="0.25">
      <c r="A2038" s="24" t="s">
        <v>5376</v>
      </c>
      <c r="B2038" s="24" t="s">
        <v>170</v>
      </c>
      <c r="C2038" s="24" t="s">
        <v>5377</v>
      </c>
      <c r="D2038">
        <v>0</v>
      </c>
      <c r="E2038" s="24" t="s">
        <v>172</v>
      </c>
      <c r="F2038" s="24" t="s">
        <v>95</v>
      </c>
      <c r="G2038" s="24" t="s">
        <v>95</v>
      </c>
      <c r="H2038" s="24" t="s">
        <v>173</v>
      </c>
    </row>
    <row r="2039" spans="1:8" x14ac:dyDescent="0.25">
      <c r="A2039" s="24" t="s">
        <v>5378</v>
      </c>
      <c r="B2039" s="24" t="s">
        <v>170</v>
      </c>
      <c r="C2039" s="24" t="s">
        <v>5377</v>
      </c>
      <c r="D2039">
        <v>0</v>
      </c>
      <c r="E2039" s="24" t="s">
        <v>172</v>
      </c>
      <c r="F2039" s="24" t="s">
        <v>95</v>
      </c>
      <c r="G2039" s="24" t="s">
        <v>95</v>
      </c>
      <c r="H2039" s="24" t="s">
        <v>173</v>
      </c>
    </row>
    <row r="2040" spans="1:8" x14ac:dyDescent="0.25">
      <c r="A2040" s="24" t="s">
        <v>5379</v>
      </c>
      <c r="B2040" s="24" t="s">
        <v>170</v>
      </c>
      <c r="C2040" s="24" t="s">
        <v>5380</v>
      </c>
      <c r="D2040">
        <v>0</v>
      </c>
      <c r="E2040" s="24" t="s">
        <v>172</v>
      </c>
      <c r="F2040" s="24" t="s">
        <v>95</v>
      </c>
      <c r="G2040" s="24" t="s">
        <v>95</v>
      </c>
      <c r="H2040" s="24" t="s">
        <v>173</v>
      </c>
    </row>
    <row r="2041" spans="1:8" x14ac:dyDescent="0.25">
      <c r="A2041" s="24" t="s">
        <v>5381</v>
      </c>
      <c r="B2041" s="24" t="s">
        <v>170</v>
      </c>
      <c r="C2041" s="24" t="s">
        <v>5382</v>
      </c>
      <c r="D2041">
        <v>0</v>
      </c>
      <c r="E2041" s="24" t="s">
        <v>172</v>
      </c>
      <c r="F2041" s="24" t="s">
        <v>95</v>
      </c>
      <c r="G2041" s="24" t="s">
        <v>95</v>
      </c>
      <c r="H2041" s="24" t="s">
        <v>173</v>
      </c>
    </row>
    <row r="2042" spans="1:8" x14ac:dyDescent="0.25">
      <c r="A2042" s="24" t="s">
        <v>5383</v>
      </c>
      <c r="B2042" s="24" t="s">
        <v>170</v>
      </c>
      <c r="C2042" s="24" t="s">
        <v>5384</v>
      </c>
      <c r="D2042">
        <v>0</v>
      </c>
      <c r="E2042" s="24" t="s">
        <v>172</v>
      </c>
      <c r="F2042" s="24" t="s">
        <v>95</v>
      </c>
      <c r="G2042" s="24" t="s">
        <v>95</v>
      </c>
      <c r="H2042" s="24" t="s">
        <v>173</v>
      </c>
    </row>
    <row r="2043" spans="1:8" x14ac:dyDescent="0.25">
      <c r="A2043" s="24" t="s">
        <v>5385</v>
      </c>
      <c r="B2043" s="24" t="s">
        <v>170</v>
      </c>
      <c r="C2043" s="24" t="s">
        <v>5386</v>
      </c>
      <c r="D2043">
        <v>0</v>
      </c>
      <c r="E2043" s="24" t="s">
        <v>172</v>
      </c>
      <c r="F2043" s="24" t="s">
        <v>95</v>
      </c>
      <c r="G2043" s="24" t="s">
        <v>95</v>
      </c>
      <c r="H2043" s="24" t="s">
        <v>173</v>
      </c>
    </row>
    <row r="2044" spans="1:8" x14ac:dyDescent="0.25">
      <c r="A2044" s="24" t="s">
        <v>5387</v>
      </c>
      <c r="B2044" s="24" t="s">
        <v>170</v>
      </c>
      <c r="C2044" s="24" t="s">
        <v>5388</v>
      </c>
      <c r="D2044">
        <v>0</v>
      </c>
      <c r="E2044" s="24" t="s">
        <v>172</v>
      </c>
      <c r="F2044" s="24" t="s">
        <v>95</v>
      </c>
      <c r="G2044" s="24" t="s">
        <v>95</v>
      </c>
      <c r="H2044" s="24" t="s">
        <v>173</v>
      </c>
    </row>
    <row r="2045" spans="1:8" x14ac:dyDescent="0.25">
      <c r="A2045" s="24" t="s">
        <v>5389</v>
      </c>
      <c r="B2045" s="24" t="s">
        <v>170</v>
      </c>
      <c r="C2045" s="24" t="s">
        <v>5390</v>
      </c>
      <c r="D2045">
        <v>0</v>
      </c>
      <c r="E2045" s="24" t="s">
        <v>172</v>
      </c>
      <c r="F2045" s="24" t="s">
        <v>95</v>
      </c>
      <c r="G2045" s="24" t="s">
        <v>95</v>
      </c>
      <c r="H2045" s="24" t="s">
        <v>173</v>
      </c>
    </row>
    <row r="2046" spans="1:8" x14ac:dyDescent="0.25">
      <c r="A2046" s="24" t="s">
        <v>5391</v>
      </c>
      <c r="B2046" s="24" t="s">
        <v>170</v>
      </c>
      <c r="C2046" s="24" t="s">
        <v>5345</v>
      </c>
      <c r="D2046">
        <v>0</v>
      </c>
      <c r="E2046" s="24" t="s">
        <v>172</v>
      </c>
      <c r="F2046" s="24" t="s">
        <v>95</v>
      </c>
      <c r="G2046" s="24" t="s">
        <v>95</v>
      </c>
      <c r="H2046" s="24" t="s">
        <v>173</v>
      </c>
    </row>
    <row r="2047" spans="1:8" x14ac:dyDescent="0.25">
      <c r="A2047" s="24" t="s">
        <v>5392</v>
      </c>
      <c r="B2047" s="24" t="s">
        <v>170</v>
      </c>
      <c r="C2047" s="24" t="s">
        <v>5393</v>
      </c>
      <c r="D2047">
        <v>0</v>
      </c>
      <c r="E2047" s="24" t="s">
        <v>172</v>
      </c>
      <c r="F2047" s="24" t="s">
        <v>95</v>
      </c>
      <c r="G2047" s="24" t="s">
        <v>95</v>
      </c>
      <c r="H2047" s="24" t="s">
        <v>173</v>
      </c>
    </row>
    <row r="2048" spans="1:8" x14ac:dyDescent="0.25">
      <c r="A2048" s="24" t="s">
        <v>5394</v>
      </c>
      <c r="B2048" s="24" t="s">
        <v>170</v>
      </c>
      <c r="C2048" s="24" t="s">
        <v>5395</v>
      </c>
      <c r="D2048">
        <v>0</v>
      </c>
      <c r="E2048" s="24" t="s">
        <v>172</v>
      </c>
      <c r="F2048" s="24" t="s">
        <v>95</v>
      </c>
      <c r="G2048" s="24" t="s">
        <v>95</v>
      </c>
      <c r="H2048" s="24" t="s">
        <v>173</v>
      </c>
    </row>
    <row r="2049" spans="1:8" x14ac:dyDescent="0.25">
      <c r="A2049" s="24" t="s">
        <v>5396</v>
      </c>
      <c r="B2049" s="24" t="s">
        <v>170</v>
      </c>
      <c r="C2049" s="24" t="s">
        <v>5397</v>
      </c>
      <c r="D2049">
        <v>0</v>
      </c>
      <c r="E2049" s="24" t="s">
        <v>185</v>
      </c>
      <c r="F2049" s="24" t="s">
        <v>95</v>
      </c>
      <c r="G2049" s="24" t="s">
        <v>95</v>
      </c>
      <c r="H2049" s="24" t="s">
        <v>173</v>
      </c>
    </row>
    <row r="2050" spans="1:8" x14ac:dyDescent="0.25">
      <c r="A2050" s="24" t="s">
        <v>5398</v>
      </c>
      <c r="B2050" s="24" t="s">
        <v>170</v>
      </c>
      <c r="C2050" s="24" t="s">
        <v>5399</v>
      </c>
      <c r="D2050">
        <v>0</v>
      </c>
      <c r="E2050" s="24" t="s">
        <v>172</v>
      </c>
      <c r="F2050" s="24" t="s">
        <v>95</v>
      </c>
      <c r="G2050" s="24" t="s">
        <v>95</v>
      </c>
      <c r="H2050" s="24" t="s">
        <v>173</v>
      </c>
    </row>
    <row r="2051" spans="1:8" x14ac:dyDescent="0.25">
      <c r="A2051" s="24" t="s">
        <v>5400</v>
      </c>
      <c r="B2051" s="24" t="s">
        <v>170</v>
      </c>
      <c r="C2051" s="24" t="s">
        <v>5401</v>
      </c>
      <c r="D2051">
        <v>0</v>
      </c>
      <c r="E2051" s="24" t="s">
        <v>172</v>
      </c>
      <c r="F2051" s="24" t="s">
        <v>95</v>
      </c>
      <c r="G2051" s="24" t="s">
        <v>95</v>
      </c>
      <c r="H2051" s="24" t="s">
        <v>173</v>
      </c>
    </row>
    <row r="2052" spans="1:8" x14ac:dyDescent="0.25">
      <c r="A2052" s="24" t="s">
        <v>5402</v>
      </c>
      <c r="B2052" s="24" t="s">
        <v>170</v>
      </c>
      <c r="C2052" s="24" t="s">
        <v>5403</v>
      </c>
      <c r="D2052">
        <v>0</v>
      </c>
      <c r="E2052" s="24" t="s">
        <v>172</v>
      </c>
      <c r="F2052" s="24" t="s">
        <v>95</v>
      </c>
      <c r="G2052" s="24" t="s">
        <v>95</v>
      </c>
      <c r="H2052" s="24" t="s">
        <v>173</v>
      </c>
    </row>
    <row r="2053" spans="1:8" x14ac:dyDescent="0.25">
      <c r="A2053" s="24" t="s">
        <v>5404</v>
      </c>
      <c r="B2053" s="24" t="s">
        <v>170</v>
      </c>
      <c r="C2053" s="24" t="s">
        <v>5405</v>
      </c>
      <c r="D2053">
        <v>0</v>
      </c>
      <c r="E2053" s="24" t="s">
        <v>172</v>
      </c>
      <c r="F2053" s="24" t="s">
        <v>95</v>
      </c>
      <c r="G2053" s="24" t="s">
        <v>95</v>
      </c>
      <c r="H2053" s="24" t="s">
        <v>173</v>
      </c>
    </row>
    <row r="2054" spans="1:8" x14ac:dyDescent="0.25">
      <c r="A2054" s="24" t="s">
        <v>5406</v>
      </c>
      <c r="B2054" s="24" t="s">
        <v>170</v>
      </c>
      <c r="C2054" s="24" t="s">
        <v>5407</v>
      </c>
      <c r="D2054">
        <v>0</v>
      </c>
      <c r="E2054" s="24" t="s">
        <v>172</v>
      </c>
      <c r="F2054" s="24" t="s">
        <v>95</v>
      </c>
      <c r="G2054" s="24" t="s">
        <v>95</v>
      </c>
      <c r="H2054" s="24" t="s">
        <v>173</v>
      </c>
    </row>
    <row r="2055" spans="1:8" x14ac:dyDescent="0.25">
      <c r="A2055" s="24" t="s">
        <v>5408</v>
      </c>
      <c r="B2055" s="24" t="s">
        <v>170</v>
      </c>
      <c r="C2055" s="24" t="s">
        <v>5409</v>
      </c>
      <c r="D2055">
        <v>0</v>
      </c>
      <c r="E2055" s="24" t="s">
        <v>172</v>
      </c>
      <c r="F2055" s="24" t="s">
        <v>95</v>
      </c>
      <c r="G2055" s="24" t="s">
        <v>95</v>
      </c>
      <c r="H2055" s="24" t="s">
        <v>173</v>
      </c>
    </row>
    <row r="2056" spans="1:8" x14ac:dyDescent="0.25">
      <c r="A2056" s="24" t="s">
        <v>5410</v>
      </c>
      <c r="B2056" s="24" t="s">
        <v>170</v>
      </c>
      <c r="C2056" s="24" t="s">
        <v>5411</v>
      </c>
      <c r="D2056">
        <v>0</v>
      </c>
      <c r="E2056" s="24" t="s">
        <v>176</v>
      </c>
      <c r="F2056" s="24" t="s">
        <v>95</v>
      </c>
      <c r="G2056" s="24" t="s">
        <v>95</v>
      </c>
      <c r="H2056" s="24" t="s">
        <v>173</v>
      </c>
    </row>
    <row r="2057" spans="1:8" x14ac:dyDescent="0.25">
      <c r="A2057" s="24" t="s">
        <v>5412</v>
      </c>
      <c r="B2057" s="24" t="s">
        <v>170</v>
      </c>
      <c r="C2057" s="24" t="s">
        <v>5413</v>
      </c>
      <c r="D2057">
        <v>0</v>
      </c>
      <c r="E2057" s="24" t="s">
        <v>172</v>
      </c>
      <c r="F2057" s="24" t="s">
        <v>95</v>
      </c>
      <c r="G2057" s="24" t="s">
        <v>95</v>
      </c>
      <c r="H2057" s="24" t="s">
        <v>173</v>
      </c>
    </row>
    <row r="2058" spans="1:8" x14ac:dyDescent="0.25">
      <c r="A2058" s="24" t="s">
        <v>5414</v>
      </c>
      <c r="B2058" s="24" t="s">
        <v>170</v>
      </c>
      <c r="C2058" s="24" t="s">
        <v>5415</v>
      </c>
      <c r="D2058">
        <v>0</v>
      </c>
      <c r="E2058" s="24" t="s">
        <v>172</v>
      </c>
      <c r="F2058" s="24" t="s">
        <v>95</v>
      </c>
      <c r="G2058" s="24" t="s">
        <v>95</v>
      </c>
      <c r="H2058" s="24" t="s">
        <v>173</v>
      </c>
    </row>
    <row r="2059" spans="1:8" x14ac:dyDescent="0.25">
      <c r="A2059" s="24" t="s">
        <v>5416</v>
      </c>
      <c r="B2059" s="24" t="s">
        <v>170</v>
      </c>
      <c r="C2059" s="24" t="s">
        <v>5417</v>
      </c>
      <c r="D2059">
        <v>0</v>
      </c>
      <c r="E2059" s="24" t="s">
        <v>172</v>
      </c>
      <c r="F2059" s="24" t="s">
        <v>95</v>
      </c>
      <c r="G2059" s="24" t="s">
        <v>95</v>
      </c>
      <c r="H2059" s="24" t="s">
        <v>173</v>
      </c>
    </row>
    <row r="2060" spans="1:8" x14ac:dyDescent="0.25">
      <c r="A2060" s="24" t="s">
        <v>5418</v>
      </c>
      <c r="B2060" s="24" t="s">
        <v>170</v>
      </c>
      <c r="C2060" s="24" t="s">
        <v>5419</v>
      </c>
      <c r="D2060">
        <v>0</v>
      </c>
      <c r="E2060" s="24" t="s">
        <v>172</v>
      </c>
      <c r="F2060" s="24" t="s">
        <v>95</v>
      </c>
      <c r="G2060" s="24" t="s">
        <v>95</v>
      </c>
      <c r="H2060" s="24" t="s">
        <v>173</v>
      </c>
    </row>
    <row r="2061" spans="1:8" x14ac:dyDescent="0.25">
      <c r="A2061" s="24" t="s">
        <v>5420</v>
      </c>
      <c r="B2061" s="24" t="s">
        <v>170</v>
      </c>
      <c r="C2061" s="24" t="s">
        <v>5421</v>
      </c>
      <c r="D2061">
        <v>0</v>
      </c>
      <c r="E2061" s="24" t="s">
        <v>172</v>
      </c>
      <c r="F2061" s="24" t="s">
        <v>95</v>
      </c>
      <c r="G2061" s="24" t="s">
        <v>95</v>
      </c>
      <c r="H2061" s="24" t="s">
        <v>173</v>
      </c>
    </row>
    <row r="2062" spans="1:8" x14ac:dyDescent="0.25">
      <c r="A2062" s="24" t="s">
        <v>5422</v>
      </c>
      <c r="B2062" s="24" t="s">
        <v>170</v>
      </c>
      <c r="C2062" s="24" t="s">
        <v>5423</v>
      </c>
      <c r="D2062">
        <v>0</v>
      </c>
      <c r="E2062" s="24" t="s">
        <v>172</v>
      </c>
      <c r="F2062" s="24" t="s">
        <v>95</v>
      </c>
      <c r="G2062" s="24" t="s">
        <v>95</v>
      </c>
      <c r="H2062" s="24" t="s">
        <v>173</v>
      </c>
    </row>
    <row r="2063" spans="1:8" x14ac:dyDescent="0.25">
      <c r="A2063" s="24" t="s">
        <v>5424</v>
      </c>
      <c r="B2063" s="24" t="s">
        <v>170</v>
      </c>
      <c r="C2063" s="24" t="s">
        <v>5425</v>
      </c>
      <c r="D2063">
        <v>0</v>
      </c>
      <c r="E2063" s="24" t="s">
        <v>185</v>
      </c>
      <c r="F2063" s="24" t="s">
        <v>95</v>
      </c>
      <c r="G2063" s="24" t="s">
        <v>95</v>
      </c>
      <c r="H2063" s="24" t="s">
        <v>173</v>
      </c>
    </row>
    <row r="2064" spans="1:8" x14ac:dyDescent="0.25">
      <c r="A2064" s="24" t="s">
        <v>5426</v>
      </c>
      <c r="B2064" s="24" t="s">
        <v>170</v>
      </c>
      <c r="C2064" s="24" t="s">
        <v>5286</v>
      </c>
      <c r="D2064">
        <v>0</v>
      </c>
      <c r="E2064" s="24" t="s">
        <v>172</v>
      </c>
      <c r="F2064" s="24" t="s">
        <v>95</v>
      </c>
      <c r="G2064" s="24" t="s">
        <v>95</v>
      </c>
      <c r="H2064" s="24" t="s">
        <v>173</v>
      </c>
    </row>
    <row r="2065" spans="1:8" x14ac:dyDescent="0.25">
      <c r="A2065" s="24" t="s">
        <v>5427</v>
      </c>
      <c r="B2065" s="24" t="s">
        <v>170</v>
      </c>
      <c r="C2065" s="24" t="s">
        <v>5428</v>
      </c>
      <c r="D2065">
        <v>0</v>
      </c>
      <c r="E2065" s="24" t="s">
        <v>185</v>
      </c>
      <c r="F2065" s="24" t="s">
        <v>95</v>
      </c>
      <c r="G2065" s="24" t="s">
        <v>95</v>
      </c>
      <c r="H2065" s="24" t="s">
        <v>173</v>
      </c>
    </row>
    <row r="2066" spans="1:8" x14ac:dyDescent="0.25">
      <c r="A2066" s="24" t="s">
        <v>5429</v>
      </c>
      <c r="B2066" s="24" t="s">
        <v>170</v>
      </c>
      <c r="C2066" s="24" t="s">
        <v>5430</v>
      </c>
      <c r="D2066">
        <v>0</v>
      </c>
      <c r="E2066" s="24" t="s">
        <v>172</v>
      </c>
      <c r="F2066" s="24" t="s">
        <v>95</v>
      </c>
      <c r="G2066" s="24" t="s">
        <v>95</v>
      </c>
      <c r="H2066" s="24" t="s">
        <v>173</v>
      </c>
    </row>
    <row r="2067" spans="1:8" x14ac:dyDescent="0.25">
      <c r="A2067" s="24" t="s">
        <v>5431</v>
      </c>
      <c r="B2067" s="24" t="s">
        <v>170</v>
      </c>
      <c r="C2067" s="24" t="s">
        <v>5432</v>
      </c>
      <c r="D2067">
        <v>0</v>
      </c>
      <c r="E2067" s="24" t="s">
        <v>172</v>
      </c>
      <c r="F2067" s="24" t="s">
        <v>95</v>
      </c>
      <c r="G2067" s="24" t="s">
        <v>95</v>
      </c>
      <c r="H2067" s="24" t="s">
        <v>173</v>
      </c>
    </row>
    <row r="2068" spans="1:8" x14ac:dyDescent="0.25">
      <c r="A2068" s="24" t="s">
        <v>5433</v>
      </c>
      <c r="B2068" s="24" t="s">
        <v>170</v>
      </c>
      <c r="C2068" s="24" t="s">
        <v>5434</v>
      </c>
      <c r="D2068">
        <v>0</v>
      </c>
      <c r="E2068" s="24" t="s">
        <v>172</v>
      </c>
      <c r="F2068" s="24" t="s">
        <v>95</v>
      </c>
      <c r="G2068" s="24" t="s">
        <v>95</v>
      </c>
      <c r="H2068" s="24" t="s">
        <v>173</v>
      </c>
    </row>
    <row r="2069" spans="1:8" x14ac:dyDescent="0.25">
      <c r="A2069" s="24" t="s">
        <v>5435</v>
      </c>
      <c r="B2069" s="24" t="s">
        <v>170</v>
      </c>
      <c r="C2069" s="24" t="s">
        <v>5436</v>
      </c>
      <c r="D2069">
        <v>0</v>
      </c>
      <c r="E2069" s="24" t="s">
        <v>172</v>
      </c>
      <c r="F2069" s="24" t="s">
        <v>95</v>
      </c>
      <c r="G2069" s="24" t="s">
        <v>95</v>
      </c>
      <c r="H2069" s="24" t="s">
        <v>173</v>
      </c>
    </row>
    <row r="2070" spans="1:8" x14ac:dyDescent="0.25">
      <c r="A2070" s="24" t="s">
        <v>5437</v>
      </c>
      <c r="B2070" s="24" t="s">
        <v>170</v>
      </c>
      <c r="C2070" s="24" t="s">
        <v>5438</v>
      </c>
      <c r="D2070">
        <v>0</v>
      </c>
      <c r="E2070" s="24" t="s">
        <v>172</v>
      </c>
      <c r="F2070" s="24" t="s">
        <v>95</v>
      </c>
      <c r="G2070" s="24" t="s">
        <v>95</v>
      </c>
      <c r="H2070" s="24" t="s">
        <v>173</v>
      </c>
    </row>
    <row r="2071" spans="1:8" x14ac:dyDescent="0.25">
      <c r="A2071" s="24" t="s">
        <v>5439</v>
      </c>
      <c r="B2071" s="24" t="s">
        <v>170</v>
      </c>
      <c r="C2071" s="24" t="s">
        <v>5440</v>
      </c>
      <c r="D2071">
        <v>0</v>
      </c>
      <c r="E2071" s="24" t="s">
        <v>172</v>
      </c>
      <c r="F2071" s="24" t="s">
        <v>95</v>
      </c>
      <c r="G2071" s="24" t="s">
        <v>95</v>
      </c>
      <c r="H2071" s="24" t="s">
        <v>173</v>
      </c>
    </row>
    <row r="2072" spans="1:8" x14ac:dyDescent="0.25">
      <c r="A2072" s="24" t="s">
        <v>5441</v>
      </c>
      <c r="B2072" s="24" t="s">
        <v>170</v>
      </c>
      <c r="C2072" s="24" t="s">
        <v>5442</v>
      </c>
      <c r="D2072">
        <v>0</v>
      </c>
      <c r="E2072" s="24" t="s">
        <v>172</v>
      </c>
      <c r="F2072" s="24" t="s">
        <v>95</v>
      </c>
      <c r="G2072" s="24" t="s">
        <v>95</v>
      </c>
      <c r="H2072" s="24" t="s">
        <v>173</v>
      </c>
    </row>
    <row r="2073" spans="1:8" x14ac:dyDescent="0.25">
      <c r="A2073" s="24" t="s">
        <v>5443</v>
      </c>
      <c r="B2073" s="24" t="s">
        <v>170</v>
      </c>
      <c r="C2073" s="24" t="s">
        <v>5444</v>
      </c>
      <c r="D2073">
        <v>0</v>
      </c>
      <c r="E2073" s="24" t="s">
        <v>172</v>
      </c>
      <c r="F2073" s="24" t="s">
        <v>95</v>
      </c>
      <c r="G2073" s="24" t="s">
        <v>95</v>
      </c>
      <c r="H2073" s="24" t="s">
        <v>173</v>
      </c>
    </row>
    <row r="2074" spans="1:8" x14ac:dyDescent="0.25">
      <c r="A2074" s="24" t="s">
        <v>5445</v>
      </c>
      <c r="B2074" s="24" t="s">
        <v>170</v>
      </c>
      <c r="C2074" s="24" t="s">
        <v>5446</v>
      </c>
      <c r="D2074">
        <v>0</v>
      </c>
      <c r="E2074" s="24" t="s">
        <v>172</v>
      </c>
      <c r="F2074" s="24" t="s">
        <v>95</v>
      </c>
      <c r="G2074" s="24" t="s">
        <v>95</v>
      </c>
      <c r="H2074" s="24" t="s">
        <v>173</v>
      </c>
    </row>
    <row r="2075" spans="1:8" x14ac:dyDescent="0.25">
      <c r="A2075" s="24" t="s">
        <v>5447</v>
      </c>
      <c r="B2075" s="24" t="s">
        <v>170</v>
      </c>
      <c r="C2075" s="24" t="s">
        <v>5206</v>
      </c>
      <c r="D2075">
        <v>0</v>
      </c>
      <c r="E2075" s="24" t="s">
        <v>172</v>
      </c>
      <c r="F2075" s="24" t="s">
        <v>95</v>
      </c>
      <c r="G2075" s="24" t="s">
        <v>95</v>
      </c>
      <c r="H2075" s="24" t="s">
        <v>173</v>
      </c>
    </row>
    <row r="2076" spans="1:8" x14ac:dyDescent="0.25">
      <c r="A2076" s="24" t="s">
        <v>5448</v>
      </c>
      <c r="B2076" s="24" t="s">
        <v>170</v>
      </c>
      <c r="C2076" s="24" t="s">
        <v>5208</v>
      </c>
      <c r="D2076">
        <v>0</v>
      </c>
      <c r="E2076" s="24" t="s">
        <v>172</v>
      </c>
      <c r="F2076" s="24" t="s">
        <v>95</v>
      </c>
      <c r="G2076" s="24" t="s">
        <v>95</v>
      </c>
      <c r="H2076" s="24" t="s">
        <v>173</v>
      </c>
    </row>
    <row r="2077" spans="1:8" x14ac:dyDescent="0.25">
      <c r="A2077" s="24" t="s">
        <v>5449</v>
      </c>
      <c r="B2077" s="24" t="s">
        <v>170</v>
      </c>
      <c r="C2077" s="24" t="s">
        <v>5450</v>
      </c>
      <c r="D2077">
        <v>0</v>
      </c>
      <c r="E2077" s="24" t="s">
        <v>185</v>
      </c>
      <c r="F2077" s="24" t="s">
        <v>95</v>
      </c>
      <c r="G2077" s="24" t="s">
        <v>95</v>
      </c>
      <c r="H2077" s="24" t="s">
        <v>173</v>
      </c>
    </row>
    <row r="2078" spans="1:8" x14ac:dyDescent="0.25">
      <c r="A2078" s="24" t="s">
        <v>5451</v>
      </c>
      <c r="B2078" s="24" t="s">
        <v>170</v>
      </c>
      <c r="C2078" s="24" t="s">
        <v>5452</v>
      </c>
      <c r="D2078">
        <v>0</v>
      </c>
      <c r="E2078" s="24" t="s">
        <v>185</v>
      </c>
      <c r="F2078" s="24" t="s">
        <v>95</v>
      </c>
      <c r="G2078" s="24" t="s">
        <v>95</v>
      </c>
      <c r="H2078" s="24" t="s">
        <v>173</v>
      </c>
    </row>
    <row r="2079" spans="1:8" x14ac:dyDescent="0.25">
      <c r="A2079" s="24" t="s">
        <v>5453</v>
      </c>
      <c r="B2079" s="24" t="s">
        <v>170</v>
      </c>
      <c r="C2079" s="24" t="s">
        <v>5454</v>
      </c>
      <c r="D2079">
        <v>0</v>
      </c>
      <c r="E2079" s="24" t="s">
        <v>172</v>
      </c>
      <c r="F2079" s="24" t="s">
        <v>95</v>
      </c>
      <c r="G2079" s="24" t="s">
        <v>95</v>
      </c>
      <c r="H2079" s="24" t="s">
        <v>173</v>
      </c>
    </row>
    <row r="2080" spans="1:8" x14ac:dyDescent="0.25">
      <c r="A2080" s="24" t="s">
        <v>5455</v>
      </c>
      <c r="B2080" s="24" t="s">
        <v>170</v>
      </c>
      <c r="C2080" s="24" t="s">
        <v>5456</v>
      </c>
      <c r="D2080">
        <v>0</v>
      </c>
      <c r="E2080" s="24" t="s">
        <v>172</v>
      </c>
      <c r="F2080" s="24" t="s">
        <v>95</v>
      </c>
      <c r="G2080" s="24" t="s">
        <v>95</v>
      </c>
      <c r="H2080" s="24" t="s">
        <v>173</v>
      </c>
    </row>
    <row r="2081" spans="1:8" x14ac:dyDescent="0.25">
      <c r="A2081" s="24" t="s">
        <v>5457</v>
      </c>
      <c r="B2081" s="24" t="s">
        <v>170</v>
      </c>
      <c r="C2081" s="24" t="s">
        <v>5458</v>
      </c>
      <c r="D2081">
        <v>0</v>
      </c>
      <c r="E2081" s="24" t="s">
        <v>172</v>
      </c>
      <c r="F2081" s="24" t="s">
        <v>95</v>
      </c>
      <c r="G2081" s="24" t="s">
        <v>95</v>
      </c>
      <c r="H2081" s="24" t="s">
        <v>173</v>
      </c>
    </row>
    <row r="2082" spans="1:8" x14ac:dyDescent="0.25">
      <c r="A2082" s="24" t="s">
        <v>5459</v>
      </c>
      <c r="B2082" s="24" t="s">
        <v>170</v>
      </c>
      <c r="C2082" s="24" t="s">
        <v>5460</v>
      </c>
      <c r="D2082">
        <v>0</v>
      </c>
      <c r="E2082" s="24" t="s">
        <v>172</v>
      </c>
      <c r="F2082" s="24" t="s">
        <v>95</v>
      </c>
      <c r="G2082" s="24" t="s">
        <v>95</v>
      </c>
      <c r="H2082" s="24" t="s">
        <v>173</v>
      </c>
    </row>
    <row r="2083" spans="1:8" x14ac:dyDescent="0.25">
      <c r="A2083" s="24" t="s">
        <v>5461</v>
      </c>
      <c r="B2083" s="24" t="s">
        <v>170</v>
      </c>
      <c r="C2083" s="24" t="s">
        <v>5462</v>
      </c>
      <c r="D2083">
        <v>0</v>
      </c>
      <c r="E2083" s="24" t="s">
        <v>172</v>
      </c>
      <c r="F2083" s="24" t="s">
        <v>95</v>
      </c>
      <c r="G2083" s="24" t="s">
        <v>95</v>
      </c>
      <c r="H2083" s="24" t="s">
        <v>173</v>
      </c>
    </row>
    <row r="2084" spans="1:8" x14ac:dyDescent="0.25">
      <c r="A2084" s="24" t="s">
        <v>5463</v>
      </c>
      <c r="B2084" s="24" t="s">
        <v>170</v>
      </c>
      <c r="C2084" s="24" t="s">
        <v>5464</v>
      </c>
      <c r="D2084">
        <v>0</v>
      </c>
      <c r="E2084" s="24" t="s">
        <v>172</v>
      </c>
      <c r="F2084" s="24" t="s">
        <v>95</v>
      </c>
      <c r="G2084" s="24" t="s">
        <v>95</v>
      </c>
      <c r="H2084" s="24" t="s">
        <v>173</v>
      </c>
    </row>
    <row r="2085" spans="1:8" x14ac:dyDescent="0.25">
      <c r="A2085" s="24" t="s">
        <v>5465</v>
      </c>
      <c r="B2085" s="24" t="s">
        <v>170</v>
      </c>
      <c r="C2085" s="24" t="s">
        <v>5466</v>
      </c>
      <c r="D2085">
        <v>0</v>
      </c>
      <c r="E2085" s="24" t="s">
        <v>185</v>
      </c>
      <c r="F2085" s="24" t="s">
        <v>95</v>
      </c>
      <c r="G2085" s="24" t="s">
        <v>95</v>
      </c>
      <c r="H2085" s="24" t="s">
        <v>173</v>
      </c>
    </row>
    <row r="2086" spans="1:8" x14ac:dyDescent="0.25">
      <c r="A2086" s="24" t="s">
        <v>5467</v>
      </c>
      <c r="B2086" s="24" t="s">
        <v>170</v>
      </c>
      <c r="C2086" s="24" t="s">
        <v>5468</v>
      </c>
      <c r="D2086">
        <v>0</v>
      </c>
      <c r="E2086" s="24" t="s">
        <v>185</v>
      </c>
      <c r="F2086" s="24" t="s">
        <v>95</v>
      </c>
      <c r="G2086" s="24" t="s">
        <v>95</v>
      </c>
      <c r="H2086" s="24" t="s">
        <v>173</v>
      </c>
    </row>
    <row r="2087" spans="1:8" x14ac:dyDescent="0.25">
      <c r="A2087" s="24" t="s">
        <v>5469</v>
      </c>
      <c r="B2087" s="24" t="s">
        <v>170</v>
      </c>
      <c r="C2087" s="24" t="s">
        <v>5470</v>
      </c>
      <c r="D2087">
        <v>0</v>
      </c>
      <c r="E2087" s="24" t="s">
        <v>185</v>
      </c>
      <c r="F2087" s="24" t="s">
        <v>95</v>
      </c>
      <c r="G2087" s="24" t="s">
        <v>95</v>
      </c>
      <c r="H2087" s="24" t="s">
        <v>173</v>
      </c>
    </row>
    <row r="2088" spans="1:8" x14ac:dyDescent="0.25">
      <c r="A2088" s="24" t="s">
        <v>5471</v>
      </c>
      <c r="B2088" s="24" t="s">
        <v>170</v>
      </c>
      <c r="C2088" s="24" t="s">
        <v>5472</v>
      </c>
      <c r="D2088">
        <v>0</v>
      </c>
      <c r="E2088" s="24" t="s">
        <v>185</v>
      </c>
      <c r="F2088" s="24" t="s">
        <v>95</v>
      </c>
      <c r="G2088" s="24" t="s">
        <v>95</v>
      </c>
      <c r="H2088" s="24" t="s">
        <v>173</v>
      </c>
    </row>
    <row r="2089" spans="1:8" x14ac:dyDescent="0.25">
      <c r="A2089" s="24" t="s">
        <v>5473</v>
      </c>
      <c r="B2089" s="24" t="s">
        <v>170</v>
      </c>
      <c r="C2089" s="24" t="s">
        <v>5474</v>
      </c>
      <c r="D2089">
        <v>0</v>
      </c>
      <c r="E2089" s="24" t="s">
        <v>185</v>
      </c>
      <c r="F2089" s="24" t="s">
        <v>95</v>
      </c>
      <c r="G2089" s="24" t="s">
        <v>95</v>
      </c>
      <c r="H2089" s="24" t="s">
        <v>173</v>
      </c>
    </row>
    <row r="2090" spans="1:8" x14ac:dyDescent="0.25">
      <c r="A2090" s="24" t="s">
        <v>5475</v>
      </c>
      <c r="B2090" s="24" t="s">
        <v>170</v>
      </c>
      <c r="C2090" s="24" t="s">
        <v>5472</v>
      </c>
      <c r="D2090">
        <v>0</v>
      </c>
      <c r="E2090" s="24" t="s">
        <v>185</v>
      </c>
      <c r="F2090" s="24" t="s">
        <v>95</v>
      </c>
      <c r="G2090" s="24" t="s">
        <v>95</v>
      </c>
      <c r="H2090" s="24" t="s">
        <v>173</v>
      </c>
    </row>
    <row r="2091" spans="1:8" x14ac:dyDescent="0.25">
      <c r="A2091" s="24" t="s">
        <v>5476</v>
      </c>
      <c r="B2091" s="24" t="s">
        <v>170</v>
      </c>
      <c r="C2091" s="24" t="s">
        <v>5477</v>
      </c>
      <c r="D2091">
        <v>0</v>
      </c>
      <c r="E2091" s="24" t="s">
        <v>172</v>
      </c>
      <c r="F2091" s="24" t="s">
        <v>95</v>
      </c>
      <c r="G2091" s="24" t="s">
        <v>95</v>
      </c>
      <c r="H2091" s="24" t="s">
        <v>173</v>
      </c>
    </row>
    <row r="2092" spans="1:8" x14ac:dyDescent="0.25">
      <c r="A2092" s="24" t="s">
        <v>5478</v>
      </c>
      <c r="B2092" s="24" t="s">
        <v>170</v>
      </c>
      <c r="C2092" s="24" t="s">
        <v>5479</v>
      </c>
      <c r="D2092">
        <v>0</v>
      </c>
      <c r="E2092" s="24" t="s">
        <v>172</v>
      </c>
      <c r="F2092" s="24" t="s">
        <v>95</v>
      </c>
      <c r="G2092" s="24" t="s">
        <v>95</v>
      </c>
      <c r="H2092" s="24" t="s">
        <v>173</v>
      </c>
    </row>
    <row r="2093" spans="1:8" x14ac:dyDescent="0.25">
      <c r="A2093" s="24" t="s">
        <v>5480</v>
      </c>
      <c r="B2093" s="24" t="s">
        <v>170</v>
      </c>
      <c r="C2093" s="24" t="s">
        <v>5481</v>
      </c>
      <c r="D2093">
        <v>0</v>
      </c>
      <c r="E2093" s="24" t="s">
        <v>180</v>
      </c>
      <c r="F2093" s="24" t="s">
        <v>95</v>
      </c>
      <c r="G2093" s="24" t="s">
        <v>95</v>
      </c>
      <c r="H2093" s="24" t="s">
        <v>173</v>
      </c>
    </row>
    <row r="2094" spans="1:8" x14ac:dyDescent="0.25">
      <c r="A2094" s="24" t="s">
        <v>5482</v>
      </c>
      <c r="B2094" s="24" t="s">
        <v>170</v>
      </c>
      <c r="C2094" s="24" t="s">
        <v>5483</v>
      </c>
      <c r="D2094">
        <v>0</v>
      </c>
      <c r="E2094" s="24" t="s">
        <v>172</v>
      </c>
      <c r="F2094" s="24" t="s">
        <v>95</v>
      </c>
      <c r="G2094" s="24" t="s">
        <v>95</v>
      </c>
      <c r="H2094" s="24" t="s">
        <v>173</v>
      </c>
    </row>
    <row r="2095" spans="1:8" x14ac:dyDescent="0.25">
      <c r="A2095" s="24" t="s">
        <v>5484</v>
      </c>
      <c r="B2095" s="24" t="s">
        <v>170</v>
      </c>
      <c r="C2095" s="24" t="s">
        <v>5485</v>
      </c>
      <c r="D2095">
        <v>0</v>
      </c>
      <c r="E2095" s="24" t="s">
        <v>172</v>
      </c>
      <c r="F2095" s="24" t="s">
        <v>95</v>
      </c>
      <c r="G2095" s="24" t="s">
        <v>95</v>
      </c>
      <c r="H2095" s="24" t="s">
        <v>173</v>
      </c>
    </row>
    <row r="2096" spans="1:8" x14ac:dyDescent="0.25">
      <c r="A2096" s="24" t="s">
        <v>5486</v>
      </c>
      <c r="B2096" s="24" t="s">
        <v>170</v>
      </c>
      <c r="C2096" s="24" t="s">
        <v>5487</v>
      </c>
      <c r="D2096">
        <v>0</v>
      </c>
      <c r="E2096" s="24" t="s">
        <v>172</v>
      </c>
      <c r="F2096" s="24" t="s">
        <v>95</v>
      </c>
      <c r="G2096" s="24" t="s">
        <v>95</v>
      </c>
      <c r="H2096" s="24" t="s">
        <v>173</v>
      </c>
    </row>
    <row r="2097" spans="1:8" x14ac:dyDescent="0.25">
      <c r="A2097" s="24" t="s">
        <v>5488</v>
      </c>
      <c r="B2097" s="24" t="s">
        <v>170</v>
      </c>
      <c r="C2097" s="24" t="s">
        <v>5489</v>
      </c>
      <c r="D2097">
        <v>0</v>
      </c>
      <c r="E2097" s="24" t="s">
        <v>172</v>
      </c>
      <c r="F2097" s="24" t="s">
        <v>95</v>
      </c>
      <c r="G2097" s="24" t="s">
        <v>95</v>
      </c>
      <c r="H2097" s="24" t="s">
        <v>173</v>
      </c>
    </row>
    <row r="2098" spans="1:8" x14ac:dyDescent="0.25">
      <c r="A2098" s="24" t="s">
        <v>5490</v>
      </c>
      <c r="B2098" s="24" t="s">
        <v>170</v>
      </c>
      <c r="C2098" s="24" t="s">
        <v>5491</v>
      </c>
      <c r="D2098">
        <v>0</v>
      </c>
      <c r="E2098" s="24" t="s">
        <v>172</v>
      </c>
      <c r="F2098" s="24" t="s">
        <v>95</v>
      </c>
      <c r="G2098" s="24" t="s">
        <v>95</v>
      </c>
      <c r="H2098" s="24" t="s">
        <v>173</v>
      </c>
    </row>
    <row r="2099" spans="1:8" x14ac:dyDescent="0.25">
      <c r="A2099" s="24" t="s">
        <v>5492</v>
      </c>
      <c r="B2099" s="24" t="s">
        <v>170</v>
      </c>
      <c r="C2099" s="24" t="s">
        <v>5493</v>
      </c>
      <c r="D2099">
        <v>0</v>
      </c>
      <c r="E2099" s="24" t="s">
        <v>176</v>
      </c>
      <c r="F2099" s="24" t="s">
        <v>95</v>
      </c>
      <c r="G2099" s="24" t="s">
        <v>95</v>
      </c>
      <c r="H2099" s="24" t="s">
        <v>173</v>
      </c>
    </row>
    <row r="2100" spans="1:8" x14ac:dyDescent="0.25">
      <c r="A2100" s="24" t="s">
        <v>5494</v>
      </c>
      <c r="B2100" s="24" t="s">
        <v>170</v>
      </c>
      <c r="C2100" s="24" t="s">
        <v>5495</v>
      </c>
      <c r="D2100">
        <v>0</v>
      </c>
      <c r="E2100" s="24" t="s">
        <v>176</v>
      </c>
      <c r="F2100" s="24" t="s">
        <v>95</v>
      </c>
      <c r="G2100" s="24" t="s">
        <v>95</v>
      </c>
      <c r="H2100" s="24" t="s">
        <v>173</v>
      </c>
    </row>
    <row r="2101" spans="1:8" x14ac:dyDescent="0.25">
      <c r="A2101" s="24" t="s">
        <v>5496</v>
      </c>
      <c r="B2101" s="24" t="s">
        <v>170</v>
      </c>
      <c r="C2101" s="24" t="s">
        <v>5497</v>
      </c>
      <c r="D2101">
        <v>0</v>
      </c>
      <c r="E2101" s="24" t="s">
        <v>176</v>
      </c>
      <c r="F2101" s="24" t="s">
        <v>95</v>
      </c>
      <c r="G2101" s="24" t="s">
        <v>95</v>
      </c>
      <c r="H2101" s="24" t="s">
        <v>173</v>
      </c>
    </row>
    <row r="2102" spans="1:8" x14ac:dyDescent="0.25">
      <c r="A2102" s="24" t="s">
        <v>5498</v>
      </c>
      <c r="B2102" s="24" t="s">
        <v>170</v>
      </c>
      <c r="C2102" s="24" t="s">
        <v>5152</v>
      </c>
      <c r="D2102">
        <v>0</v>
      </c>
      <c r="E2102" s="24" t="s">
        <v>172</v>
      </c>
      <c r="F2102" s="24" t="s">
        <v>95</v>
      </c>
      <c r="G2102" s="24" t="s">
        <v>95</v>
      </c>
      <c r="H2102" s="24" t="s">
        <v>173</v>
      </c>
    </row>
    <row r="2103" spans="1:8" x14ac:dyDescent="0.25">
      <c r="A2103" s="24" t="s">
        <v>5499</v>
      </c>
      <c r="B2103" s="24" t="s">
        <v>170</v>
      </c>
      <c r="C2103" s="24" t="s">
        <v>5500</v>
      </c>
      <c r="D2103">
        <v>0</v>
      </c>
      <c r="E2103" s="24" t="s">
        <v>172</v>
      </c>
      <c r="F2103" s="24" t="s">
        <v>95</v>
      </c>
      <c r="G2103" s="24" t="s">
        <v>95</v>
      </c>
      <c r="H2103" s="24" t="s">
        <v>173</v>
      </c>
    </row>
    <row r="2104" spans="1:8" x14ac:dyDescent="0.25">
      <c r="A2104" s="24" t="s">
        <v>5501</v>
      </c>
      <c r="B2104" s="24" t="s">
        <v>170</v>
      </c>
      <c r="C2104" s="24" t="s">
        <v>5502</v>
      </c>
      <c r="D2104">
        <v>0</v>
      </c>
      <c r="E2104" s="24" t="s">
        <v>176</v>
      </c>
      <c r="F2104" s="24" t="s">
        <v>95</v>
      </c>
      <c r="G2104" s="24" t="s">
        <v>95</v>
      </c>
      <c r="H2104" s="24" t="s">
        <v>173</v>
      </c>
    </row>
    <row r="2105" spans="1:8" x14ac:dyDescent="0.25">
      <c r="A2105" s="24" t="s">
        <v>5503</v>
      </c>
      <c r="B2105" s="24" t="s">
        <v>170</v>
      </c>
      <c r="C2105" s="24" t="s">
        <v>5504</v>
      </c>
      <c r="D2105">
        <v>0</v>
      </c>
      <c r="E2105" s="24" t="s">
        <v>176</v>
      </c>
      <c r="F2105" s="24" t="s">
        <v>95</v>
      </c>
      <c r="G2105" s="24" t="s">
        <v>95</v>
      </c>
      <c r="H2105" s="24" t="s">
        <v>173</v>
      </c>
    </row>
    <row r="2106" spans="1:8" x14ac:dyDescent="0.25">
      <c r="A2106" s="24" t="s">
        <v>5505</v>
      </c>
      <c r="B2106" s="24" t="s">
        <v>170</v>
      </c>
      <c r="C2106" s="24" t="s">
        <v>5506</v>
      </c>
      <c r="D2106">
        <v>0</v>
      </c>
      <c r="E2106" s="24" t="s">
        <v>172</v>
      </c>
      <c r="F2106" s="24" t="s">
        <v>95</v>
      </c>
      <c r="G2106" s="24" t="s">
        <v>95</v>
      </c>
      <c r="H2106" s="24" t="s">
        <v>173</v>
      </c>
    </row>
    <row r="2107" spans="1:8" x14ac:dyDescent="0.25">
      <c r="A2107" s="24" t="s">
        <v>5507</v>
      </c>
      <c r="B2107" s="24" t="s">
        <v>170</v>
      </c>
      <c r="C2107" s="24" t="s">
        <v>5508</v>
      </c>
      <c r="D2107">
        <v>0</v>
      </c>
      <c r="E2107" s="24" t="s">
        <v>172</v>
      </c>
      <c r="F2107" s="24" t="s">
        <v>95</v>
      </c>
      <c r="G2107" s="24" t="s">
        <v>95</v>
      </c>
      <c r="H2107" s="24" t="s">
        <v>173</v>
      </c>
    </row>
    <row r="2108" spans="1:8" x14ac:dyDescent="0.25">
      <c r="A2108" s="24" t="s">
        <v>5509</v>
      </c>
      <c r="B2108" s="24" t="s">
        <v>170</v>
      </c>
      <c r="C2108" s="24" t="s">
        <v>5510</v>
      </c>
      <c r="D2108">
        <v>0</v>
      </c>
      <c r="E2108" s="24" t="s">
        <v>172</v>
      </c>
      <c r="F2108" s="24" t="s">
        <v>95</v>
      </c>
      <c r="G2108" s="24" t="s">
        <v>95</v>
      </c>
      <c r="H2108" s="24" t="s">
        <v>173</v>
      </c>
    </row>
    <row r="2109" spans="1:8" x14ac:dyDescent="0.25">
      <c r="A2109" s="24" t="s">
        <v>5511</v>
      </c>
      <c r="B2109" s="24" t="s">
        <v>170</v>
      </c>
      <c r="C2109" s="24" t="s">
        <v>5512</v>
      </c>
      <c r="D2109">
        <v>0</v>
      </c>
      <c r="E2109" s="24" t="s">
        <v>172</v>
      </c>
      <c r="F2109" s="24" t="s">
        <v>95</v>
      </c>
      <c r="G2109" s="24" t="s">
        <v>95</v>
      </c>
      <c r="H2109" s="24" t="s">
        <v>173</v>
      </c>
    </row>
    <row r="2110" spans="1:8" x14ac:dyDescent="0.25">
      <c r="A2110" s="24" t="s">
        <v>5513</v>
      </c>
      <c r="B2110" s="24" t="s">
        <v>170</v>
      </c>
      <c r="C2110" s="24" t="s">
        <v>5514</v>
      </c>
      <c r="D2110">
        <v>0</v>
      </c>
      <c r="E2110" s="24" t="s">
        <v>172</v>
      </c>
      <c r="F2110" s="24" t="s">
        <v>95</v>
      </c>
      <c r="G2110" s="24" t="s">
        <v>95</v>
      </c>
      <c r="H2110" s="24" t="s">
        <v>173</v>
      </c>
    </row>
    <row r="2111" spans="1:8" x14ac:dyDescent="0.25">
      <c r="A2111" s="24" t="s">
        <v>5515</v>
      </c>
      <c r="B2111" s="24" t="s">
        <v>170</v>
      </c>
      <c r="C2111" s="24" t="s">
        <v>5516</v>
      </c>
      <c r="D2111">
        <v>0</v>
      </c>
      <c r="E2111" s="24" t="s">
        <v>172</v>
      </c>
      <c r="F2111" s="24" t="s">
        <v>95</v>
      </c>
      <c r="G2111" s="24" t="s">
        <v>95</v>
      </c>
      <c r="H2111" s="24" t="s">
        <v>173</v>
      </c>
    </row>
    <row r="2112" spans="1:8" x14ac:dyDescent="0.25">
      <c r="A2112" s="24" t="s">
        <v>5517</v>
      </c>
      <c r="B2112" s="24" t="s">
        <v>170</v>
      </c>
      <c r="C2112" s="24" t="s">
        <v>5518</v>
      </c>
      <c r="D2112">
        <v>0</v>
      </c>
      <c r="E2112" s="24" t="s">
        <v>172</v>
      </c>
      <c r="F2112" s="24" t="s">
        <v>95</v>
      </c>
      <c r="G2112" s="24" t="s">
        <v>95</v>
      </c>
      <c r="H2112" s="24" t="s">
        <v>173</v>
      </c>
    </row>
    <row r="2113" spans="1:8" x14ac:dyDescent="0.25">
      <c r="A2113" s="24" t="s">
        <v>5519</v>
      </c>
      <c r="B2113" s="24" t="s">
        <v>170</v>
      </c>
      <c r="C2113" s="24" t="s">
        <v>5520</v>
      </c>
      <c r="D2113">
        <v>0</v>
      </c>
      <c r="E2113" s="24" t="s">
        <v>172</v>
      </c>
      <c r="F2113" s="24" t="s">
        <v>95</v>
      </c>
      <c r="G2113" s="24" t="s">
        <v>95</v>
      </c>
      <c r="H2113" s="24" t="s">
        <v>173</v>
      </c>
    </row>
    <row r="2114" spans="1:8" x14ac:dyDescent="0.25">
      <c r="A2114" s="24" t="s">
        <v>5521</v>
      </c>
      <c r="B2114" s="24" t="s">
        <v>170</v>
      </c>
      <c r="C2114" s="24" t="s">
        <v>5522</v>
      </c>
      <c r="D2114">
        <v>0</v>
      </c>
      <c r="E2114" s="24" t="s">
        <v>172</v>
      </c>
      <c r="F2114" s="24" t="s">
        <v>95</v>
      </c>
      <c r="G2114" s="24" t="s">
        <v>95</v>
      </c>
      <c r="H2114" s="24" t="s">
        <v>173</v>
      </c>
    </row>
    <row r="2115" spans="1:8" x14ac:dyDescent="0.25">
      <c r="A2115" s="24" t="s">
        <v>5523</v>
      </c>
      <c r="B2115" s="24" t="s">
        <v>170</v>
      </c>
      <c r="C2115" s="24" t="s">
        <v>5524</v>
      </c>
      <c r="D2115">
        <v>0</v>
      </c>
      <c r="E2115" s="24" t="s">
        <v>172</v>
      </c>
      <c r="F2115" s="24" t="s">
        <v>95</v>
      </c>
      <c r="G2115" s="24" t="s">
        <v>95</v>
      </c>
      <c r="H2115" s="24" t="s">
        <v>173</v>
      </c>
    </row>
    <row r="2116" spans="1:8" x14ac:dyDescent="0.25">
      <c r="A2116" s="24" t="s">
        <v>5525</v>
      </c>
      <c r="B2116" s="24" t="s">
        <v>170</v>
      </c>
      <c r="C2116" s="24" t="s">
        <v>5526</v>
      </c>
      <c r="D2116">
        <v>0</v>
      </c>
      <c r="E2116" s="24" t="s">
        <v>172</v>
      </c>
      <c r="F2116" s="24" t="s">
        <v>95</v>
      </c>
      <c r="G2116" s="24" t="s">
        <v>95</v>
      </c>
      <c r="H2116" s="24" t="s">
        <v>173</v>
      </c>
    </row>
    <row r="2117" spans="1:8" x14ac:dyDescent="0.25">
      <c r="A2117" s="24" t="s">
        <v>5527</v>
      </c>
      <c r="B2117" s="24" t="s">
        <v>170</v>
      </c>
      <c r="C2117" s="24" t="s">
        <v>5528</v>
      </c>
      <c r="D2117">
        <v>0</v>
      </c>
      <c r="E2117" s="24" t="s">
        <v>172</v>
      </c>
      <c r="F2117" s="24" t="s">
        <v>95</v>
      </c>
      <c r="G2117" s="24" t="s">
        <v>95</v>
      </c>
      <c r="H2117" s="24" t="s">
        <v>173</v>
      </c>
    </row>
    <row r="2118" spans="1:8" x14ac:dyDescent="0.25">
      <c r="A2118" s="24" t="s">
        <v>5529</v>
      </c>
      <c r="B2118" s="24" t="s">
        <v>170</v>
      </c>
      <c r="C2118" s="24" t="s">
        <v>5530</v>
      </c>
      <c r="D2118">
        <v>0</v>
      </c>
      <c r="E2118" s="24" t="s">
        <v>172</v>
      </c>
      <c r="F2118" s="24" t="s">
        <v>95</v>
      </c>
      <c r="G2118" s="24" t="s">
        <v>95</v>
      </c>
      <c r="H2118" s="24" t="s">
        <v>173</v>
      </c>
    </row>
    <row r="2119" spans="1:8" x14ac:dyDescent="0.25">
      <c r="A2119" s="24" t="s">
        <v>5531</v>
      </c>
      <c r="B2119" s="24" t="s">
        <v>170</v>
      </c>
      <c r="C2119" s="24" t="s">
        <v>5532</v>
      </c>
      <c r="D2119">
        <v>0</v>
      </c>
      <c r="E2119" s="24" t="s">
        <v>172</v>
      </c>
      <c r="F2119" s="24" t="s">
        <v>95</v>
      </c>
      <c r="G2119" s="24" t="s">
        <v>95</v>
      </c>
      <c r="H2119" s="24" t="s">
        <v>173</v>
      </c>
    </row>
    <row r="2120" spans="1:8" x14ac:dyDescent="0.25">
      <c r="A2120" s="24" t="s">
        <v>5533</v>
      </c>
      <c r="B2120" s="24" t="s">
        <v>170</v>
      </c>
      <c r="C2120" s="24" t="s">
        <v>5534</v>
      </c>
      <c r="D2120">
        <v>0</v>
      </c>
      <c r="E2120" s="24" t="s">
        <v>172</v>
      </c>
      <c r="F2120" s="24" t="s">
        <v>95</v>
      </c>
      <c r="G2120" s="24" t="s">
        <v>95</v>
      </c>
      <c r="H2120" s="24" t="s">
        <v>173</v>
      </c>
    </row>
    <row r="2121" spans="1:8" x14ac:dyDescent="0.25">
      <c r="A2121" s="24" t="s">
        <v>5535</v>
      </c>
      <c r="B2121" s="24" t="s">
        <v>170</v>
      </c>
      <c r="C2121" s="24" t="s">
        <v>5536</v>
      </c>
      <c r="D2121">
        <v>0</v>
      </c>
      <c r="E2121" s="24" t="s">
        <v>172</v>
      </c>
      <c r="F2121" s="24" t="s">
        <v>95</v>
      </c>
      <c r="G2121" s="24" t="s">
        <v>95</v>
      </c>
      <c r="H2121" s="24" t="s">
        <v>173</v>
      </c>
    </row>
    <row r="2122" spans="1:8" x14ac:dyDescent="0.25">
      <c r="A2122" s="24" t="s">
        <v>5537</v>
      </c>
      <c r="B2122" s="24" t="s">
        <v>170</v>
      </c>
      <c r="C2122" s="24" t="s">
        <v>5538</v>
      </c>
      <c r="D2122">
        <v>0</v>
      </c>
      <c r="E2122" s="24" t="s">
        <v>172</v>
      </c>
      <c r="F2122" s="24" t="s">
        <v>95</v>
      </c>
      <c r="G2122" s="24" t="s">
        <v>95</v>
      </c>
      <c r="H2122" s="24" t="s">
        <v>173</v>
      </c>
    </row>
    <row r="2123" spans="1:8" x14ac:dyDescent="0.25">
      <c r="A2123" s="24" t="s">
        <v>5539</v>
      </c>
      <c r="B2123" s="24" t="s">
        <v>170</v>
      </c>
      <c r="C2123" s="24" t="s">
        <v>5540</v>
      </c>
      <c r="D2123">
        <v>0</v>
      </c>
      <c r="E2123" s="24" t="s">
        <v>172</v>
      </c>
      <c r="F2123" s="24" t="s">
        <v>95</v>
      </c>
      <c r="G2123" s="24" t="s">
        <v>95</v>
      </c>
      <c r="H2123" s="24" t="s">
        <v>173</v>
      </c>
    </row>
    <row r="2124" spans="1:8" x14ac:dyDescent="0.25">
      <c r="A2124" s="24" t="s">
        <v>5541</v>
      </c>
      <c r="B2124" s="24" t="s">
        <v>170</v>
      </c>
      <c r="C2124" s="24" t="s">
        <v>5542</v>
      </c>
      <c r="D2124">
        <v>0</v>
      </c>
      <c r="E2124" s="24" t="s">
        <v>172</v>
      </c>
      <c r="F2124" s="24" t="s">
        <v>95</v>
      </c>
      <c r="G2124" s="24" t="s">
        <v>95</v>
      </c>
      <c r="H2124" s="24" t="s">
        <v>173</v>
      </c>
    </row>
    <row r="2125" spans="1:8" x14ac:dyDescent="0.25">
      <c r="A2125" s="24" t="s">
        <v>5543</v>
      </c>
      <c r="B2125" s="24" t="s">
        <v>170</v>
      </c>
      <c r="C2125" s="24" t="s">
        <v>5544</v>
      </c>
      <c r="D2125">
        <v>0</v>
      </c>
      <c r="E2125" s="24" t="s">
        <v>172</v>
      </c>
      <c r="F2125" s="24" t="s">
        <v>95</v>
      </c>
      <c r="G2125" s="24" t="s">
        <v>95</v>
      </c>
      <c r="H2125" s="24" t="s">
        <v>173</v>
      </c>
    </row>
    <row r="2126" spans="1:8" x14ac:dyDescent="0.25">
      <c r="A2126" s="24" t="s">
        <v>5545</v>
      </c>
      <c r="B2126" s="24" t="s">
        <v>170</v>
      </c>
      <c r="C2126" s="24" t="s">
        <v>5266</v>
      </c>
      <c r="D2126">
        <v>0</v>
      </c>
      <c r="E2126" s="24" t="s">
        <v>180</v>
      </c>
      <c r="F2126" s="24" t="s">
        <v>95</v>
      </c>
      <c r="G2126" s="24" t="s">
        <v>95</v>
      </c>
      <c r="H2126" s="24" t="s">
        <v>173</v>
      </c>
    </row>
    <row r="2127" spans="1:8" x14ac:dyDescent="0.25">
      <c r="A2127" s="24" t="s">
        <v>5546</v>
      </c>
      <c r="B2127" s="24" t="s">
        <v>170</v>
      </c>
      <c r="C2127" s="24" t="s">
        <v>5547</v>
      </c>
      <c r="D2127">
        <v>0</v>
      </c>
      <c r="E2127" s="24" t="s">
        <v>172</v>
      </c>
      <c r="F2127" s="24" t="s">
        <v>95</v>
      </c>
      <c r="G2127" s="24" t="s">
        <v>95</v>
      </c>
      <c r="H2127" s="24" t="s">
        <v>173</v>
      </c>
    </row>
    <row r="2128" spans="1:8" x14ac:dyDescent="0.25">
      <c r="A2128" s="24" t="s">
        <v>5548</v>
      </c>
      <c r="B2128" s="24" t="s">
        <v>170</v>
      </c>
      <c r="C2128" s="24" t="s">
        <v>5549</v>
      </c>
      <c r="D2128">
        <v>0</v>
      </c>
      <c r="E2128" s="24" t="s">
        <v>172</v>
      </c>
      <c r="F2128" s="24" t="s">
        <v>95</v>
      </c>
      <c r="G2128" s="24" t="s">
        <v>95</v>
      </c>
      <c r="H2128" s="24" t="s">
        <v>173</v>
      </c>
    </row>
    <row r="2129" spans="1:8" x14ac:dyDescent="0.25">
      <c r="A2129" s="24" t="s">
        <v>5550</v>
      </c>
      <c r="B2129" s="24" t="s">
        <v>170</v>
      </c>
      <c r="C2129" s="24" t="s">
        <v>5551</v>
      </c>
      <c r="D2129">
        <v>0</v>
      </c>
      <c r="E2129" s="24" t="s">
        <v>172</v>
      </c>
      <c r="F2129" s="24" t="s">
        <v>95</v>
      </c>
      <c r="G2129" s="24" t="s">
        <v>95</v>
      </c>
      <c r="H2129" s="24" t="s">
        <v>173</v>
      </c>
    </row>
    <row r="2130" spans="1:8" x14ac:dyDescent="0.25">
      <c r="A2130" s="24" t="s">
        <v>5552</v>
      </c>
      <c r="B2130" s="24" t="s">
        <v>170</v>
      </c>
      <c r="C2130" s="24" t="s">
        <v>5553</v>
      </c>
      <c r="D2130">
        <v>0</v>
      </c>
      <c r="E2130" s="24" t="s">
        <v>172</v>
      </c>
      <c r="F2130" s="24" t="s">
        <v>95</v>
      </c>
      <c r="G2130" s="24" t="s">
        <v>95</v>
      </c>
      <c r="H2130" s="24" t="s">
        <v>173</v>
      </c>
    </row>
    <row r="2131" spans="1:8" x14ac:dyDescent="0.25">
      <c r="A2131" s="24" t="s">
        <v>5554</v>
      </c>
      <c r="B2131" s="24" t="s">
        <v>170</v>
      </c>
      <c r="C2131" s="24" t="s">
        <v>5555</v>
      </c>
      <c r="D2131">
        <v>0</v>
      </c>
      <c r="E2131" s="24" t="s">
        <v>172</v>
      </c>
      <c r="F2131" s="24" t="s">
        <v>95</v>
      </c>
      <c r="G2131" s="24" t="s">
        <v>95</v>
      </c>
      <c r="H2131" s="24" t="s">
        <v>173</v>
      </c>
    </row>
    <row r="2132" spans="1:8" x14ac:dyDescent="0.25">
      <c r="A2132" s="24" t="s">
        <v>5556</v>
      </c>
      <c r="B2132" s="24" t="s">
        <v>170</v>
      </c>
      <c r="C2132" s="24" t="s">
        <v>5557</v>
      </c>
      <c r="D2132">
        <v>0</v>
      </c>
      <c r="E2132" s="24" t="s">
        <v>172</v>
      </c>
      <c r="F2132" s="24" t="s">
        <v>95</v>
      </c>
      <c r="G2132" s="24" t="s">
        <v>95</v>
      </c>
      <c r="H2132" s="24" t="s">
        <v>173</v>
      </c>
    </row>
    <row r="2133" spans="1:8" x14ac:dyDescent="0.25">
      <c r="A2133" s="24" t="s">
        <v>5558</v>
      </c>
      <c r="B2133" s="24" t="s">
        <v>170</v>
      </c>
      <c r="C2133" s="24" t="s">
        <v>5559</v>
      </c>
      <c r="D2133">
        <v>0</v>
      </c>
      <c r="E2133" s="24" t="s">
        <v>172</v>
      </c>
      <c r="F2133" s="24" t="s">
        <v>95</v>
      </c>
      <c r="G2133" s="24" t="s">
        <v>95</v>
      </c>
      <c r="H2133" s="24" t="s">
        <v>173</v>
      </c>
    </row>
    <row r="2134" spans="1:8" x14ac:dyDescent="0.25">
      <c r="A2134" s="24" t="s">
        <v>5560</v>
      </c>
      <c r="B2134" s="24" t="s">
        <v>170</v>
      </c>
      <c r="C2134" s="24" t="s">
        <v>5561</v>
      </c>
      <c r="D2134">
        <v>0</v>
      </c>
      <c r="E2134" s="24" t="s">
        <v>172</v>
      </c>
      <c r="F2134" s="24" t="s">
        <v>95</v>
      </c>
      <c r="G2134" s="24" t="s">
        <v>95</v>
      </c>
      <c r="H2134" s="24" t="s">
        <v>173</v>
      </c>
    </row>
    <row r="2135" spans="1:8" x14ac:dyDescent="0.25">
      <c r="A2135" s="24" t="s">
        <v>5562</v>
      </c>
      <c r="B2135" s="24" t="s">
        <v>170</v>
      </c>
      <c r="C2135" s="24" t="s">
        <v>5563</v>
      </c>
      <c r="D2135">
        <v>0</v>
      </c>
      <c r="E2135" s="24" t="s">
        <v>172</v>
      </c>
      <c r="F2135" s="24" t="s">
        <v>95</v>
      </c>
      <c r="G2135" s="24" t="s">
        <v>95</v>
      </c>
      <c r="H2135" s="24" t="s">
        <v>173</v>
      </c>
    </row>
    <row r="2136" spans="1:8" x14ac:dyDescent="0.25">
      <c r="A2136" s="24" t="s">
        <v>5564</v>
      </c>
      <c r="B2136" s="24" t="s">
        <v>170</v>
      </c>
      <c r="C2136" s="24" t="s">
        <v>5565</v>
      </c>
      <c r="D2136">
        <v>0</v>
      </c>
      <c r="E2136" s="24" t="s">
        <v>172</v>
      </c>
      <c r="F2136" s="24" t="s">
        <v>95</v>
      </c>
      <c r="G2136" s="24" t="s">
        <v>95</v>
      </c>
      <c r="H2136" s="24" t="s">
        <v>173</v>
      </c>
    </row>
    <row r="2137" spans="1:8" x14ac:dyDescent="0.25">
      <c r="A2137" s="24" t="s">
        <v>5566</v>
      </c>
      <c r="B2137" s="24" t="s">
        <v>170</v>
      </c>
      <c r="C2137" s="24" t="s">
        <v>5567</v>
      </c>
      <c r="D2137">
        <v>0</v>
      </c>
      <c r="E2137" s="24" t="s">
        <v>172</v>
      </c>
      <c r="F2137" s="24" t="s">
        <v>95</v>
      </c>
      <c r="G2137" s="24" t="s">
        <v>95</v>
      </c>
      <c r="H2137" s="24" t="s">
        <v>173</v>
      </c>
    </row>
    <row r="2138" spans="1:8" x14ac:dyDescent="0.25">
      <c r="A2138" s="24" t="s">
        <v>5568</v>
      </c>
      <c r="B2138" s="24" t="s">
        <v>170</v>
      </c>
      <c r="C2138" s="24" t="s">
        <v>5569</v>
      </c>
      <c r="D2138">
        <v>0</v>
      </c>
      <c r="E2138" s="24" t="s">
        <v>172</v>
      </c>
      <c r="F2138" s="24" t="s">
        <v>95</v>
      </c>
      <c r="G2138" s="24" t="s">
        <v>95</v>
      </c>
      <c r="H2138" s="24" t="s">
        <v>173</v>
      </c>
    </row>
    <row r="2139" spans="1:8" x14ac:dyDescent="0.25">
      <c r="A2139" s="24" t="s">
        <v>5570</v>
      </c>
      <c r="B2139" s="24" t="s">
        <v>170</v>
      </c>
      <c r="C2139" s="24" t="s">
        <v>5571</v>
      </c>
      <c r="D2139">
        <v>0</v>
      </c>
      <c r="E2139" s="24" t="s">
        <v>172</v>
      </c>
      <c r="F2139" s="24" t="s">
        <v>95</v>
      </c>
      <c r="G2139" s="24" t="s">
        <v>95</v>
      </c>
      <c r="H2139" s="24" t="s">
        <v>173</v>
      </c>
    </row>
    <row r="2140" spans="1:8" x14ac:dyDescent="0.25">
      <c r="A2140" s="24" t="s">
        <v>5572</v>
      </c>
      <c r="B2140" s="24" t="s">
        <v>170</v>
      </c>
      <c r="C2140" s="24" t="s">
        <v>5573</v>
      </c>
      <c r="D2140">
        <v>0</v>
      </c>
      <c r="E2140" s="24" t="s">
        <v>185</v>
      </c>
      <c r="F2140" s="24" t="s">
        <v>95</v>
      </c>
      <c r="G2140" s="24" t="s">
        <v>95</v>
      </c>
      <c r="H2140" s="24" t="s">
        <v>173</v>
      </c>
    </row>
    <row r="2141" spans="1:8" x14ac:dyDescent="0.25">
      <c r="A2141" s="24" t="s">
        <v>5574</v>
      </c>
      <c r="B2141" s="24" t="s">
        <v>170</v>
      </c>
      <c r="C2141" s="24" t="s">
        <v>5575</v>
      </c>
      <c r="D2141">
        <v>0</v>
      </c>
      <c r="E2141" s="24" t="s">
        <v>185</v>
      </c>
      <c r="F2141" s="24" t="s">
        <v>95</v>
      </c>
      <c r="G2141" s="24" t="s">
        <v>95</v>
      </c>
      <c r="H2141" s="24" t="s">
        <v>173</v>
      </c>
    </row>
    <row r="2142" spans="1:8" x14ac:dyDescent="0.25">
      <c r="A2142" s="24" t="s">
        <v>5576</v>
      </c>
      <c r="B2142" s="24" t="s">
        <v>170</v>
      </c>
      <c r="C2142" s="24" t="s">
        <v>5577</v>
      </c>
      <c r="D2142">
        <v>0</v>
      </c>
      <c r="E2142" s="24" t="s">
        <v>185</v>
      </c>
      <c r="F2142" s="24" t="s">
        <v>95</v>
      </c>
      <c r="G2142" s="24" t="s">
        <v>95</v>
      </c>
      <c r="H2142" s="24" t="s">
        <v>173</v>
      </c>
    </row>
    <row r="2143" spans="1:8" x14ac:dyDescent="0.25">
      <c r="A2143" s="24" t="s">
        <v>5578</v>
      </c>
      <c r="B2143" s="24" t="s">
        <v>170</v>
      </c>
      <c r="C2143" s="24" t="s">
        <v>5579</v>
      </c>
      <c r="D2143">
        <v>0</v>
      </c>
      <c r="E2143" s="24" t="s">
        <v>185</v>
      </c>
      <c r="F2143" s="24" t="s">
        <v>95</v>
      </c>
      <c r="G2143" s="24" t="s">
        <v>95</v>
      </c>
      <c r="H2143" s="24" t="s">
        <v>173</v>
      </c>
    </row>
    <row r="2144" spans="1:8" x14ac:dyDescent="0.25">
      <c r="A2144" s="24" t="s">
        <v>5580</v>
      </c>
      <c r="B2144" s="24" t="s">
        <v>170</v>
      </c>
      <c r="C2144" s="24" t="s">
        <v>5581</v>
      </c>
      <c r="D2144">
        <v>0</v>
      </c>
      <c r="E2144" s="24" t="s">
        <v>185</v>
      </c>
      <c r="F2144" s="24" t="s">
        <v>95</v>
      </c>
      <c r="G2144" s="24" t="s">
        <v>95</v>
      </c>
      <c r="H2144" s="24" t="s">
        <v>173</v>
      </c>
    </row>
    <row r="2145" spans="1:8" x14ac:dyDescent="0.25">
      <c r="A2145" s="24" t="s">
        <v>5582</v>
      </c>
      <c r="B2145" s="24" t="s">
        <v>170</v>
      </c>
      <c r="C2145" s="24" t="s">
        <v>5583</v>
      </c>
      <c r="D2145">
        <v>0</v>
      </c>
      <c r="E2145" s="24" t="s">
        <v>185</v>
      </c>
      <c r="F2145" s="24" t="s">
        <v>95</v>
      </c>
      <c r="G2145" s="24" t="s">
        <v>95</v>
      </c>
      <c r="H2145" s="24" t="s">
        <v>173</v>
      </c>
    </row>
    <row r="2146" spans="1:8" x14ac:dyDescent="0.25">
      <c r="A2146" s="24" t="s">
        <v>5584</v>
      </c>
      <c r="B2146" s="24" t="s">
        <v>170</v>
      </c>
      <c r="C2146" s="24" t="s">
        <v>5585</v>
      </c>
      <c r="D2146">
        <v>0</v>
      </c>
      <c r="E2146" s="24" t="s">
        <v>185</v>
      </c>
      <c r="F2146" s="24" t="s">
        <v>95</v>
      </c>
      <c r="G2146" s="24" t="s">
        <v>95</v>
      </c>
      <c r="H2146" s="24" t="s">
        <v>173</v>
      </c>
    </row>
    <row r="2147" spans="1:8" x14ac:dyDescent="0.25">
      <c r="A2147" s="24" t="s">
        <v>5586</v>
      </c>
      <c r="B2147" s="24" t="s">
        <v>170</v>
      </c>
      <c r="C2147" s="24" t="s">
        <v>5587</v>
      </c>
      <c r="D2147">
        <v>0</v>
      </c>
      <c r="E2147" s="24" t="s">
        <v>185</v>
      </c>
      <c r="F2147" s="24" t="s">
        <v>95</v>
      </c>
      <c r="G2147" s="24" t="s">
        <v>95</v>
      </c>
      <c r="H2147" s="24" t="s">
        <v>173</v>
      </c>
    </row>
    <row r="2148" spans="1:8" x14ac:dyDescent="0.25">
      <c r="A2148" s="24" t="s">
        <v>5588</v>
      </c>
      <c r="B2148" s="24" t="s">
        <v>170</v>
      </c>
      <c r="C2148" s="24" t="s">
        <v>5589</v>
      </c>
      <c r="D2148">
        <v>0</v>
      </c>
      <c r="E2148" s="24" t="s">
        <v>185</v>
      </c>
      <c r="F2148" s="24" t="s">
        <v>95</v>
      </c>
      <c r="G2148" s="24" t="s">
        <v>95</v>
      </c>
      <c r="H2148" s="24" t="s">
        <v>173</v>
      </c>
    </row>
    <row r="2149" spans="1:8" x14ac:dyDescent="0.25">
      <c r="A2149" s="24" t="s">
        <v>5590</v>
      </c>
      <c r="B2149" s="24" t="s">
        <v>170</v>
      </c>
      <c r="C2149" s="24" t="s">
        <v>5591</v>
      </c>
      <c r="D2149">
        <v>0</v>
      </c>
      <c r="E2149" s="24" t="s">
        <v>185</v>
      </c>
      <c r="F2149" s="24" t="s">
        <v>95</v>
      </c>
      <c r="G2149" s="24" t="s">
        <v>95</v>
      </c>
      <c r="H2149" s="24" t="s">
        <v>173</v>
      </c>
    </row>
    <row r="2150" spans="1:8" x14ac:dyDescent="0.25">
      <c r="A2150" s="24" t="s">
        <v>5592</v>
      </c>
      <c r="B2150" s="24" t="s">
        <v>170</v>
      </c>
      <c r="C2150" s="24" t="s">
        <v>5593</v>
      </c>
      <c r="D2150">
        <v>0</v>
      </c>
      <c r="E2150" s="24" t="s">
        <v>185</v>
      </c>
      <c r="F2150" s="24" t="s">
        <v>95</v>
      </c>
      <c r="G2150" s="24" t="s">
        <v>95</v>
      </c>
      <c r="H2150" s="24" t="s">
        <v>173</v>
      </c>
    </row>
    <row r="2151" spans="1:8" x14ac:dyDescent="0.25">
      <c r="A2151" s="24" t="s">
        <v>5594</v>
      </c>
      <c r="B2151" s="24" t="s">
        <v>170</v>
      </c>
      <c r="C2151" s="24" t="s">
        <v>5595</v>
      </c>
      <c r="D2151">
        <v>0</v>
      </c>
      <c r="E2151" s="24" t="s">
        <v>185</v>
      </c>
      <c r="F2151" s="24" t="s">
        <v>95</v>
      </c>
      <c r="G2151" s="24" t="s">
        <v>95</v>
      </c>
      <c r="H2151" s="24" t="s">
        <v>173</v>
      </c>
    </row>
    <row r="2152" spans="1:8" x14ac:dyDescent="0.25">
      <c r="A2152" s="24" t="s">
        <v>5596</v>
      </c>
      <c r="B2152" s="24" t="s">
        <v>170</v>
      </c>
      <c r="C2152" s="24" t="s">
        <v>5597</v>
      </c>
      <c r="D2152">
        <v>0</v>
      </c>
      <c r="E2152" s="24" t="s">
        <v>185</v>
      </c>
      <c r="F2152" s="24" t="s">
        <v>95</v>
      </c>
      <c r="G2152" s="24" t="s">
        <v>95</v>
      </c>
      <c r="H2152" s="24" t="s">
        <v>173</v>
      </c>
    </row>
    <row r="2153" spans="1:8" x14ac:dyDescent="0.25">
      <c r="A2153" s="24" t="s">
        <v>5598</v>
      </c>
      <c r="B2153" s="24" t="s">
        <v>170</v>
      </c>
      <c r="C2153" s="24" t="s">
        <v>5599</v>
      </c>
      <c r="D2153">
        <v>0</v>
      </c>
      <c r="E2153" s="24" t="s">
        <v>185</v>
      </c>
      <c r="F2153" s="24" t="s">
        <v>95</v>
      </c>
      <c r="G2153" s="24" t="s">
        <v>95</v>
      </c>
      <c r="H2153" s="24" t="s">
        <v>173</v>
      </c>
    </row>
    <row r="2154" spans="1:8" x14ac:dyDescent="0.25">
      <c r="A2154" s="24" t="s">
        <v>5600</v>
      </c>
      <c r="B2154" s="24" t="s">
        <v>170</v>
      </c>
      <c r="C2154" s="24" t="s">
        <v>5601</v>
      </c>
      <c r="D2154">
        <v>0</v>
      </c>
      <c r="E2154" s="24" t="s">
        <v>185</v>
      </c>
      <c r="F2154" s="24" t="s">
        <v>95</v>
      </c>
      <c r="G2154" s="24" t="s">
        <v>95</v>
      </c>
      <c r="H2154" s="24" t="s">
        <v>173</v>
      </c>
    </row>
    <row r="2155" spans="1:8" x14ac:dyDescent="0.25">
      <c r="A2155" s="24" t="s">
        <v>5602</v>
      </c>
      <c r="B2155" s="24" t="s">
        <v>170</v>
      </c>
      <c r="C2155" s="24" t="s">
        <v>5603</v>
      </c>
      <c r="D2155">
        <v>0</v>
      </c>
      <c r="E2155" s="24" t="s">
        <v>185</v>
      </c>
      <c r="F2155" s="24" t="s">
        <v>95</v>
      </c>
      <c r="G2155" s="24" t="s">
        <v>95</v>
      </c>
      <c r="H2155" s="24" t="s">
        <v>173</v>
      </c>
    </row>
    <row r="2156" spans="1:8" x14ac:dyDescent="0.25">
      <c r="A2156" s="24" t="s">
        <v>5604</v>
      </c>
      <c r="B2156" s="24" t="s">
        <v>170</v>
      </c>
      <c r="C2156" s="24" t="s">
        <v>5605</v>
      </c>
      <c r="D2156">
        <v>0</v>
      </c>
      <c r="E2156" s="24" t="s">
        <v>185</v>
      </c>
      <c r="F2156" s="24" t="s">
        <v>95</v>
      </c>
      <c r="G2156" s="24" t="s">
        <v>95</v>
      </c>
      <c r="H2156" s="24" t="s">
        <v>173</v>
      </c>
    </row>
    <row r="2157" spans="1:8" x14ac:dyDescent="0.25">
      <c r="A2157" s="24" t="s">
        <v>5606</v>
      </c>
      <c r="B2157" s="24" t="s">
        <v>170</v>
      </c>
      <c r="C2157" s="24" t="s">
        <v>5607</v>
      </c>
      <c r="D2157">
        <v>0</v>
      </c>
      <c r="E2157" s="24" t="s">
        <v>185</v>
      </c>
      <c r="F2157" s="24" t="s">
        <v>95</v>
      </c>
      <c r="G2157" s="24" t="s">
        <v>95</v>
      </c>
      <c r="H2157" s="24" t="s">
        <v>173</v>
      </c>
    </row>
    <row r="2158" spans="1:8" x14ac:dyDescent="0.25">
      <c r="A2158" s="24" t="s">
        <v>5608</v>
      </c>
      <c r="B2158" s="24" t="s">
        <v>170</v>
      </c>
      <c r="C2158" s="24" t="s">
        <v>5609</v>
      </c>
      <c r="D2158">
        <v>0</v>
      </c>
      <c r="E2158" s="24" t="s">
        <v>185</v>
      </c>
      <c r="F2158" s="24" t="s">
        <v>95</v>
      </c>
      <c r="G2158" s="24" t="s">
        <v>95</v>
      </c>
      <c r="H2158" s="24" t="s">
        <v>173</v>
      </c>
    </row>
    <row r="2159" spans="1:8" x14ac:dyDescent="0.25">
      <c r="A2159" s="24" t="s">
        <v>5610</v>
      </c>
      <c r="B2159" s="24" t="s">
        <v>170</v>
      </c>
      <c r="C2159" s="24" t="s">
        <v>5611</v>
      </c>
      <c r="D2159">
        <v>0</v>
      </c>
      <c r="E2159" s="24" t="s">
        <v>185</v>
      </c>
      <c r="F2159" s="24" t="s">
        <v>95</v>
      </c>
      <c r="G2159" s="24" t="s">
        <v>95</v>
      </c>
      <c r="H2159" s="24" t="s">
        <v>173</v>
      </c>
    </row>
    <row r="2160" spans="1:8" x14ac:dyDescent="0.25">
      <c r="A2160" s="24" t="s">
        <v>5612</v>
      </c>
      <c r="B2160" s="24" t="s">
        <v>170</v>
      </c>
      <c r="C2160" s="24" t="s">
        <v>5613</v>
      </c>
      <c r="D2160">
        <v>0</v>
      </c>
      <c r="E2160" s="24" t="s">
        <v>185</v>
      </c>
      <c r="F2160" s="24" t="s">
        <v>95</v>
      </c>
      <c r="G2160" s="24" t="s">
        <v>95</v>
      </c>
      <c r="H2160" s="24" t="s">
        <v>173</v>
      </c>
    </row>
    <row r="2161" spans="1:8" x14ac:dyDescent="0.25">
      <c r="A2161" s="24" t="s">
        <v>5614</v>
      </c>
      <c r="B2161" s="24" t="s">
        <v>170</v>
      </c>
      <c r="C2161" s="24" t="s">
        <v>5615</v>
      </c>
      <c r="D2161">
        <v>0</v>
      </c>
      <c r="E2161" s="24" t="s">
        <v>172</v>
      </c>
      <c r="F2161" s="24" t="s">
        <v>95</v>
      </c>
      <c r="G2161" s="24" t="s">
        <v>95</v>
      </c>
      <c r="H2161" s="24" t="s">
        <v>173</v>
      </c>
    </row>
    <row r="2162" spans="1:8" x14ac:dyDescent="0.25">
      <c r="A2162" s="24" t="s">
        <v>5616</v>
      </c>
      <c r="B2162" s="24" t="s">
        <v>170</v>
      </c>
      <c r="C2162" s="24" t="s">
        <v>5617</v>
      </c>
      <c r="D2162">
        <v>0</v>
      </c>
      <c r="E2162" s="24" t="s">
        <v>172</v>
      </c>
      <c r="F2162" s="24" t="s">
        <v>95</v>
      </c>
      <c r="G2162" s="24" t="s">
        <v>95</v>
      </c>
      <c r="H2162" s="24" t="s">
        <v>173</v>
      </c>
    </row>
    <row r="2163" spans="1:8" x14ac:dyDescent="0.25">
      <c r="A2163" s="24" t="s">
        <v>5618</v>
      </c>
      <c r="B2163" s="24" t="s">
        <v>170</v>
      </c>
      <c r="C2163" s="24" t="s">
        <v>5619</v>
      </c>
      <c r="D2163">
        <v>0</v>
      </c>
      <c r="E2163" s="24" t="s">
        <v>172</v>
      </c>
      <c r="F2163" s="24" t="s">
        <v>95</v>
      </c>
      <c r="G2163" s="24" t="s">
        <v>95</v>
      </c>
      <c r="H2163" s="24" t="s">
        <v>173</v>
      </c>
    </row>
    <row r="2164" spans="1:8" x14ac:dyDescent="0.25">
      <c r="A2164" s="24" t="s">
        <v>5620</v>
      </c>
      <c r="B2164" s="24" t="s">
        <v>170</v>
      </c>
      <c r="C2164" s="24" t="s">
        <v>5621</v>
      </c>
      <c r="D2164">
        <v>0</v>
      </c>
      <c r="E2164" s="24" t="s">
        <v>5622</v>
      </c>
      <c r="F2164" s="24" t="s">
        <v>95</v>
      </c>
      <c r="G2164" s="24" t="s">
        <v>95</v>
      </c>
      <c r="H2164" s="24" t="s">
        <v>619</v>
      </c>
    </row>
    <row r="2165" spans="1:8" x14ac:dyDescent="0.25">
      <c r="A2165" s="24" t="s">
        <v>5623</v>
      </c>
      <c r="B2165" s="24" t="s">
        <v>5624</v>
      </c>
      <c r="C2165" s="24" t="s">
        <v>5625</v>
      </c>
      <c r="D2165">
        <v>0</v>
      </c>
      <c r="E2165" s="24" t="s">
        <v>5622</v>
      </c>
      <c r="F2165" s="24" t="s">
        <v>98</v>
      </c>
      <c r="G2165" s="24" t="s">
        <v>1331</v>
      </c>
      <c r="H2165" s="24" t="s">
        <v>619</v>
      </c>
    </row>
    <row r="2166" spans="1:8" x14ac:dyDescent="0.25">
      <c r="A2166" s="24" t="s">
        <v>5626</v>
      </c>
      <c r="B2166" s="24" t="s">
        <v>5627</v>
      </c>
      <c r="C2166" s="24" t="s">
        <v>5628</v>
      </c>
      <c r="D2166">
        <v>0</v>
      </c>
      <c r="E2166" s="24" t="s">
        <v>5622</v>
      </c>
      <c r="F2166" s="24" t="s">
        <v>98</v>
      </c>
      <c r="G2166" s="24" t="s">
        <v>5629</v>
      </c>
      <c r="H2166" s="24" t="s">
        <v>619</v>
      </c>
    </row>
    <row r="2167" spans="1:8" x14ac:dyDescent="0.25">
      <c r="A2167" s="24" t="s">
        <v>5630</v>
      </c>
      <c r="B2167" s="24" t="s">
        <v>5631</v>
      </c>
      <c r="C2167" s="24" t="s">
        <v>5632</v>
      </c>
      <c r="D2167">
        <v>0</v>
      </c>
      <c r="E2167" s="24" t="s">
        <v>5622</v>
      </c>
      <c r="F2167" s="24" t="s">
        <v>98</v>
      </c>
      <c r="G2167" s="24" t="s">
        <v>98</v>
      </c>
      <c r="H2167" s="24" t="s">
        <v>619</v>
      </c>
    </row>
    <row r="2168" spans="1:8" x14ac:dyDescent="0.25">
      <c r="A2168" s="24" t="s">
        <v>5633</v>
      </c>
      <c r="B2168" s="24" t="s">
        <v>5634</v>
      </c>
      <c r="C2168" s="24" t="s">
        <v>5635</v>
      </c>
      <c r="D2168">
        <v>0</v>
      </c>
      <c r="E2168" s="24" t="s">
        <v>5622</v>
      </c>
      <c r="F2168" s="24" t="s">
        <v>98</v>
      </c>
      <c r="G2168" s="24" t="s">
        <v>1109</v>
      </c>
      <c r="H2168" s="24" t="s">
        <v>619</v>
      </c>
    </row>
    <row r="2169" spans="1:8" x14ac:dyDescent="0.25">
      <c r="A2169" s="24" t="s">
        <v>5636</v>
      </c>
      <c r="B2169" s="24" t="s">
        <v>5637</v>
      </c>
      <c r="C2169" s="24" t="s">
        <v>5638</v>
      </c>
      <c r="D2169">
        <v>0</v>
      </c>
      <c r="E2169" s="24" t="s">
        <v>5622</v>
      </c>
      <c r="F2169" s="24" t="s">
        <v>98</v>
      </c>
      <c r="G2169" s="24" t="s">
        <v>98</v>
      </c>
      <c r="H2169" s="24" t="s">
        <v>177</v>
      </c>
    </row>
    <row r="2170" spans="1:8" x14ac:dyDescent="0.25">
      <c r="A2170" s="24" t="s">
        <v>125</v>
      </c>
      <c r="B2170" s="24" t="s">
        <v>5639</v>
      </c>
      <c r="C2170" s="24" t="s">
        <v>126</v>
      </c>
      <c r="D2170">
        <v>0</v>
      </c>
      <c r="E2170" s="24" t="s">
        <v>5622</v>
      </c>
      <c r="F2170" s="24" t="s">
        <v>98</v>
      </c>
      <c r="G2170" s="24" t="s">
        <v>1109</v>
      </c>
      <c r="H2170" s="24" t="s">
        <v>619</v>
      </c>
    </row>
    <row r="2171" spans="1:8" x14ac:dyDescent="0.25">
      <c r="A2171" s="24" t="s">
        <v>5640</v>
      </c>
      <c r="B2171" s="24" t="s">
        <v>5641</v>
      </c>
      <c r="C2171" s="24" t="s">
        <v>5642</v>
      </c>
      <c r="D2171">
        <v>0</v>
      </c>
      <c r="E2171" s="24" t="s">
        <v>5622</v>
      </c>
      <c r="F2171" s="24" t="s">
        <v>98</v>
      </c>
      <c r="G2171" s="24" t="s">
        <v>98</v>
      </c>
      <c r="H2171" s="24" t="s">
        <v>619</v>
      </c>
    </row>
    <row r="2172" spans="1:8" x14ac:dyDescent="0.25">
      <c r="A2172" s="24" t="s">
        <v>5643</v>
      </c>
      <c r="B2172" s="24" t="s">
        <v>170</v>
      </c>
      <c r="C2172" s="24" t="s">
        <v>5644</v>
      </c>
      <c r="D2172">
        <v>0</v>
      </c>
      <c r="E2172" s="24" t="s">
        <v>5622</v>
      </c>
      <c r="F2172" s="24" t="s">
        <v>98</v>
      </c>
      <c r="G2172" s="24" t="s">
        <v>98</v>
      </c>
      <c r="H2172" s="24" t="s">
        <v>619</v>
      </c>
    </row>
    <row r="2173" spans="1:8" x14ac:dyDescent="0.25">
      <c r="A2173" s="24" t="s">
        <v>5645</v>
      </c>
      <c r="B2173" s="24" t="s">
        <v>170</v>
      </c>
      <c r="C2173" s="24" t="s">
        <v>5646</v>
      </c>
      <c r="D2173">
        <v>0</v>
      </c>
      <c r="E2173" s="24" t="s">
        <v>5622</v>
      </c>
      <c r="F2173" s="24" t="s">
        <v>98</v>
      </c>
      <c r="G2173" s="24" t="s">
        <v>98</v>
      </c>
      <c r="H2173" s="24" t="s">
        <v>619</v>
      </c>
    </row>
    <row r="2174" spans="1:8" x14ac:dyDescent="0.25">
      <c r="A2174" s="24" t="s">
        <v>5647</v>
      </c>
      <c r="B2174" s="24" t="s">
        <v>170</v>
      </c>
      <c r="C2174" s="24" t="s">
        <v>5648</v>
      </c>
      <c r="D2174">
        <v>0</v>
      </c>
      <c r="E2174" s="24" t="s">
        <v>5622</v>
      </c>
      <c r="F2174" s="24" t="s">
        <v>98</v>
      </c>
      <c r="G2174" s="24" t="s">
        <v>98</v>
      </c>
      <c r="H2174" s="24" t="s">
        <v>619</v>
      </c>
    </row>
    <row r="2175" spans="1:8" x14ac:dyDescent="0.25">
      <c r="A2175" s="24" t="s">
        <v>5649</v>
      </c>
      <c r="B2175" s="24" t="s">
        <v>5650</v>
      </c>
      <c r="C2175" s="24" t="s">
        <v>5651</v>
      </c>
      <c r="D2175">
        <v>0</v>
      </c>
      <c r="E2175" s="24" t="s">
        <v>5622</v>
      </c>
      <c r="F2175" s="24" t="s">
        <v>98</v>
      </c>
      <c r="G2175" s="24" t="s">
        <v>98</v>
      </c>
      <c r="H2175" s="24" t="s">
        <v>619</v>
      </c>
    </row>
    <row r="2176" spans="1:8" x14ac:dyDescent="0.25">
      <c r="A2176" s="24" t="s">
        <v>5652</v>
      </c>
      <c r="B2176" s="24" t="s">
        <v>5653</v>
      </c>
      <c r="C2176" s="24" t="s">
        <v>5654</v>
      </c>
      <c r="D2176">
        <v>0</v>
      </c>
      <c r="E2176" s="24" t="s">
        <v>5622</v>
      </c>
      <c r="F2176" s="24" t="s">
        <v>98</v>
      </c>
      <c r="G2176" s="24" t="s">
        <v>98</v>
      </c>
      <c r="H2176" s="24" t="s">
        <v>619</v>
      </c>
    </row>
    <row r="2177" spans="1:8" x14ac:dyDescent="0.25">
      <c r="A2177" s="24" t="s">
        <v>5655</v>
      </c>
      <c r="B2177" s="24" t="s">
        <v>5656</v>
      </c>
      <c r="C2177" s="24" t="s">
        <v>5657</v>
      </c>
      <c r="D2177">
        <v>0</v>
      </c>
      <c r="E2177" s="24" t="s">
        <v>5622</v>
      </c>
      <c r="F2177" s="24" t="s">
        <v>98</v>
      </c>
      <c r="G2177" s="24" t="s">
        <v>98</v>
      </c>
      <c r="H2177" s="24" t="s">
        <v>619</v>
      </c>
    </row>
    <row r="2178" spans="1:8" x14ac:dyDescent="0.25">
      <c r="A2178" s="24" t="s">
        <v>5658</v>
      </c>
      <c r="B2178" s="24" t="s">
        <v>5659</v>
      </c>
      <c r="C2178" s="24" t="s">
        <v>5660</v>
      </c>
      <c r="D2178">
        <v>0</v>
      </c>
      <c r="E2178" s="24" t="s">
        <v>5622</v>
      </c>
      <c r="F2178" s="24" t="s">
        <v>98</v>
      </c>
      <c r="G2178" s="24" t="s">
        <v>98</v>
      </c>
      <c r="H2178" s="24" t="s">
        <v>619</v>
      </c>
    </row>
    <row r="2179" spans="1:8" x14ac:dyDescent="0.25">
      <c r="A2179" s="24" t="s">
        <v>5661</v>
      </c>
      <c r="B2179" s="24" t="s">
        <v>170</v>
      </c>
      <c r="C2179" s="24" t="s">
        <v>5662</v>
      </c>
      <c r="D2179">
        <v>0</v>
      </c>
      <c r="E2179" s="24" t="s">
        <v>5622</v>
      </c>
      <c r="F2179" s="24" t="s">
        <v>98</v>
      </c>
      <c r="G2179" s="24" t="s">
        <v>98</v>
      </c>
      <c r="H2179" s="24" t="s">
        <v>619</v>
      </c>
    </row>
    <row r="2180" spans="1:8" x14ac:dyDescent="0.25">
      <c r="A2180" s="24" t="s">
        <v>5663</v>
      </c>
      <c r="B2180" s="24" t="s">
        <v>5664</v>
      </c>
      <c r="C2180" s="24" t="s">
        <v>5665</v>
      </c>
      <c r="D2180">
        <v>0</v>
      </c>
      <c r="E2180" s="24" t="s">
        <v>4458</v>
      </c>
      <c r="F2180" s="24" t="s">
        <v>95</v>
      </c>
      <c r="G2180" s="24" t="s">
        <v>95</v>
      </c>
      <c r="H2180" s="24" t="s">
        <v>950</v>
      </c>
    </row>
    <row r="2181" spans="1:8" x14ac:dyDescent="0.25">
      <c r="A2181" s="24" t="s">
        <v>5666</v>
      </c>
      <c r="B2181" s="24" t="s">
        <v>170</v>
      </c>
      <c r="C2181" s="24" t="s">
        <v>5667</v>
      </c>
      <c r="D2181">
        <v>0</v>
      </c>
      <c r="E2181" s="24" t="s">
        <v>4458</v>
      </c>
      <c r="F2181" s="24" t="s">
        <v>98</v>
      </c>
      <c r="G2181" s="24" t="s">
        <v>98</v>
      </c>
      <c r="H2181" s="24" t="s">
        <v>950</v>
      </c>
    </row>
    <row r="2182" spans="1:8" x14ac:dyDescent="0.25">
      <c r="A2182" s="24" t="s">
        <v>5668</v>
      </c>
      <c r="B2182" s="24" t="s">
        <v>5669</v>
      </c>
      <c r="C2182" s="24" t="s">
        <v>5670</v>
      </c>
      <c r="D2182">
        <v>0</v>
      </c>
      <c r="E2182" s="24" t="s">
        <v>4458</v>
      </c>
      <c r="F2182" s="24" t="s">
        <v>98</v>
      </c>
      <c r="G2182" s="24" t="s">
        <v>98</v>
      </c>
      <c r="H2182" s="24" t="s">
        <v>950</v>
      </c>
    </row>
    <row r="2183" spans="1:8" x14ac:dyDescent="0.25">
      <c r="A2183" s="24" t="s">
        <v>5671</v>
      </c>
      <c r="B2183" s="24" t="s">
        <v>5672</v>
      </c>
      <c r="C2183" s="24" t="s">
        <v>5673</v>
      </c>
      <c r="D2183">
        <v>0</v>
      </c>
      <c r="E2183" s="24" t="s">
        <v>4458</v>
      </c>
      <c r="F2183" s="24" t="s">
        <v>98</v>
      </c>
      <c r="G2183" s="24" t="s">
        <v>98</v>
      </c>
      <c r="H2183" s="24" t="s">
        <v>950</v>
      </c>
    </row>
    <row r="2184" spans="1:8" x14ac:dyDescent="0.25">
      <c r="A2184" s="24" t="s">
        <v>5674</v>
      </c>
      <c r="B2184" s="24" t="s">
        <v>5675</v>
      </c>
      <c r="C2184" s="24" t="s">
        <v>5676</v>
      </c>
      <c r="D2184">
        <v>0</v>
      </c>
      <c r="E2184" s="24" t="s">
        <v>4458</v>
      </c>
      <c r="F2184" s="24" t="s">
        <v>98</v>
      </c>
      <c r="G2184" s="24" t="s">
        <v>98</v>
      </c>
      <c r="H2184" s="24" t="s">
        <v>950</v>
      </c>
    </row>
    <row r="2185" spans="1:8" x14ac:dyDescent="0.25">
      <c r="A2185" s="24" t="s">
        <v>5677</v>
      </c>
      <c r="B2185" s="24" t="s">
        <v>5678</v>
      </c>
      <c r="C2185" s="24" t="s">
        <v>5679</v>
      </c>
      <c r="D2185">
        <v>0</v>
      </c>
      <c r="E2185" s="24" t="s">
        <v>4458</v>
      </c>
      <c r="F2185" s="24" t="s">
        <v>98</v>
      </c>
      <c r="G2185" s="24" t="s">
        <v>98</v>
      </c>
      <c r="H2185" s="24" t="s">
        <v>950</v>
      </c>
    </row>
    <row r="2186" spans="1:8" x14ac:dyDescent="0.25">
      <c r="A2186" s="24" t="s">
        <v>5680</v>
      </c>
      <c r="B2186" s="24" t="s">
        <v>5681</v>
      </c>
      <c r="C2186" s="24" t="s">
        <v>5682</v>
      </c>
      <c r="D2186">
        <v>0</v>
      </c>
      <c r="E2186" s="24" t="s">
        <v>4458</v>
      </c>
      <c r="F2186" s="24" t="s">
        <v>98</v>
      </c>
      <c r="G2186" s="24" t="s">
        <v>98</v>
      </c>
      <c r="H2186" s="24" t="s">
        <v>950</v>
      </c>
    </row>
    <row r="2187" spans="1:8" x14ac:dyDescent="0.25">
      <c r="A2187" s="24" t="s">
        <v>5683</v>
      </c>
      <c r="B2187" s="24" t="s">
        <v>170</v>
      </c>
      <c r="C2187" s="24" t="s">
        <v>5684</v>
      </c>
      <c r="D2187">
        <v>0</v>
      </c>
      <c r="E2187" s="24" t="s">
        <v>4458</v>
      </c>
      <c r="F2187" s="24" t="s">
        <v>98</v>
      </c>
      <c r="G2187" s="24" t="s">
        <v>98</v>
      </c>
      <c r="H2187" s="24" t="s">
        <v>950</v>
      </c>
    </row>
    <row r="2188" spans="1:8" x14ac:dyDescent="0.25">
      <c r="A2188" s="24" t="s">
        <v>5685</v>
      </c>
      <c r="B2188" s="24" t="s">
        <v>5686</v>
      </c>
      <c r="C2188" s="24" t="s">
        <v>5687</v>
      </c>
      <c r="D2188">
        <v>0</v>
      </c>
      <c r="E2188" s="24" t="s">
        <v>4779</v>
      </c>
      <c r="F2188" s="24" t="s">
        <v>98</v>
      </c>
      <c r="G2188" s="24" t="s">
        <v>98</v>
      </c>
      <c r="H2188" s="24" t="s">
        <v>950</v>
      </c>
    </row>
    <row r="2189" spans="1:8" x14ac:dyDescent="0.25">
      <c r="A2189" s="24" t="s">
        <v>5688</v>
      </c>
      <c r="B2189" s="24" t="s">
        <v>5689</v>
      </c>
      <c r="C2189" s="24" t="s">
        <v>5690</v>
      </c>
      <c r="D2189">
        <v>0</v>
      </c>
      <c r="E2189" s="24" t="s">
        <v>4779</v>
      </c>
      <c r="F2189" s="24" t="s">
        <v>98</v>
      </c>
      <c r="G2189" s="24" t="s">
        <v>98</v>
      </c>
      <c r="H2189" s="24" t="s">
        <v>619</v>
      </c>
    </row>
    <row r="2190" spans="1:8" x14ac:dyDescent="0.25">
      <c r="A2190" s="24" t="s">
        <v>5691</v>
      </c>
      <c r="B2190" s="24" t="s">
        <v>5692</v>
      </c>
      <c r="C2190" s="24" t="s">
        <v>5693</v>
      </c>
      <c r="D2190">
        <v>0</v>
      </c>
      <c r="E2190" s="24" t="s">
        <v>4458</v>
      </c>
      <c r="F2190" s="24" t="s">
        <v>98</v>
      </c>
      <c r="G2190" s="24" t="s">
        <v>98</v>
      </c>
      <c r="H2190" s="24" t="s">
        <v>950</v>
      </c>
    </row>
    <row r="2191" spans="1:8" x14ac:dyDescent="0.25">
      <c r="A2191" s="24" t="s">
        <v>5694</v>
      </c>
      <c r="B2191" s="24" t="s">
        <v>5695</v>
      </c>
      <c r="C2191" s="24" t="s">
        <v>5696</v>
      </c>
      <c r="D2191">
        <v>0</v>
      </c>
      <c r="E2191" s="24" t="s">
        <v>4779</v>
      </c>
      <c r="F2191" s="24" t="s">
        <v>98</v>
      </c>
      <c r="G2191" s="24" t="s">
        <v>98</v>
      </c>
      <c r="H2191" s="24" t="s">
        <v>619</v>
      </c>
    </row>
    <row r="2192" spans="1:8" x14ac:dyDescent="0.25">
      <c r="A2192" s="24" t="s">
        <v>5697</v>
      </c>
      <c r="B2192" s="24" t="s">
        <v>5698</v>
      </c>
      <c r="C2192" s="24" t="s">
        <v>5699</v>
      </c>
      <c r="D2192">
        <v>0</v>
      </c>
      <c r="E2192" s="24" t="s">
        <v>4779</v>
      </c>
      <c r="F2192" s="24" t="s">
        <v>98</v>
      </c>
      <c r="G2192" s="24" t="s">
        <v>98</v>
      </c>
      <c r="H2192" s="24" t="s">
        <v>950</v>
      </c>
    </row>
    <row r="2193" spans="1:8" x14ac:dyDescent="0.25">
      <c r="A2193" s="24" t="s">
        <v>5700</v>
      </c>
      <c r="B2193" s="24" t="s">
        <v>5701</v>
      </c>
      <c r="C2193" s="24" t="s">
        <v>5702</v>
      </c>
      <c r="D2193">
        <v>0</v>
      </c>
      <c r="E2193" s="24" t="s">
        <v>4458</v>
      </c>
      <c r="F2193" s="24" t="s">
        <v>98</v>
      </c>
      <c r="G2193" s="24" t="s">
        <v>98</v>
      </c>
      <c r="H2193" s="24" t="s">
        <v>950</v>
      </c>
    </row>
    <row r="2194" spans="1:8" x14ac:dyDescent="0.25">
      <c r="A2194" s="24" t="s">
        <v>5703</v>
      </c>
      <c r="B2194" s="24" t="s">
        <v>5704</v>
      </c>
      <c r="C2194" s="24" t="s">
        <v>5705</v>
      </c>
      <c r="D2194">
        <v>0</v>
      </c>
      <c r="E2194" s="24" t="s">
        <v>4779</v>
      </c>
      <c r="F2194" s="24" t="s">
        <v>98</v>
      </c>
      <c r="G2194" s="24" t="s">
        <v>98</v>
      </c>
      <c r="H2194" s="24" t="s">
        <v>950</v>
      </c>
    </row>
    <row r="2195" spans="1:8" x14ac:dyDescent="0.25">
      <c r="A2195" s="24" t="s">
        <v>5706</v>
      </c>
      <c r="B2195" s="24" t="s">
        <v>5707</v>
      </c>
      <c r="C2195" s="24" t="s">
        <v>5708</v>
      </c>
      <c r="D2195">
        <v>0</v>
      </c>
      <c r="E2195" s="24" t="s">
        <v>4458</v>
      </c>
      <c r="F2195" s="24" t="s">
        <v>98</v>
      </c>
      <c r="G2195" s="24" t="s">
        <v>98</v>
      </c>
      <c r="H2195" s="24" t="s">
        <v>950</v>
      </c>
    </row>
    <row r="2196" spans="1:8" x14ac:dyDescent="0.25">
      <c r="A2196" s="24" t="s">
        <v>5709</v>
      </c>
      <c r="B2196" s="24" t="s">
        <v>5710</v>
      </c>
      <c r="C2196" s="24" t="s">
        <v>5711</v>
      </c>
      <c r="D2196">
        <v>0</v>
      </c>
      <c r="E2196" s="24" t="s">
        <v>4458</v>
      </c>
      <c r="F2196" s="24" t="s">
        <v>98</v>
      </c>
      <c r="G2196" s="24" t="s">
        <v>98</v>
      </c>
      <c r="H2196" s="24" t="s">
        <v>950</v>
      </c>
    </row>
    <row r="2197" spans="1:8" x14ac:dyDescent="0.25">
      <c r="A2197" s="24" t="s">
        <v>5712</v>
      </c>
      <c r="B2197" s="24" t="s">
        <v>5713</v>
      </c>
      <c r="C2197" s="24" t="s">
        <v>5714</v>
      </c>
      <c r="D2197">
        <v>67.713999999999999</v>
      </c>
      <c r="E2197" s="24" t="s">
        <v>4458</v>
      </c>
      <c r="F2197" s="24" t="s">
        <v>98</v>
      </c>
      <c r="G2197" s="24" t="s">
        <v>98</v>
      </c>
      <c r="H2197" s="24" t="s">
        <v>950</v>
      </c>
    </row>
    <row r="2198" spans="1:8" x14ac:dyDescent="0.25">
      <c r="A2198" s="24" t="s">
        <v>5715</v>
      </c>
      <c r="B2198" s="24" t="s">
        <v>5716</v>
      </c>
      <c r="C2198" s="24" t="s">
        <v>5717</v>
      </c>
      <c r="D2198">
        <v>0</v>
      </c>
      <c r="E2198" s="24" t="s">
        <v>4458</v>
      </c>
      <c r="F2198" s="24" t="s">
        <v>98</v>
      </c>
      <c r="G2198" s="24" t="s">
        <v>98</v>
      </c>
      <c r="H2198" s="24" t="s">
        <v>950</v>
      </c>
    </row>
    <row r="2199" spans="1:8" x14ac:dyDescent="0.25">
      <c r="A2199" s="24" t="s">
        <v>5718</v>
      </c>
      <c r="B2199" s="24" t="s">
        <v>170</v>
      </c>
      <c r="C2199" s="24" t="s">
        <v>5719</v>
      </c>
      <c r="D2199">
        <v>0</v>
      </c>
      <c r="E2199" s="24" t="s">
        <v>4458</v>
      </c>
      <c r="F2199" s="24" t="s">
        <v>95</v>
      </c>
      <c r="G2199" s="24" t="s">
        <v>95</v>
      </c>
      <c r="H2199" s="24" t="s">
        <v>950</v>
      </c>
    </row>
    <row r="2200" spans="1:8" x14ac:dyDescent="0.25">
      <c r="A2200" s="24" t="s">
        <v>5720</v>
      </c>
      <c r="B2200" s="24" t="s">
        <v>170</v>
      </c>
      <c r="C2200" s="24" t="s">
        <v>5721</v>
      </c>
      <c r="D2200">
        <v>0</v>
      </c>
      <c r="E2200" s="24" t="s">
        <v>4458</v>
      </c>
      <c r="F2200" s="24" t="s">
        <v>98</v>
      </c>
      <c r="G2200" s="24" t="s">
        <v>98</v>
      </c>
      <c r="H2200" s="24" t="s">
        <v>950</v>
      </c>
    </row>
    <row r="2201" spans="1:8" x14ac:dyDescent="0.25">
      <c r="A2201" s="24" t="s">
        <v>5722</v>
      </c>
      <c r="B2201" s="24" t="s">
        <v>5723</v>
      </c>
      <c r="C2201" s="24" t="s">
        <v>5724</v>
      </c>
      <c r="D2201">
        <v>0</v>
      </c>
      <c r="E2201" s="24" t="s">
        <v>4779</v>
      </c>
      <c r="F2201" s="24" t="s">
        <v>98</v>
      </c>
      <c r="G2201" s="24" t="s">
        <v>98</v>
      </c>
      <c r="H2201" s="24" t="s">
        <v>950</v>
      </c>
    </row>
    <row r="2202" spans="1:8" x14ac:dyDescent="0.25">
      <c r="A2202" s="24" t="s">
        <v>5725</v>
      </c>
      <c r="B2202" s="24" t="s">
        <v>5726</v>
      </c>
      <c r="C2202" s="24" t="s">
        <v>5727</v>
      </c>
      <c r="D2202">
        <v>0</v>
      </c>
      <c r="E2202" s="24" t="s">
        <v>4779</v>
      </c>
      <c r="F2202" s="24" t="s">
        <v>98</v>
      </c>
      <c r="G2202" s="24" t="s">
        <v>98</v>
      </c>
      <c r="H2202" s="24" t="s">
        <v>950</v>
      </c>
    </row>
    <row r="2203" spans="1:8" x14ac:dyDescent="0.25">
      <c r="A2203" s="24" t="s">
        <v>5728</v>
      </c>
      <c r="B2203" s="24" t="s">
        <v>5729</v>
      </c>
      <c r="C2203" s="24" t="s">
        <v>5730</v>
      </c>
      <c r="D2203">
        <v>0</v>
      </c>
      <c r="E2203" s="24" t="s">
        <v>4779</v>
      </c>
      <c r="F2203" s="24" t="s">
        <v>98</v>
      </c>
      <c r="G2203" s="24" t="s">
        <v>98</v>
      </c>
      <c r="H2203" s="24" t="s">
        <v>619</v>
      </c>
    </row>
    <row r="2204" spans="1:8" x14ac:dyDescent="0.25">
      <c r="A2204" s="24" t="s">
        <v>5731</v>
      </c>
      <c r="B2204" s="24" t="s">
        <v>5732</v>
      </c>
      <c r="C2204" s="24" t="s">
        <v>5733</v>
      </c>
      <c r="D2204">
        <v>0</v>
      </c>
      <c r="E2204" s="24" t="s">
        <v>4779</v>
      </c>
      <c r="F2204" s="24" t="s">
        <v>98</v>
      </c>
      <c r="G2204" s="24" t="s">
        <v>98</v>
      </c>
      <c r="H2204" s="24" t="s">
        <v>619</v>
      </c>
    </row>
    <row r="2205" spans="1:8" x14ac:dyDescent="0.25">
      <c r="A2205" s="24" t="s">
        <v>5734</v>
      </c>
      <c r="B2205" s="24" t="s">
        <v>5735</v>
      </c>
      <c r="C2205" s="24" t="s">
        <v>5736</v>
      </c>
      <c r="D2205">
        <v>0</v>
      </c>
      <c r="E2205" s="24" t="s">
        <v>4458</v>
      </c>
      <c r="F2205" s="24" t="s">
        <v>98</v>
      </c>
      <c r="G2205" s="24" t="s">
        <v>98</v>
      </c>
      <c r="H2205" s="24" t="s">
        <v>950</v>
      </c>
    </row>
    <row r="2206" spans="1:8" x14ac:dyDescent="0.25">
      <c r="A2206" s="24" t="s">
        <v>5737</v>
      </c>
      <c r="B2206" s="24" t="s">
        <v>5738</v>
      </c>
      <c r="C2206" s="24" t="s">
        <v>5739</v>
      </c>
      <c r="D2206">
        <v>0</v>
      </c>
      <c r="E2206" s="24" t="s">
        <v>4779</v>
      </c>
      <c r="F2206" s="24" t="s">
        <v>98</v>
      </c>
      <c r="G2206" s="24" t="s">
        <v>98</v>
      </c>
      <c r="H2206" s="24" t="s">
        <v>619</v>
      </c>
    </row>
    <row r="2207" spans="1:8" x14ac:dyDescent="0.25">
      <c r="A2207" s="24" t="s">
        <v>5740</v>
      </c>
      <c r="B2207" s="24" t="s">
        <v>5741</v>
      </c>
      <c r="C2207" s="24" t="s">
        <v>5742</v>
      </c>
      <c r="D2207">
        <v>0</v>
      </c>
      <c r="E2207" s="24" t="s">
        <v>4779</v>
      </c>
      <c r="F2207" s="24" t="s">
        <v>98</v>
      </c>
      <c r="G2207" s="24" t="s">
        <v>98</v>
      </c>
      <c r="H2207" s="24" t="s">
        <v>950</v>
      </c>
    </row>
    <row r="2208" spans="1:8" x14ac:dyDescent="0.25">
      <c r="A2208" s="24" t="s">
        <v>5743</v>
      </c>
      <c r="B2208" s="24" t="s">
        <v>5744</v>
      </c>
      <c r="C2208" s="24" t="s">
        <v>5745</v>
      </c>
      <c r="D2208">
        <v>153</v>
      </c>
      <c r="E2208" s="24" t="s">
        <v>4779</v>
      </c>
      <c r="F2208" s="24" t="s">
        <v>98</v>
      </c>
      <c r="G2208" s="24" t="s">
        <v>98</v>
      </c>
      <c r="H2208" s="24" t="s">
        <v>619</v>
      </c>
    </row>
    <row r="2209" spans="1:8" x14ac:dyDescent="0.25">
      <c r="A2209" s="24" t="s">
        <v>5746</v>
      </c>
      <c r="B2209" s="24" t="s">
        <v>5747</v>
      </c>
      <c r="C2209" s="24" t="s">
        <v>5748</v>
      </c>
      <c r="D2209">
        <v>0</v>
      </c>
      <c r="E2209" s="24" t="s">
        <v>4458</v>
      </c>
      <c r="F2209" s="24" t="s">
        <v>98</v>
      </c>
      <c r="G2209" s="24" t="s">
        <v>98</v>
      </c>
      <c r="H2209" s="24" t="s">
        <v>950</v>
      </c>
    </row>
    <row r="2210" spans="1:8" x14ac:dyDescent="0.25">
      <c r="A2210" s="24" t="s">
        <v>5749</v>
      </c>
      <c r="B2210" s="24" t="s">
        <v>5750</v>
      </c>
      <c r="C2210" s="24" t="s">
        <v>5751</v>
      </c>
      <c r="D2210">
        <v>80.22</v>
      </c>
      <c r="E2210" s="24" t="s">
        <v>4779</v>
      </c>
      <c r="F2210" s="24" t="s">
        <v>98</v>
      </c>
      <c r="G2210" s="24" t="s">
        <v>98</v>
      </c>
      <c r="H2210" s="24" t="s">
        <v>619</v>
      </c>
    </row>
    <row r="2211" spans="1:8" x14ac:dyDescent="0.25">
      <c r="A2211" s="24" t="s">
        <v>5752</v>
      </c>
      <c r="B2211" s="24" t="s">
        <v>170</v>
      </c>
      <c r="C2211" s="24" t="s">
        <v>5753</v>
      </c>
      <c r="D2211">
        <v>0</v>
      </c>
      <c r="E2211" s="24" t="s">
        <v>4779</v>
      </c>
      <c r="F2211" s="24" t="s">
        <v>98</v>
      </c>
      <c r="G2211" s="24" t="s">
        <v>98</v>
      </c>
      <c r="H2211" s="24" t="s">
        <v>619</v>
      </c>
    </row>
    <row r="2212" spans="1:8" x14ac:dyDescent="0.25">
      <c r="A2212" s="24" t="s">
        <v>5754</v>
      </c>
      <c r="B2212" s="24" t="s">
        <v>5755</v>
      </c>
      <c r="C2212" s="24" t="s">
        <v>5756</v>
      </c>
      <c r="D2212">
        <v>0</v>
      </c>
      <c r="E2212" s="24" t="s">
        <v>4779</v>
      </c>
      <c r="F2212" s="24" t="s">
        <v>98</v>
      </c>
      <c r="G2212" s="24" t="s">
        <v>98</v>
      </c>
      <c r="H2212" s="24" t="s">
        <v>619</v>
      </c>
    </row>
    <row r="2213" spans="1:8" x14ac:dyDescent="0.25">
      <c r="A2213" s="24" t="s">
        <v>5757</v>
      </c>
      <c r="B2213" s="24" t="s">
        <v>5758</v>
      </c>
      <c r="C2213" s="24" t="s">
        <v>5759</v>
      </c>
      <c r="D2213">
        <v>0</v>
      </c>
      <c r="E2213" s="24" t="s">
        <v>4779</v>
      </c>
      <c r="F2213" s="24" t="s">
        <v>98</v>
      </c>
      <c r="G2213" s="24" t="s">
        <v>98</v>
      </c>
      <c r="H2213" s="24" t="s">
        <v>950</v>
      </c>
    </row>
    <row r="2214" spans="1:8" x14ac:dyDescent="0.25">
      <c r="A2214" s="24" t="s">
        <v>5760</v>
      </c>
      <c r="B2214" s="24" t="s">
        <v>5761</v>
      </c>
      <c r="C2214" s="24" t="s">
        <v>5762</v>
      </c>
      <c r="D2214">
        <v>0</v>
      </c>
      <c r="E2214" s="24" t="s">
        <v>4458</v>
      </c>
      <c r="F2214" s="24" t="s">
        <v>98</v>
      </c>
      <c r="G2214" s="24" t="s">
        <v>98</v>
      </c>
      <c r="H2214" s="24" t="s">
        <v>950</v>
      </c>
    </row>
    <row r="2215" spans="1:8" x14ac:dyDescent="0.25">
      <c r="A2215" s="24" t="s">
        <v>5763</v>
      </c>
      <c r="B2215" s="24" t="s">
        <v>5764</v>
      </c>
      <c r="C2215" s="24" t="s">
        <v>5765</v>
      </c>
      <c r="D2215">
        <v>0</v>
      </c>
      <c r="E2215" s="24" t="s">
        <v>4779</v>
      </c>
      <c r="F2215" s="24" t="s">
        <v>98</v>
      </c>
      <c r="G2215" s="24" t="s">
        <v>98</v>
      </c>
      <c r="H2215" s="24" t="s">
        <v>950</v>
      </c>
    </row>
    <row r="2216" spans="1:8" x14ac:dyDescent="0.25">
      <c r="A2216" s="24" t="s">
        <v>5766</v>
      </c>
      <c r="B2216" s="24" t="s">
        <v>170</v>
      </c>
      <c r="C2216" s="24" t="s">
        <v>5767</v>
      </c>
      <c r="D2216">
        <v>0</v>
      </c>
      <c r="E2216" s="24" t="s">
        <v>4779</v>
      </c>
      <c r="F2216" s="24" t="s">
        <v>98</v>
      </c>
      <c r="G2216" s="24" t="s">
        <v>98</v>
      </c>
      <c r="H2216" s="24" t="s">
        <v>619</v>
      </c>
    </row>
    <row r="2217" spans="1:8" x14ac:dyDescent="0.25">
      <c r="A2217" s="24" t="s">
        <v>5768</v>
      </c>
      <c r="B2217" s="24" t="s">
        <v>170</v>
      </c>
      <c r="C2217" s="24" t="s">
        <v>5769</v>
      </c>
      <c r="D2217">
        <v>0</v>
      </c>
      <c r="E2217" s="24" t="s">
        <v>4779</v>
      </c>
      <c r="F2217" s="24" t="s">
        <v>98</v>
      </c>
      <c r="G2217" s="24" t="s">
        <v>98</v>
      </c>
      <c r="H2217" s="24" t="s">
        <v>619</v>
      </c>
    </row>
    <row r="2218" spans="1:8" x14ac:dyDescent="0.25">
      <c r="A2218" s="24" t="s">
        <v>5770</v>
      </c>
      <c r="B2218" s="24" t="s">
        <v>5771</v>
      </c>
      <c r="C2218" s="24" t="s">
        <v>5772</v>
      </c>
      <c r="D2218">
        <v>0</v>
      </c>
      <c r="E2218" s="24" t="s">
        <v>4458</v>
      </c>
      <c r="F2218" s="24" t="s">
        <v>98</v>
      </c>
      <c r="G2218" s="24" t="s">
        <v>98</v>
      </c>
      <c r="H2218" s="24" t="s">
        <v>950</v>
      </c>
    </row>
    <row r="2219" spans="1:8" x14ac:dyDescent="0.25">
      <c r="A2219" s="24" t="s">
        <v>5773</v>
      </c>
      <c r="B2219" s="24" t="s">
        <v>5774</v>
      </c>
      <c r="C2219" s="24" t="s">
        <v>5775</v>
      </c>
      <c r="D2219">
        <v>0</v>
      </c>
      <c r="E2219" s="24" t="s">
        <v>4458</v>
      </c>
      <c r="F2219" s="24" t="s">
        <v>98</v>
      </c>
      <c r="G2219" s="24" t="s">
        <v>98</v>
      </c>
      <c r="H2219" s="24" t="s">
        <v>950</v>
      </c>
    </row>
    <row r="2220" spans="1:8" x14ac:dyDescent="0.25">
      <c r="A2220" s="24" t="s">
        <v>5776</v>
      </c>
      <c r="B2220" s="24" t="s">
        <v>170</v>
      </c>
      <c r="C2220" s="24" t="s">
        <v>5777</v>
      </c>
      <c r="D2220">
        <v>0</v>
      </c>
      <c r="E2220" s="24" t="s">
        <v>4458</v>
      </c>
      <c r="F2220" s="24" t="s">
        <v>98</v>
      </c>
      <c r="G2220" s="24" t="s">
        <v>98</v>
      </c>
      <c r="H2220" s="24" t="s">
        <v>950</v>
      </c>
    </row>
    <row r="2221" spans="1:8" x14ac:dyDescent="0.25">
      <c r="A2221" s="24" t="s">
        <v>5778</v>
      </c>
      <c r="B2221" s="24" t="s">
        <v>5779</v>
      </c>
      <c r="C2221" s="24" t="s">
        <v>5780</v>
      </c>
      <c r="D2221">
        <v>0</v>
      </c>
      <c r="E2221" s="24" t="s">
        <v>4458</v>
      </c>
      <c r="F2221" s="24" t="s">
        <v>98</v>
      </c>
      <c r="G2221" s="24" t="s">
        <v>98</v>
      </c>
      <c r="H2221" s="24" t="s">
        <v>950</v>
      </c>
    </row>
    <row r="2222" spans="1:8" x14ac:dyDescent="0.25">
      <c r="A2222" s="24" t="s">
        <v>5781</v>
      </c>
      <c r="B2222" s="24" t="s">
        <v>170</v>
      </c>
      <c r="C2222" s="24" t="s">
        <v>5782</v>
      </c>
      <c r="D2222">
        <v>0</v>
      </c>
      <c r="E2222" s="24" t="s">
        <v>4458</v>
      </c>
      <c r="F2222" s="24" t="s">
        <v>98</v>
      </c>
      <c r="G2222" s="24" t="s">
        <v>98</v>
      </c>
      <c r="H2222" s="24" t="s">
        <v>950</v>
      </c>
    </row>
    <row r="2223" spans="1:8" x14ac:dyDescent="0.25">
      <c r="A2223" s="24" t="s">
        <v>5783</v>
      </c>
      <c r="B2223" s="24" t="s">
        <v>170</v>
      </c>
      <c r="C2223" s="24" t="s">
        <v>5784</v>
      </c>
      <c r="D2223">
        <v>0</v>
      </c>
      <c r="E2223" s="24" t="s">
        <v>4458</v>
      </c>
      <c r="F2223" s="24" t="s">
        <v>98</v>
      </c>
      <c r="G2223" s="24" t="s">
        <v>98</v>
      </c>
      <c r="H2223" s="24" t="s">
        <v>950</v>
      </c>
    </row>
    <row r="2224" spans="1:8" x14ac:dyDescent="0.25">
      <c r="A2224" s="24" t="s">
        <v>5785</v>
      </c>
      <c r="B2224" s="24" t="s">
        <v>5786</v>
      </c>
      <c r="C2224" s="24" t="s">
        <v>5787</v>
      </c>
      <c r="D2224">
        <v>0</v>
      </c>
      <c r="E2224" s="24" t="s">
        <v>180</v>
      </c>
      <c r="F2224" s="24" t="s">
        <v>98</v>
      </c>
      <c r="G2224" s="24" t="s">
        <v>98</v>
      </c>
      <c r="H2224" s="24" t="s">
        <v>177</v>
      </c>
    </row>
    <row r="2225" spans="1:8" x14ac:dyDescent="0.25">
      <c r="A2225" s="24" t="s">
        <v>5788</v>
      </c>
      <c r="B2225" s="24" t="s">
        <v>5789</v>
      </c>
      <c r="C2225" s="24" t="s">
        <v>5790</v>
      </c>
      <c r="D2225">
        <v>0</v>
      </c>
      <c r="E2225" s="24" t="s">
        <v>4458</v>
      </c>
      <c r="F2225" s="24" t="s">
        <v>98</v>
      </c>
      <c r="G2225" s="24" t="s">
        <v>98</v>
      </c>
      <c r="H2225" s="24" t="s">
        <v>950</v>
      </c>
    </row>
    <row r="2226" spans="1:8" x14ac:dyDescent="0.25">
      <c r="A2226" s="24" t="s">
        <v>5791</v>
      </c>
      <c r="B2226" s="24" t="s">
        <v>5792</v>
      </c>
      <c r="C2226" s="24" t="s">
        <v>5793</v>
      </c>
      <c r="D2226">
        <v>0</v>
      </c>
      <c r="E2226" s="24" t="s">
        <v>4779</v>
      </c>
      <c r="F2226" s="24" t="s">
        <v>95</v>
      </c>
      <c r="G2226" s="24" t="s">
        <v>95</v>
      </c>
      <c r="H2226" s="24" t="s">
        <v>950</v>
      </c>
    </row>
    <row r="2227" spans="1:8" x14ac:dyDescent="0.25">
      <c r="A2227" s="24" t="s">
        <v>5794</v>
      </c>
      <c r="B2227" s="24" t="s">
        <v>5795</v>
      </c>
      <c r="C2227" s="24" t="s">
        <v>5796</v>
      </c>
      <c r="D2227">
        <v>0</v>
      </c>
      <c r="E2227" s="24" t="s">
        <v>180</v>
      </c>
      <c r="F2227" s="24" t="s">
        <v>95</v>
      </c>
      <c r="G2227" s="24" t="s">
        <v>95</v>
      </c>
      <c r="H2227" s="24" t="s">
        <v>177</v>
      </c>
    </row>
    <row r="2228" spans="1:8" x14ac:dyDescent="0.25">
      <c r="A2228" s="24" t="s">
        <v>5797</v>
      </c>
      <c r="B2228" s="24" t="s">
        <v>170</v>
      </c>
      <c r="C2228" s="24" t="s">
        <v>5798</v>
      </c>
      <c r="D2228">
        <v>0</v>
      </c>
      <c r="E2228" s="24" t="s">
        <v>4458</v>
      </c>
      <c r="F2228" s="24" t="s">
        <v>98</v>
      </c>
      <c r="G2228" s="24" t="s">
        <v>98</v>
      </c>
      <c r="H2228" s="24" t="s">
        <v>950</v>
      </c>
    </row>
    <row r="2229" spans="1:8" x14ac:dyDescent="0.25">
      <c r="A2229" s="24" t="s">
        <v>5799</v>
      </c>
      <c r="B2229" s="24" t="s">
        <v>5800</v>
      </c>
      <c r="C2229" s="24" t="s">
        <v>5801</v>
      </c>
      <c r="D2229">
        <v>0</v>
      </c>
      <c r="E2229" s="24" t="s">
        <v>4779</v>
      </c>
      <c r="F2229" s="24" t="s">
        <v>98</v>
      </c>
      <c r="G2229" s="24" t="s">
        <v>98</v>
      </c>
      <c r="H2229" s="24" t="s">
        <v>619</v>
      </c>
    </row>
    <row r="2230" spans="1:8" x14ac:dyDescent="0.25">
      <c r="A2230" s="24" t="s">
        <v>5802</v>
      </c>
      <c r="B2230" s="24" t="s">
        <v>5803</v>
      </c>
      <c r="C2230" s="24" t="s">
        <v>5804</v>
      </c>
      <c r="D2230">
        <v>0</v>
      </c>
      <c r="E2230" s="24" t="s">
        <v>4458</v>
      </c>
      <c r="F2230" s="24" t="s">
        <v>98</v>
      </c>
      <c r="G2230" s="24" t="s">
        <v>98</v>
      </c>
      <c r="H2230" s="24" t="s">
        <v>619</v>
      </c>
    </row>
    <row r="2231" spans="1:8" x14ac:dyDescent="0.25">
      <c r="A2231" s="24" t="s">
        <v>5805</v>
      </c>
      <c r="B2231" s="24" t="s">
        <v>170</v>
      </c>
      <c r="C2231" s="24" t="s">
        <v>5806</v>
      </c>
      <c r="D2231">
        <v>0</v>
      </c>
      <c r="E2231" s="24" t="s">
        <v>4458</v>
      </c>
      <c r="F2231" s="24" t="s">
        <v>98</v>
      </c>
      <c r="G2231" s="24" t="s">
        <v>98</v>
      </c>
      <c r="H2231" s="24" t="s">
        <v>950</v>
      </c>
    </row>
    <row r="2232" spans="1:8" x14ac:dyDescent="0.25">
      <c r="A2232" s="24" t="s">
        <v>5807</v>
      </c>
      <c r="B2232" s="24" t="s">
        <v>170</v>
      </c>
      <c r="C2232" s="24" t="s">
        <v>5808</v>
      </c>
      <c r="D2232">
        <v>0</v>
      </c>
      <c r="E2232" s="24" t="s">
        <v>4458</v>
      </c>
      <c r="F2232" s="24" t="s">
        <v>98</v>
      </c>
      <c r="G2232" s="24" t="s">
        <v>98</v>
      </c>
      <c r="H2232" s="24" t="s">
        <v>950</v>
      </c>
    </row>
    <row r="2233" spans="1:8" x14ac:dyDescent="0.25">
      <c r="A2233" s="24" t="s">
        <v>5809</v>
      </c>
      <c r="B2233" s="24" t="s">
        <v>5810</v>
      </c>
      <c r="C2233" s="24" t="s">
        <v>5811</v>
      </c>
      <c r="D2233">
        <v>0</v>
      </c>
      <c r="E2233" s="24" t="s">
        <v>4779</v>
      </c>
      <c r="F2233" s="24" t="s">
        <v>98</v>
      </c>
      <c r="G2233" s="24" t="s">
        <v>98</v>
      </c>
      <c r="H2233" s="24" t="s">
        <v>619</v>
      </c>
    </row>
    <row r="2234" spans="1:8" x14ac:dyDescent="0.25">
      <c r="A2234" s="24" t="s">
        <v>5812</v>
      </c>
      <c r="B2234" s="24" t="s">
        <v>5813</v>
      </c>
      <c r="C2234" s="24" t="s">
        <v>5814</v>
      </c>
      <c r="D2234">
        <v>0</v>
      </c>
      <c r="E2234" s="24" t="s">
        <v>4779</v>
      </c>
      <c r="F2234" s="24" t="s">
        <v>98</v>
      </c>
      <c r="G2234" s="24" t="s">
        <v>98</v>
      </c>
      <c r="H2234" s="24" t="s">
        <v>1406</v>
      </c>
    </row>
    <row r="2235" spans="1:8" x14ac:dyDescent="0.25">
      <c r="A2235" s="24" t="s">
        <v>5815</v>
      </c>
      <c r="B2235" s="24" t="s">
        <v>5816</v>
      </c>
      <c r="C2235" s="24" t="s">
        <v>5817</v>
      </c>
      <c r="D2235">
        <v>0</v>
      </c>
      <c r="E2235" s="24" t="s">
        <v>4779</v>
      </c>
      <c r="F2235" s="24" t="s">
        <v>98</v>
      </c>
      <c r="G2235" s="24" t="s">
        <v>98</v>
      </c>
      <c r="H2235" s="24" t="s">
        <v>619</v>
      </c>
    </row>
    <row r="2236" spans="1:8" x14ac:dyDescent="0.25">
      <c r="A2236" s="24" t="s">
        <v>5818</v>
      </c>
      <c r="B2236" s="24" t="s">
        <v>5819</v>
      </c>
      <c r="C2236" s="24" t="s">
        <v>5820</v>
      </c>
      <c r="D2236">
        <v>0</v>
      </c>
      <c r="E2236" s="24" t="s">
        <v>4779</v>
      </c>
      <c r="F2236" s="24" t="s">
        <v>98</v>
      </c>
      <c r="G2236" s="24" t="s">
        <v>98</v>
      </c>
      <c r="H2236" s="24" t="s">
        <v>619</v>
      </c>
    </row>
    <row r="2237" spans="1:8" x14ac:dyDescent="0.25">
      <c r="A2237" s="24" t="s">
        <v>5821</v>
      </c>
      <c r="B2237" s="24" t="s">
        <v>5822</v>
      </c>
      <c r="C2237" s="24" t="s">
        <v>5823</v>
      </c>
      <c r="D2237">
        <v>0</v>
      </c>
      <c r="E2237" s="24" t="s">
        <v>4779</v>
      </c>
      <c r="F2237" s="24" t="s">
        <v>98</v>
      </c>
      <c r="G2237" s="24" t="s">
        <v>98</v>
      </c>
      <c r="H2237" s="24" t="s">
        <v>1406</v>
      </c>
    </row>
    <row r="2238" spans="1:8" x14ac:dyDescent="0.25">
      <c r="A2238" s="24" t="s">
        <v>5824</v>
      </c>
      <c r="B2238" s="24" t="s">
        <v>5825</v>
      </c>
      <c r="C2238" s="24" t="s">
        <v>5826</v>
      </c>
      <c r="D2238">
        <v>0</v>
      </c>
      <c r="E2238" s="24" t="s">
        <v>4779</v>
      </c>
      <c r="F2238" s="24" t="s">
        <v>98</v>
      </c>
      <c r="G2238" s="24" t="s">
        <v>98</v>
      </c>
      <c r="H2238" s="24" t="s">
        <v>1406</v>
      </c>
    </row>
    <row r="2239" spans="1:8" x14ac:dyDescent="0.25">
      <c r="A2239" s="24" t="s">
        <v>5827</v>
      </c>
      <c r="B2239" s="24" t="s">
        <v>5828</v>
      </c>
      <c r="C2239" s="24" t="s">
        <v>5829</v>
      </c>
      <c r="D2239">
        <v>0</v>
      </c>
      <c r="E2239" s="24" t="s">
        <v>4779</v>
      </c>
      <c r="F2239" s="24" t="s">
        <v>98</v>
      </c>
      <c r="G2239" s="24" t="s">
        <v>98</v>
      </c>
      <c r="H2239" s="24" t="s">
        <v>1406</v>
      </c>
    </row>
    <row r="2240" spans="1:8" x14ac:dyDescent="0.25">
      <c r="A2240" s="24" t="s">
        <v>5830</v>
      </c>
      <c r="B2240" s="24" t="s">
        <v>170</v>
      </c>
      <c r="C2240" s="24" t="s">
        <v>5831</v>
      </c>
      <c r="D2240">
        <v>0</v>
      </c>
      <c r="E2240" s="24" t="s">
        <v>4779</v>
      </c>
      <c r="F2240" s="24" t="s">
        <v>98</v>
      </c>
      <c r="G2240" s="24" t="s">
        <v>98</v>
      </c>
      <c r="H2240" s="24" t="s">
        <v>619</v>
      </c>
    </row>
    <row r="2241" spans="1:8" x14ac:dyDescent="0.25">
      <c r="A2241" s="24" t="s">
        <v>5832</v>
      </c>
      <c r="B2241" s="24" t="s">
        <v>5833</v>
      </c>
      <c r="C2241" s="24" t="s">
        <v>5834</v>
      </c>
      <c r="D2241">
        <v>0</v>
      </c>
      <c r="E2241" s="24" t="s">
        <v>4779</v>
      </c>
      <c r="F2241" s="24" t="s">
        <v>98</v>
      </c>
      <c r="G2241" s="24" t="s">
        <v>98</v>
      </c>
      <c r="H2241" s="24" t="s">
        <v>619</v>
      </c>
    </row>
    <row r="2242" spans="1:8" x14ac:dyDescent="0.25">
      <c r="A2242" s="24" t="s">
        <v>5835</v>
      </c>
      <c r="B2242" s="24" t="s">
        <v>5836</v>
      </c>
      <c r="C2242" s="24" t="s">
        <v>5837</v>
      </c>
      <c r="D2242">
        <v>0</v>
      </c>
      <c r="E2242" s="24" t="s">
        <v>4779</v>
      </c>
      <c r="F2242" s="24" t="s">
        <v>98</v>
      </c>
      <c r="G2242" s="24" t="s">
        <v>98</v>
      </c>
      <c r="H2242" s="24" t="s">
        <v>1406</v>
      </c>
    </row>
    <row r="2243" spans="1:8" x14ac:dyDescent="0.25">
      <c r="A2243" s="24" t="s">
        <v>5838</v>
      </c>
      <c r="B2243" s="24" t="s">
        <v>5839</v>
      </c>
      <c r="C2243" s="24" t="s">
        <v>5840</v>
      </c>
      <c r="D2243">
        <v>0</v>
      </c>
      <c r="E2243" s="24" t="s">
        <v>4779</v>
      </c>
      <c r="F2243" s="24" t="s">
        <v>98</v>
      </c>
      <c r="G2243" s="24" t="s">
        <v>98</v>
      </c>
      <c r="H2243" s="24" t="s">
        <v>619</v>
      </c>
    </row>
    <row r="2244" spans="1:8" x14ac:dyDescent="0.25">
      <c r="A2244" s="24" t="s">
        <v>5841</v>
      </c>
      <c r="B2244" s="24" t="s">
        <v>170</v>
      </c>
      <c r="C2244" s="24" t="s">
        <v>5842</v>
      </c>
      <c r="D2244">
        <v>0</v>
      </c>
      <c r="E2244" s="24" t="s">
        <v>5843</v>
      </c>
      <c r="F2244" s="24" t="s">
        <v>95</v>
      </c>
      <c r="G2244" s="24" t="s">
        <v>95</v>
      </c>
      <c r="H2244" s="24" t="s">
        <v>173</v>
      </c>
    </row>
    <row r="2245" spans="1:8" x14ac:dyDescent="0.25">
      <c r="A2245" s="24" t="s">
        <v>5844</v>
      </c>
      <c r="B2245" s="24" t="s">
        <v>170</v>
      </c>
      <c r="C2245" s="24" t="s">
        <v>5845</v>
      </c>
      <c r="D2245">
        <v>0</v>
      </c>
      <c r="E2245" s="24" t="s">
        <v>5843</v>
      </c>
      <c r="F2245" s="24" t="s">
        <v>95</v>
      </c>
      <c r="G2245" s="24" t="s">
        <v>95</v>
      </c>
      <c r="H2245" s="24" t="s">
        <v>173</v>
      </c>
    </row>
    <row r="2246" spans="1:8" x14ac:dyDescent="0.25">
      <c r="A2246" s="24" t="s">
        <v>5846</v>
      </c>
      <c r="B2246" s="24" t="s">
        <v>170</v>
      </c>
      <c r="C2246" s="24" t="s">
        <v>5847</v>
      </c>
      <c r="D2246">
        <v>0</v>
      </c>
      <c r="E2246" s="24" t="s">
        <v>172</v>
      </c>
      <c r="F2246" s="24" t="s">
        <v>95</v>
      </c>
      <c r="G2246" s="24" t="s">
        <v>95</v>
      </c>
      <c r="H2246" s="24" t="s">
        <v>173</v>
      </c>
    </row>
    <row r="2247" spans="1:8" x14ac:dyDescent="0.25">
      <c r="A2247" s="24" t="s">
        <v>5848</v>
      </c>
      <c r="B2247" s="24" t="s">
        <v>170</v>
      </c>
      <c r="C2247" s="24" t="s">
        <v>5849</v>
      </c>
      <c r="D2247">
        <v>0</v>
      </c>
      <c r="E2247" s="24" t="s">
        <v>5843</v>
      </c>
      <c r="F2247" s="24" t="s">
        <v>95</v>
      </c>
      <c r="G2247" s="24" t="s">
        <v>95</v>
      </c>
      <c r="H2247" s="24" t="s">
        <v>173</v>
      </c>
    </row>
    <row r="2248" spans="1:8" x14ac:dyDescent="0.25">
      <c r="A2248" s="24" t="s">
        <v>5850</v>
      </c>
      <c r="B2248" s="24" t="s">
        <v>170</v>
      </c>
      <c r="C2248" s="24" t="s">
        <v>5851</v>
      </c>
      <c r="D2248">
        <v>0</v>
      </c>
      <c r="E2248" s="24" t="s">
        <v>172</v>
      </c>
      <c r="F2248" s="24" t="s">
        <v>95</v>
      </c>
      <c r="G2248" s="24" t="s">
        <v>95</v>
      </c>
      <c r="H2248" s="24" t="s">
        <v>173</v>
      </c>
    </row>
    <row r="2249" spans="1:8" x14ac:dyDescent="0.25">
      <c r="A2249" s="24" t="s">
        <v>5852</v>
      </c>
      <c r="B2249" s="24" t="s">
        <v>170</v>
      </c>
      <c r="C2249" s="24" t="s">
        <v>5853</v>
      </c>
      <c r="D2249">
        <v>0</v>
      </c>
      <c r="E2249" s="24" t="s">
        <v>172</v>
      </c>
      <c r="F2249" s="24" t="s">
        <v>95</v>
      </c>
      <c r="G2249" s="24" t="s">
        <v>95</v>
      </c>
      <c r="H2249" s="24" t="s">
        <v>173</v>
      </c>
    </row>
    <row r="2250" spans="1:8" x14ac:dyDescent="0.25">
      <c r="A2250" s="24" t="s">
        <v>5854</v>
      </c>
      <c r="B2250" s="24" t="s">
        <v>170</v>
      </c>
      <c r="C2250" s="24" t="s">
        <v>5855</v>
      </c>
      <c r="D2250">
        <v>0</v>
      </c>
      <c r="E2250" s="24" t="s">
        <v>172</v>
      </c>
      <c r="F2250" s="24" t="s">
        <v>95</v>
      </c>
      <c r="G2250" s="24" t="s">
        <v>95</v>
      </c>
      <c r="H2250" s="24" t="s">
        <v>173</v>
      </c>
    </row>
    <row r="2251" spans="1:8" x14ac:dyDescent="0.25">
      <c r="A2251" s="24" t="s">
        <v>5856</v>
      </c>
      <c r="B2251" s="24" t="s">
        <v>170</v>
      </c>
      <c r="C2251" s="24" t="s">
        <v>5857</v>
      </c>
      <c r="D2251">
        <v>0</v>
      </c>
      <c r="E2251" s="24" t="s">
        <v>172</v>
      </c>
      <c r="F2251" s="24" t="s">
        <v>95</v>
      </c>
      <c r="G2251" s="24" t="s">
        <v>95</v>
      </c>
      <c r="H2251" s="24" t="s">
        <v>173</v>
      </c>
    </row>
    <row r="2252" spans="1:8" x14ac:dyDescent="0.25">
      <c r="A2252" s="24" t="s">
        <v>5858</v>
      </c>
      <c r="B2252" s="24" t="s">
        <v>170</v>
      </c>
      <c r="C2252" s="24" t="s">
        <v>5859</v>
      </c>
      <c r="D2252">
        <v>0</v>
      </c>
      <c r="E2252" s="24" t="s">
        <v>172</v>
      </c>
      <c r="F2252" s="24" t="s">
        <v>95</v>
      </c>
      <c r="G2252" s="24" t="s">
        <v>95</v>
      </c>
      <c r="H2252" s="24" t="s">
        <v>173</v>
      </c>
    </row>
    <row r="2253" spans="1:8" x14ac:dyDescent="0.25">
      <c r="A2253" s="24" t="s">
        <v>5860</v>
      </c>
      <c r="B2253" s="24" t="s">
        <v>5861</v>
      </c>
      <c r="C2253" s="24" t="s">
        <v>5862</v>
      </c>
      <c r="D2253">
        <v>36</v>
      </c>
      <c r="E2253" s="24" t="s">
        <v>5622</v>
      </c>
      <c r="F2253" s="24" t="s">
        <v>98</v>
      </c>
      <c r="G2253" s="24" t="s">
        <v>98</v>
      </c>
      <c r="H2253" s="24" t="s">
        <v>619</v>
      </c>
    </row>
    <row r="2254" spans="1:8" x14ac:dyDescent="0.25">
      <c r="A2254" s="24" t="s">
        <v>5863</v>
      </c>
      <c r="B2254" s="24" t="s">
        <v>5864</v>
      </c>
      <c r="C2254" s="24" t="s">
        <v>5865</v>
      </c>
      <c r="D2254">
        <v>0</v>
      </c>
      <c r="E2254" s="24" t="s">
        <v>5622</v>
      </c>
      <c r="F2254" s="24" t="s">
        <v>98</v>
      </c>
      <c r="G2254" s="24" t="s">
        <v>98</v>
      </c>
      <c r="H2254" s="24" t="s">
        <v>619</v>
      </c>
    </row>
    <row r="2255" spans="1:8" x14ac:dyDescent="0.25">
      <c r="A2255" s="24" t="s">
        <v>5866</v>
      </c>
      <c r="B2255" s="24" t="s">
        <v>5867</v>
      </c>
      <c r="C2255" s="24" t="s">
        <v>5868</v>
      </c>
      <c r="D2255">
        <v>0</v>
      </c>
      <c r="E2255" s="24" t="s">
        <v>180</v>
      </c>
      <c r="F2255" s="24" t="s">
        <v>98</v>
      </c>
      <c r="G2255" s="24" t="s">
        <v>98</v>
      </c>
      <c r="H2255" s="24" t="s">
        <v>950</v>
      </c>
    </row>
    <row r="2256" spans="1:8" x14ac:dyDescent="0.25">
      <c r="A2256" s="24" t="s">
        <v>5869</v>
      </c>
      <c r="B2256" s="24" t="s">
        <v>5870</v>
      </c>
      <c r="C2256" s="24" t="s">
        <v>5871</v>
      </c>
      <c r="D2256">
        <v>0</v>
      </c>
      <c r="E2256" s="24" t="s">
        <v>180</v>
      </c>
      <c r="F2256" s="24" t="s">
        <v>98</v>
      </c>
      <c r="G2256" s="24" t="s">
        <v>5872</v>
      </c>
      <c r="H2256" s="24" t="s">
        <v>177</v>
      </c>
    </row>
    <row r="2257" spans="1:8" x14ac:dyDescent="0.25">
      <c r="A2257" s="24" t="s">
        <v>5873</v>
      </c>
      <c r="B2257" s="24" t="s">
        <v>5874</v>
      </c>
      <c r="C2257" s="24" t="s">
        <v>5875</v>
      </c>
      <c r="D2257">
        <v>0</v>
      </c>
      <c r="E2257" s="24" t="s">
        <v>5622</v>
      </c>
      <c r="F2257" s="24" t="s">
        <v>98</v>
      </c>
      <c r="G2257" s="24" t="s">
        <v>98</v>
      </c>
      <c r="H2257" s="24" t="s">
        <v>619</v>
      </c>
    </row>
    <row r="2258" spans="1:8" x14ac:dyDescent="0.25">
      <c r="A2258" s="24" t="s">
        <v>5876</v>
      </c>
      <c r="B2258" s="24" t="s">
        <v>5877</v>
      </c>
      <c r="C2258" s="24" t="s">
        <v>5878</v>
      </c>
      <c r="D2258">
        <v>0</v>
      </c>
      <c r="E2258" s="24" t="s">
        <v>5622</v>
      </c>
      <c r="F2258" s="24" t="s">
        <v>98</v>
      </c>
      <c r="G2258" s="24" t="s">
        <v>98</v>
      </c>
      <c r="H2258" s="24" t="s">
        <v>619</v>
      </c>
    </row>
    <row r="2259" spans="1:8" x14ac:dyDescent="0.25">
      <c r="A2259" s="24" t="s">
        <v>5879</v>
      </c>
      <c r="B2259" s="24" t="s">
        <v>5880</v>
      </c>
      <c r="C2259" s="24" t="s">
        <v>5881</v>
      </c>
      <c r="D2259">
        <v>0</v>
      </c>
      <c r="E2259" s="24" t="s">
        <v>180</v>
      </c>
      <c r="F2259" s="24" t="s">
        <v>98</v>
      </c>
      <c r="G2259" s="24" t="s">
        <v>98</v>
      </c>
      <c r="H2259" s="24" t="s">
        <v>177</v>
      </c>
    </row>
    <row r="2260" spans="1:8" x14ac:dyDescent="0.25">
      <c r="A2260" s="24" t="s">
        <v>5882</v>
      </c>
      <c r="B2260" s="24" t="s">
        <v>5883</v>
      </c>
      <c r="C2260" s="24" t="s">
        <v>5884</v>
      </c>
      <c r="D2260">
        <v>0</v>
      </c>
      <c r="E2260" s="24" t="s">
        <v>5622</v>
      </c>
      <c r="F2260" s="24" t="s">
        <v>98</v>
      </c>
      <c r="G2260" s="24" t="s">
        <v>5885</v>
      </c>
      <c r="H2260" s="24" t="s">
        <v>619</v>
      </c>
    </row>
    <row r="2261" spans="1:8" x14ac:dyDescent="0.25">
      <c r="A2261" s="24" t="s">
        <v>5886</v>
      </c>
      <c r="B2261" s="24" t="s">
        <v>5887</v>
      </c>
      <c r="C2261" s="24" t="s">
        <v>5888</v>
      </c>
      <c r="D2261">
        <v>0</v>
      </c>
      <c r="E2261" s="24" t="s">
        <v>5622</v>
      </c>
      <c r="F2261" s="24" t="s">
        <v>98</v>
      </c>
      <c r="G2261" s="24" t="s">
        <v>98</v>
      </c>
      <c r="H2261" s="24" t="s">
        <v>619</v>
      </c>
    </row>
    <row r="2262" spans="1:8" x14ac:dyDescent="0.25">
      <c r="A2262" s="24" t="s">
        <v>5889</v>
      </c>
      <c r="B2262" s="24" t="s">
        <v>170</v>
      </c>
      <c r="C2262" s="24" t="s">
        <v>5890</v>
      </c>
      <c r="D2262">
        <v>0</v>
      </c>
      <c r="E2262" s="24" t="s">
        <v>5622</v>
      </c>
      <c r="F2262" s="24" t="s">
        <v>98</v>
      </c>
      <c r="G2262" s="24" t="s">
        <v>98</v>
      </c>
      <c r="H2262" s="24" t="s">
        <v>619</v>
      </c>
    </row>
    <row r="2263" spans="1:8" x14ac:dyDescent="0.25">
      <c r="A2263" s="24" t="s">
        <v>5891</v>
      </c>
      <c r="B2263" s="24" t="s">
        <v>5892</v>
      </c>
      <c r="C2263" s="24" t="s">
        <v>5893</v>
      </c>
      <c r="D2263">
        <v>0</v>
      </c>
      <c r="E2263" s="24" t="s">
        <v>5622</v>
      </c>
      <c r="F2263" s="24" t="s">
        <v>98</v>
      </c>
      <c r="G2263" s="24" t="s">
        <v>98</v>
      </c>
      <c r="H2263" s="24" t="s">
        <v>619</v>
      </c>
    </row>
    <row r="2264" spans="1:8" x14ac:dyDescent="0.25">
      <c r="A2264" s="24" t="s">
        <v>5894</v>
      </c>
      <c r="B2264" s="24" t="s">
        <v>5895</v>
      </c>
      <c r="C2264" s="24" t="s">
        <v>5896</v>
      </c>
      <c r="D2264">
        <v>0</v>
      </c>
      <c r="E2264" s="24" t="s">
        <v>5622</v>
      </c>
      <c r="F2264" s="24" t="s">
        <v>98</v>
      </c>
      <c r="G2264" s="24" t="s">
        <v>5885</v>
      </c>
      <c r="H2264" s="24" t="s">
        <v>619</v>
      </c>
    </row>
    <row r="2265" spans="1:8" x14ac:dyDescent="0.25">
      <c r="A2265" s="24" t="s">
        <v>5897</v>
      </c>
      <c r="B2265" s="24" t="s">
        <v>170</v>
      </c>
      <c r="C2265" s="24" t="s">
        <v>5898</v>
      </c>
      <c r="D2265">
        <v>0</v>
      </c>
      <c r="E2265" s="24" t="s">
        <v>5622</v>
      </c>
      <c r="F2265" s="24" t="s">
        <v>98</v>
      </c>
      <c r="G2265" s="24" t="s">
        <v>98</v>
      </c>
      <c r="H2265" s="24" t="s">
        <v>619</v>
      </c>
    </row>
    <row r="2266" spans="1:8" x14ac:dyDescent="0.25">
      <c r="A2266" s="24" t="s">
        <v>5899</v>
      </c>
      <c r="B2266" s="24" t="s">
        <v>170</v>
      </c>
      <c r="C2266" s="24" t="s">
        <v>5900</v>
      </c>
      <c r="D2266">
        <v>0</v>
      </c>
      <c r="E2266" s="24" t="s">
        <v>5622</v>
      </c>
      <c r="F2266" s="24" t="s">
        <v>98</v>
      </c>
      <c r="G2266" s="24" t="s">
        <v>98</v>
      </c>
      <c r="H2266" s="24" t="s">
        <v>619</v>
      </c>
    </row>
    <row r="2267" spans="1:8" x14ac:dyDescent="0.25">
      <c r="A2267" s="24" t="s">
        <v>5901</v>
      </c>
      <c r="B2267" s="24" t="s">
        <v>170</v>
      </c>
      <c r="C2267" s="24" t="s">
        <v>5902</v>
      </c>
      <c r="D2267">
        <v>0</v>
      </c>
      <c r="E2267" s="24" t="s">
        <v>5622</v>
      </c>
      <c r="F2267" s="24" t="s">
        <v>98</v>
      </c>
      <c r="G2267" s="24" t="s">
        <v>98</v>
      </c>
      <c r="H2267" s="24" t="s">
        <v>619</v>
      </c>
    </row>
    <row r="2268" spans="1:8" x14ac:dyDescent="0.25">
      <c r="A2268" s="24" t="s">
        <v>5903</v>
      </c>
      <c r="B2268" s="24" t="s">
        <v>5904</v>
      </c>
      <c r="C2268" s="24" t="s">
        <v>5905</v>
      </c>
      <c r="D2268">
        <v>0</v>
      </c>
      <c r="E2268" s="24" t="s">
        <v>5622</v>
      </c>
      <c r="F2268" s="24" t="s">
        <v>98</v>
      </c>
      <c r="G2268" s="24" t="s">
        <v>98</v>
      </c>
      <c r="H2268" s="24" t="s">
        <v>619</v>
      </c>
    </row>
    <row r="2269" spans="1:8" x14ac:dyDescent="0.25">
      <c r="A2269" s="24" t="s">
        <v>5906</v>
      </c>
      <c r="B2269" s="24" t="s">
        <v>5907</v>
      </c>
      <c r="C2269" s="24" t="s">
        <v>5908</v>
      </c>
      <c r="D2269">
        <v>0</v>
      </c>
      <c r="E2269" s="24" t="s">
        <v>5622</v>
      </c>
      <c r="F2269" s="24" t="s">
        <v>98</v>
      </c>
      <c r="G2269" s="24" t="s">
        <v>98</v>
      </c>
      <c r="H2269" s="24" t="s">
        <v>950</v>
      </c>
    </row>
    <row r="2270" spans="1:8" x14ac:dyDescent="0.25">
      <c r="A2270" s="24" t="s">
        <v>5909</v>
      </c>
      <c r="B2270" s="24" t="s">
        <v>5910</v>
      </c>
      <c r="C2270" s="24" t="s">
        <v>5911</v>
      </c>
      <c r="D2270">
        <v>0</v>
      </c>
      <c r="E2270" s="24" t="s">
        <v>5622</v>
      </c>
      <c r="F2270" s="24" t="s">
        <v>98</v>
      </c>
      <c r="G2270" s="24" t="s">
        <v>98</v>
      </c>
      <c r="H2270" s="24" t="s">
        <v>950</v>
      </c>
    </row>
    <row r="2271" spans="1:8" x14ac:dyDescent="0.25">
      <c r="A2271" s="24" t="s">
        <v>5912</v>
      </c>
      <c r="B2271" s="24" t="s">
        <v>5913</v>
      </c>
      <c r="C2271" s="24" t="s">
        <v>5914</v>
      </c>
      <c r="D2271">
        <v>0</v>
      </c>
      <c r="E2271" s="24" t="s">
        <v>5622</v>
      </c>
      <c r="F2271" s="24" t="s">
        <v>98</v>
      </c>
      <c r="G2271" s="24" t="s">
        <v>98</v>
      </c>
      <c r="H2271" s="24" t="s">
        <v>619</v>
      </c>
    </row>
    <row r="2272" spans="1:8" x14ac:dyDescent="0.25">
      <c r="A2272" s="24" t="s">
        <v>5915</v>
      </c>
      <c r="B2272" s="24" t="s">
        <v>5916</v>
      </c>
      <c r="C2272" s="24" t="s">
        <v>5917</v>
      </c>
      <c r="D2272">
        <v>0</v>
      </c>
      <c r="E2272" s="24" t="s">
        <v>5622</v>
      </c>
      <c r="F2272" s="24" t="s">
        <v>98</v>
      </c>
      <c r="G2272" s="24" t="s">
        <v>98</v>
      </c>
      <c r="H2272" s="24" t="s">
        <v>619</v>
      </c>
    </row>
    <row r="2273" spans="1:8" x14ac:dyDescent="0.25">
      <c r="A2273" s="24" t="s">
        <v>5918</v>
      </c>
      <c r="B2273" s="24" t="s">
        <v>170</v>
      </c>
      <c r="C2273" s="24" t="s">
        <v>5919</v>
      </c>
      <c r="D2273">
        <v>0</v>
      </c>
      <c r="E2273" s="24" t="s">
        <v>5622</v>
      </c>
      <c r="F2273" s="24" t="s">
        <v>98</v>
      </c>
      <c r="G2273" s="24" t="s">
        <v>98</v>
      </c>
      <c r="H2273" s="24" t="s">
        <v>619</v>
      </c>
    </row>
    <row r="2274" spans="1:8" x14ac:dyDescent="0.25">
      <c r="A2274" s="24" t="s">
        <v>5920</v>
      </c>
      <c r="B2274" s="24" t="s">
        <v>5921</v>
      </c>
      <c r="C2274" s="24" t="s">
        <v>5922</v>
      </c>
      <c r="D2274">
        <v>0</v>
      </c>
      <c r="E2274" s="24" t="s">
        <v>5622</v>
      </c>
      <c r="F2274" s="24" t="s">
        <v>98</v>
      </c>
      <c r="G2274" s="24" t="s">
        <v>98</v>
      </c>
      <c r="H2274" s="24" t="s">
        <v>619</v>
      </c>
    </row>
    <row r="2275" spans="1:8" x14ac:dyDescent="0.25">
      <c r="A2275" s="24" t="s">
        <v>5923</v>
      </c>
      <c r="B2275" s="24" t="s">
        <v>5924</v>
      </c>
      <c r="C2275" s="24" t="s">
        <v>5925</v>
      </c>
      <c r="D2275">
        <v>0</v>
      </c>
      <c r="E2275" s="24" t="s">
        <v>5622</v>
      </c>
      <c r="F2275" s="24" t="s">
        <v>98</v>
      </c>
      <c r="G2275" s="24" t="s">
        <v>98</v>
      </c>
      <c r="H2275" s="24" t="s">
        <v>619</v>
      </c>
    </row>
    <row r="2276" spans="1:8" x14ac:dyDescent="0.25">
      <c r="A2276" s="24" t="s">
        <v>5926</v>
      </c>
      <c r="B2276" s="24" t="s">
        <v>5927</v>
      </c>
      <c r="C2276" s="24" t="s">
        <v>5928</v>
      </c>
      <c r="D2276">
        <v>0</v>
      </c>
      <c r="E2276" s="24" t="s">
        <v>5622</v>
      </c>
      <c r="F2276" s="24" t="s">
        <v>98</v>
      </c>
      <c r="G2276" s="24" t="s">
        <v>5885</v>
      </c>
      <c r="H2276" s="24" t="s">
        <v>619</v>
      </c>
    </row>
    <row r="2277" spans="1:8" x14ac:dyDescent="0.25">
      <c r="A2277" s="24" t="s">
        <v>5929</v>
      </c>
      <c r="B2277" s="24" t="s">
        <v>5930</v>
      </c>
      <c r="C2277" s="24" t="s">
        <v>5931</v>
      </c>
      <c r="D2277">
        <v>0</v>
      </c>
      <c r="E2277" s="24" t="s">
        <v>5622</v>
      </c>
      <c r="F2277" s="24" t="s">
        <v>98</v>
      </c>
      <c r="G2277" s="24" t="s">
        <v>98</v>
      </c>
      <c r="H2277" s="24" t="s">
        <v>619</v>
      </c>
    </row>
    <row r="2278" spans="1:8" x14ac:dyDescent="0.25">
      <c r="A2278" s="24" t="s">
        <v>5932</v>
      </c>
      <c r="B2278" s="24" t="s">
        <v>5933</v>
      </c>
      <c r="C2278" s="24" t="s">
        <v>5934</v>
      </c>
      <c r="D2278">
        <v>0</v>
      </c>
      <c r="E2278" s="24" t="s">
        <v>5622</v>
      </c>
      <c r="F2278" s="24" t="s">
        <v>98</v>
      </c>
      <c r="G2278" s="24" t="s">
        <v>98</v>
      </c>
      <c r="H2278" s="24" t="s">
        <v>619</v>
      </c>
    </row>
    <row r="2279" spans="1:8" x14ac:dyDescent="0.25">
      <c r="A2279" s="24" t="s">
        <v>5935</v>
      </c>
      <c r="B2279" s="24" t="s">
        <v>5936</v>
      </c>
      <c r="C2279" s="24" t="s">
        <v>5937</v>
      </c>
      <c r="D2279">
        <v>0</v>
      </c>
      <c r="E2279" s="24" t="s">
        <v>5622</v>
      </c>
      <c r="F2279" s="24" t="s">
        <v>98</v>
      </c>
      <c r="G2279" s="24" t="s">
        <v>98</v>
      </c>
      <c r="H2279" s="24" t="s">
        <v>619</v>
      </c>
    </row>
    <row r="2280" spans="1:8" x14ac:dyDescent="0.25">
      <c r="A2280" s="24" t="s">
        <v>5938</v>
      </c>
      <c r="B2280" s="24" t="s">
        <v>5939</v>
      </c>
      <c r="C2280" s="24" t="s">
        <v>5940</v>
      </c>
      <c r="D2280">
        <v>0</v>
      </c>
      <c r="E2280" s="24" t="s">
        <v>5622</v>
      </c>
      <c r="F2280" s="24" t="s">
        <v>98</v>
      </c>
      <c r="G2280" s="24" t="s">
        <v>98</v>
      </c>
      <c r="H2280" s="24" t="s">
        <v>619</v>
      </c>
    </row>
    <row r="2281" spans="1:8" x14ac:dyDescent="0.25">
      <c r="A2281" s="24" t="s">
        <v>5941</v>
      </c>
      <c r="B2281" s="24" t="s">
        <v>5942</v>
      </c>
      <c r="C2281" s="24" t="s">
        <v>5943</v>
      </c>
      <c r="D2281">
        <v>0</v>
      </c>
      <c r="E2281" s="24" t="s">
        <v>5622</v>
      </c>
      <c r="F2281" s="24" t="s">
        <v>98</v>
      </c>
      <c r="G2281" s="24" t="s">
        <v>98</v>
      </c>
      <c r="H2281" s="24" t="s">
        <v>619</v>
      </c>
    </row>
    <row r="2282" spans="1:8" x14ac:dyDescent="0.25">
      <c r="A2282" s="24" t="s">
        <v>5944</v>
      </c>
      <c r="B2282" s="24" t="s">
        <v>5945</v>
      </c>
      <c r="C2282" s="24" t="s">
        <v>5946</v>
      </c>
      <c r="D2282">
        <v>0</v>
      </c>
      <c r="E2282" s="24" t="s">
        <v>5622</v>
      </c>
      <c r="F2282" s="24" t="s">
        <v>98</v>
      </c>
      <c r="G2282" s="24" t="s">
        <v>98</v>
      </c>
      <c r="H2282" s="24" t="s">
        <v>619</v>
      </c>
    </row>
    <row r="2283" spans="1:8" x14ac:dyDescent="0.25">
      <c r="A2283" s="24" t="s">
        <v>5947</v>
      </c>
      <c r="B2283" s="24" t="s">
        <v>5948</v>
      </c>
      <c r="C2283" s="24" t="s">
        <v>5949</v>
      </c>
      <c r="D2283">
        <v>0</v>
      </c>
      <c r="E2283" s="24" t="s">
        <v>5622</v>
      </c>
      <c r="F2283" s="24" t="s">
        <v>98</v>
      </c>
      <c r="G2283" s="24" t="s">
        <v>98</v>
      </c>
      <c r="H2283" s="24" t="s">
        <v>950</v>
      </c>
    </row>
    <row r="2284" spans="1:8" x14ac:dyDescent="0.25">
      <c r="A2284" s="24" t="s">
        <v>5950</v>
      </c>
      <c r="B2284" s="24" t="s">
        <v>5951</v>
      </c>
      <c r="C2284" s="24" t="s">
        <v>5952</v>
      </c>
      <c r="D2284">
        <v>0</v>
      </c>
      <c r="E2284" s="24" t="s">
        <v>5622</v>
      </c>
      <c r="F2284" s="24" t="s">
        <v>98</v>
      </c>
      <c r="G2284" s="24" t="s">
        <v>98</v>
      </c>
      <c r="H2284" s="24" t="s">
        <v>619</v>
      </c>
    </row>
    <row r="2285" spans="1:8" x14ac:dyDescent="0.25">
      <c r="A2285" s="24" t="s">
        <v>5953</v>
      </c>
      <c r="B2285" s="24" t="s">
        <v>5954</v>
      </c>
      <c r="C2285" s="24" t="s">
        <v>5955</v>
      </c>
      <c r="D2285">
        <v>0</v>
      </c>
      <c r="E2285" s="24" t="s">
        <v>5622</v>
      </c>
      <c r="F2285" s="24" t="s">
        <v>98</v>
      </c>
      <c r="G2285" s="24" t="s">
        <v>98</v>
      </c>
      <c r="H2285" s="24" t="s">
        <v>619</v>
      </c>
    </row>
    <row r="2286" spans="1:8" x14ac:dyDescent="0.25">
      <c r="A2286" s="24" t="s">
        <v>5956</v>
      </c>
      <c r="B2286" s="24" t="s">
        <v>5957</v>
      </c>
      <c r="C2286" s="24" t="s">
        <v>5958</v>
      </c>
      <c r="D2286">
        <v>0</v>
      </c>
      <c r="E2286" s="24" t="s">
        <v>5622</v>
      </c>
      <c r="F2286" s="24" t="s">
        <v>98</v>
      </c>
      <c r="G2286" s="24" t="s">
        <v>98</v>
      </c>
      <c r="H2286" s="24" t="s">
        <v>950</v>
      </c>
    </row>
    <row r="2287" spans="1:8" x14ac:dyDescent="0.25">
      <c r="A2287" s="24" t="s">
        <v>5959</v>
      </c>
      <c r="B2287" s="24" t="s">
        <v>5960</v>
      </c>
      <c r="C2287" s="24" t="s">
        <v>5961</v>
      </c>
      <c r="D2287">
        <v>0</v>
      </c>
      <c r="E2287" s="24" t="s">
        <v>5622</v>
      </c>
      <c r="F2287" s="24" t="s">
        <v>98</v>
      </c>
      <c r="G2287" s="24" t="s">
        <v>98</v>
      </c>
      <c r="H2287" s="24" t="s">
        <v>619</v>
      </c>
    </row>
    <row r="2288" spans="1:8" x14ac:dyDescent="0.25">
      <c r="A2288" s="24" t="s">
        <v>5962</v>
      </c>
      <c r="B2288" s="24" t="s">
        <v>5963</v>
      </c>
      <c r="C2288" s="24" t="s">
        <v>5964</v>
      </c>
      <c r="D2288">
        <v>0</v>
      </c>
      <c r="E2288" s="24" t="s">
        <v>5622</v>
      </c>
      <c r="F2288" s="24" t="s">
        <v>98</v>
      </c>
      <c r="G2288" s="24" t="s">
        <v>98</v>
      </c>
      <c r="H2288" s="24" t="s">
        <v>619</v>
      </c>
    </row>
    <row r="2289" spans="1:8" x14ac:dyDescent="0.25">
      <c r="A2289" s="24" t="s">
        <v>5965</v>
      </c>
      <c r="B2289" s="24" t="s">
        <v>5966</v>
      </c>
      <c r="C2289" s="24" t="s">
        <v>5967</v>
      </c>
      <c r="D2289">
        <v>0</v>
      </c>
      <c r="E2289" s="24" t="s">
        <v>5622</v>
      </c>
      <c r="F2289" s="24" t="s">
        <v>98</v>
      </c>
      <c r="G2289" s="24" t="s">
        <v>98</v>
      </c>
      <c r="H2289" s="24" t="s">
        <v>619</v>
      </c>
    </row>
    <row r="2290" spans="1:8" x14ac:dyDescent="0.25">
      <c r="A2290" s="24" t="s">
        <v>5968</v>
      </c>
      <c r="B2290" s="24" t="s">
        <v>170</v>
      </c>
      <c r="C2290" s="24" t="s">
        <v>5969</v>
      </c>
      <c r="D2290">
        <v>0</v>
      </c>
      <c r="E2290" s="24" t="s">
        <v>5622</v>
      </c>
      <c r="F2290" s="24" t="s">
        <v>98</v>
      </c>
      <c r="G2290" s="24" t="s">
        <v>98</v>
      </c>
      <c r="H2290" s="24" t="s">
        <v>619</v>
      </c>
    </row>
    <row r="2291" spans="1:8" x14ac:dyDescent="0.25">
      <c r="A2291" s="24" t="s">
        <v>5970</v>
      </c>
      <c r="B2291" s="24" t="s">
        <v>5971</v>
      </c>
      <c r="C2291" s="24" t="s">
        <v>5972</v>
      </c>
      <c r="D2291">
        <v>0</v>
      </c>
      <c r="E2291" s="24" t="s">
        <v>5622</v>
      </c>
      <c r="F2291" s="24" t="s">
        <v>98</v>
      </c>
      <c r="G2291" s="24" t="s">
        <v>98</v>
      </c>
      <c r="H2291" s="24" t="s">
        <v>619</v>
      </c>
    </row>
    <row r="2292" spans="1:8" x14ac:dyDescent="0.25">
      <c r="A2292" s="24" t="s">
        <v>5973</v>
      </c>
      <c r="B2292" s="24" t="s">
        <v>5974</v>
      </c>
      <c r="C2292" s="24" t="s">
        <v>5975</v>
      </c>
      <c r="D2292">
        <v>0</v>
      </c>
      <c r="E2292" s="24" t="s">
        <v>5622</v>
      </c>
      <c r="F2292" s="24" t="s">
        <v>98</v>
      </c>
      <c r="G2292" s="24" t="s">
        <v>98</v>
      </c>
      <c r="H2292" s="24" t="s">
        <v>619</v>
      </c>
    </row>
    <row r="2293" spans="1:8" x14ac:dyDescent="0.25">
      <c r="A2293" s="24" t="s">
        <v>5976</v>
      </c>
      <c r="B2293" s="24" t="s">
        <v>5977</v>
      </c>
      <c r="C2293" s="24" t="s">
        <v>5978</v>
      </c>
      <c r="D2293">
        <v>0</v>
      </c>
      <c r="E2293" s="24" t="s">
        <v>5622</v>
      </c>
      <c r="F2293" s="24" t="s">
        <v>98</v>
      </c>
      <c r="G2293" s="24" t="s">
        <v>98</v>
      </c>
      <c r="H2293" s="24" t="s">
        <v>619</v>
      </c>
    </row>
    <row r="2294" spans="1:8" x14ac:dyDescent="0.25">
      <c r="A2294" s="24" t="s">
        <v>5979</v>
      </c>
      <c r="B2294" s="24" t="s">
        <v>170</v>
      </c>
      <c r="C2294" s="24" t="s">
        <v>5980</v>
      </c>
      <c r="D2294">
        <v>0</v>
      </c>
      <c r="E2294" s="24" t="s">
        <v>5622</v>
      </c>
      <c r="F2294" s="24" t="s">
        <v>98</v>
      </c>
      <c r="G2294" s="24" t="s">
        <v>98</v>
      </c>
      <c r="H2294" s="24" t="s">
        <v>619</v>
      </c>
    </row>
    <row r="2295" spans="1:8" x14ac:dyDescent="0.25">
      <c r="A2295" s="24" t="s">
        <v>5981</v>
      </c>
      <c r="B2295" s="24" t="s">
        <v>170</v>
      </c>
      <c r="C2295" s="24" t="s">
        <v>5982</v>
      </c>
      <c r="D2295">
        <v>0</v>
      </c>
      <c r="E2295" s="24" t="s">
        <v>5622</v>
      </c>
      <c r="F2295" s="24" t="s">
        <v>98</v>
      </c>
      <c r="G2295" s="24" t="s">
        <v>98</v>
      </c>
      <c r="H2295" s="24" t="s">
        <v>619</v>
      </c>
    </row>
    <row r="2296" spans="1:8" x14ac:dyDescent="0.25">
      <c r="A2296" s="24" t="s">
        <v>5983</v>
      </c>
      <c r="B2296" s="24" t="s">
        <v>5984</v>
      </c>
      <c r="C2296" s="24" t="s">
        <v>5985</v>
      </c>
      <c r="D2296">
        <v>0</v>
      </c>
      <c r="E2296" s="24" t="s">
        <v>5622</v>
      </c>
      <c r="F2296" s="24" t="s">
        <v>98</v>
      </c>
      <c r="G2296" s="24" t="s">
        <v>98</v>
      </c>
      <c r="H2296" s="24" t="s">
        <v>619</v>
      </c>
    </row>
    <row r="2297" spans="1:8" x14ac:dyDescent="0.25">
      <c r="A2297" s="24" t="s">
        <v>5986</v>
      </c>
      <c r="B2297" s="24" t="s">
        <v>5987</v>
      </c>
      <c r="C2297" s="24" t="s">
        <v>5988</v>
      </c>
      <c r="D2297">
        <v>0</v>
      </c>
      <c r="E2297" s="24" t="s">
        <v>5622</v>
      </c>
      <c r="F2297" s="24" t="s">
        <v>98</v>
      </c>
      <c r="G2297" s="24" t="s">
        <v>98</v>
      </c>
      <c r="H2297" s="24" t="s">
        <v>619</v>
      </c>
    </row>
    <row r="2298" spans="1:8" x14ac:dyDescent="0.25">
      <c r="A2298" s="24" t="s">
        <v>5989</v>
      </c>
      <c r="B2298" s="24" t="s">
        <v>170</v>
      </c>
      <c r="C2298" s="24" t="s">
        <v>5990</v>
      </c>
      <c r="D2298">
        <v>0</v>
      </c>
      <c r="E2298" s="24" t="s">
        <v>5622</v>
      </c>
      <c r="F2298" s="24" t="s">
        <v>98</v>
      </c>
      <c r="G2298" s="24" t="s">
        <v>98</v>
      </c>
      <c r="H2298" s="24" t="s">
        <v>619</v>
      </c>
    </row>
    <row r="2299" spans="1:8" x14ac:dyDescent="0.25">
      <c r="A2299" s="24" t="s">
        <v>5991</v>
      </c>
      <c r="B2299" s="24" t="s">
        <v>170</v>
      </c>
      <c r="C2299" s="24" t="s">
        <v>5992</v>
      </c>
      <c r="D2299">
        <v>0</v>
      </c>
      <c r="E2299" s="24" t="s">
        <v>5622</v>
      </c>
      <c r="F2299" s="24" t="s">
        <v>98</v>
      </c>
      <c r="G2299" s="24" t="s">
        <v>98</v>
      </c>
      <c r="H2299" s="24" t="s">
        <v>619</v>
      </c>
    </row>
    <row r="2300" spans="1:8" x14ac:dyDescent="0.25">
      <c r="A2300" s="24" t="s">
        <v>5993</v>
      </c>
      <c r="B2300" s="24" t="s">
        <v>170</v>
      </c>
      <c r="C2300" s="24" t="s">
        <v>5994</v>
      </c>
      <c r="D2300">
        <v>0</v>
      </c>
      <c r="E2300" s="24" t="s">
        <v>5622</v>
      </c>
      <c r="F2300" s="24" t="s">
        <v>98</v>
      </c>
      <c r="G2300" s="24" t="s">
        <v>98</v>
      </c>
      <c r="H2300" s="24" t="s">
        <v>619</v>
      </c>
    </row>
    <row r="2301" spans="1:8" x14ac:dyDescent="0.25">
      <c r="A2301" s="24" t="s">
        <v>5995</v>
      </c>
      <c r="B2301" s="24" t="s">
        <v>170</v>
      </c>
      <c r="C2301" s="24" t="s">
        <v>5996</v>
      </c>
      <c r="D2301">
        <v>0</v>
      </c>
      <c r="E2301" s="24" t="s">
        <v>5622</v>
      </c>
      <c r="F2301" s="24" t="s">
        <v>98</v>
      </c>
      <c r="G2301" s="24" t="s">
        <v>98</v>
      </c>
      <c r="H2301" s="24" t="s">
        <v>619</v>
      </c>
    </row>
    <row r="2302" spans="1:8" x14ac:dyDescent="0.25">
      <c r="A2302" s="24" t="s">
        <v>5997</v>
      </c>
      <c r="B2302" s="24" t="s">
        <v>170</v>
      </c>
      <c r="C2302" s="24" t="s">
        <v>5998</v>
      </c>
      <c r="D2302">
        <v>0</v>
      </c>
      <c r="E2302" s="24" t="s">
        <v>5622</v>
      </c>
      <c r="F2302" s="24" t="s">
        <v>98</v>
      </c>
      <c r="G2302" s="24" t="s">
        <v>98</v>
      </c>
      <c r="H2302" s="24" t="s">
        <v>619</v>
      </c>
    </row>
    <row r="2303" spans="1:8" x14ac:dyDescent="0.25">
      <c r="A2303" s="24" t="s">
        <v>5999</v>
      </c>
      <c r="B2303" s="24" t="s">
        <v>6000</v>
      </c>
      <c r="C2303" s="24" t="s">
        <v>6001</v>
      </c>
      <c r="D2303">
        <v>0</v>
      </c>
      <c r="E2303" s="24" t="s">
        <v>5622</v>
      </c>
      <c r="F2303" s="24" t="s">
        <v>98</v>
      </c>
      <c r="G2303" s="24" t="s">
        <v>98</v>
      </c>
      <c r="H2303" s="24" t="s">
        <v>619</v>
      </c>
    </row>
    <row r="2304" spans="1:8" x14ac:dyDescent="0.25">
      <c r="A2304" s="24" t="s">
        <v>6002</v>
      </c>
      <c r="B2304" s="24" t="s">
        <v>6003</v>
      </c>
      <c r="C2304" s="24" t="s">
        <v>6004</v>
      </c>
      <c r="D2304">
        <v>0</v>
      </c>
      <c r="E2304" s="24" t="s">
        <v>5622</v>
      </c>
      <c r="F2304" s="24" t="s">
        <v>98</v>
      </c>
      <c r="G2304" s="24" t="s">
        <v>98</v>
      </c>
      <c r="H2304" s="24" t="s">
        <v>619</v>
      </c>
    </row>
    <row r="2305" spans="1:8" x14ac:dyDescent="0.25">
      <c r="A2305" s="24" t="s">
        <v>6005</v>
      </c>
      <c r="B2305" s="24" t="s">
        <v>170</v>
      </c>
      <c r="C2305" s="24" t="s">
        <v>6006</v>
      </c>
      <c r="D2305">
        <v>0</v>
      </c>
      <c r="E2305" s="24" t="s">
        <v>5622</v>
      </c>
      <c r="F2305" s="24" t="s">
        <v>98</v>
      </c>
      <c r="G2305" s="24" t="s">
        <v>98</v>
      </c>
      <c r="H2305" s="24" t="s">
        <v>619</v>
      </c>
    </row>
    <row r="2306" spans="1:8" x14ac:dyDescent="0.25">
      <c r="A2306" s="24" t="s">
        <v>6007</v>
      </c>
      <c r="B2306" s="24" t="s">
        <v>6008</v>
      </c>
      <c r="C2306" s="24" t="s">
        <v>6009</v>
      </c>
      <c r="D2306">
        <v>0</v>
      </c>
      <c r="E2306" s="24" t="s">
        <v>5622</v>
      </c>
      <c r="F2306" s="24" t="s">
        <v>98</v>
      </c>
      <c r="G2306" s="24" t="s">
        <v>98</v>
      </c>
      <c r="H2306" s="24" t="s">
        <v>619</v>
      </c>
    </row>
    <row r="2307" spans="1:8" x14ac:dyDescent="0.25">
      <c r="A2307" s="24" t="s">
        <v>6010</v>
      </c>
      <c r="B2307" s="24" t="s">
        <v>6011</v>
      </c>
      <c r="C2307" s="24" t="s">
        <v>6012</v>
      </c>
      <c r="D2307">
        <v>0</v>
      </c>
      <c r="E2307" s="24" t="s">
        <v>5622</v>
      </c>
      <c r="F2307" s="24" t="s">
        <v>98</v>
      </c>
      <c r="G2307" s="24" t="s">
        <v>98</v>
      </c>
      <c r="H2307" s="24" t="s">
        <v>619</v>
      </c>
    </row>
    <row r="2308" spans="1:8" x14ac:dyDescent="0.25">
      <c r="A2308" s="24" t="s">
        <v>6013</v>
      </c>
      <c r="B2308" s="24" t="s">
        <v>6014</v>
      </c>
      <c r="C2308" s="24" t="s">
        <v>6015</v>
      </c>
      <c r="D2308">
        <v>0</v>
      </c>
      <c r="E2308" s="24" t="s">
        <v>5622</v>
      </c>
      <c r="F2308" s="24" t="s">
        <v>98</v>
      </c>
      <c r="G2308" s="24" t="s">
        <v>98</v>
      </c>
      <c r="H2308" s="24" t="s">
        <v>950</v>
      </c>
    </row>
    <row r="2309" spans="1:8" x14ac:dyDescent="0.25">
      <c r="A2309" s="24" t="s">
        <v>6016</v>
      </c>
      <c r="B2309" s="24" t="s">
        <v>6017</v>
      </c>
      <c r="C2309" s="24" t="s">
        <v>6018</v>
      </c>
      <c r="D2309">
        <v>0</v>
      </c>
      <c r="E2309" s="24" t="s">
        <v>5622</v>
      </c>
      <c r="F2309" s="24" t="s">
        <v>98</v>
      </c>
      <c r="G2309" s="24" t="s">
        <v>98</v>
      </c>
      <c r="H2309" s="24" t="s">
        <v>950</v>
      </c>
    </row>
    <row r="2310" spans="1:8" x14ac:dyDescent="0.25">
      <c r="A2310" s="24" t="s">
        <v>6019</v>
      </c>
      <c r="B2310" s="24" t="s">
        <v>6020</v>
      </c>
      <c r="C2310" s="24" t="s">
        <v>6021</v>
      </c>
      <c r="D2310">
        <v>0</v>
      </c>
      <c r="E2310" s="24" t="s">
        <v>5622</v>
      </c>
      <c r="F2310" s="24" t="s">
        <v>98</v>
      </c>
      <c r="G2310" s="24" t="s">
        <v>98</v>
      </c>
      <c r="H2310" s="24" t="s">
        <v>619</v>
      </c>
    </row>
    <row r="2311" spans="1:8" x14ac:dyDescent="0.25">
      <c r="A2311" s="24" t="s">
        <v>6022</v>
      </c>
      <c r="B2311" s="24" t="s">
        <v>6023</v>
      </c>
      <c r="C2311" s="24" t="s">
        <v>6024</v>
      </c>
      <c r="D2311">
        <v>0</v>
      </c>
      <c r="E2311" s="24" t="s">
        <v>5622</v>
      </c>
      <c r="F2311" s="24" t="s">
        <v>98</v>
      </c>
      <c r="G2311" s="24" t="s">
        <v>98</v>
      </c>
      <c r="H2311" s="24" t="s">
        <v>950</v>
      </c>
    </row>
    <row r="2312" spans="1:8" x14ac:dyDescent="0.25">
      <c r="A2312" s="24" t="s">
        <v>6025</v>
      </c>
      <c r="B2312" s="24" t="s">
        <v>6026</v>
      </c>
      <c r="C2312" s="24" t="s">
        <v>6027</v>
      </c>
      <c r="D2312">
        <v>0</v>
      </c>
      <c r="E2312" s="24" t="s">
        <v>5622</v>
      </c>
      <c r="F2312" s="24" t="s">
        <v>98</v>
      </c>
      <c r="G2312" s="24" t="s">
        <v>98</v>
      </c>
      <c r="H2312" s="24" t="s">
        <v>950</v>
      </c>
    </row>
    <row r="2313" spans="1:8" x14ac:dyDescent="0.25">
      <c r="A2313" s="24" t="s">
        <v>6028</v>
      </c>
      <c r="B2313" s="24" t="s">
        <v>6029</v>
      </c>
      <c r="C2313" s="24" t="s">
        <v>6030</v>
      </c>
      <c r="D2313">
        <v>0</v>
      </c>
      <c r="E2313" s="24" t="s">
        <v>5622</v>
      </c>
      <c r="F2313" s="24" t="s">
        <v>98</v>
      </c>
      <c r="G2313" s="24" t="s">
        <v>98</v>
      </c>
      <c r="H2313" s="24" t="s">
        <v>619</v>
      </c>
    </row>
    <row r="2314" spans="1:8" x14ac:dyDescent="0.25">
      <c r="A2314" s="24" t="s">
        <v>113</v>
      </c>
      <c r="B2314" s="24" t="s">
        <v>6031</v>
      </c>
      <c r="C2314" s="24" t="s">
        <v>114</v>
      </c>
      <c r="D2314">
        <v>0</v>
      </c>
      <c r="E2314" s="24" t="s">
        <v>5622</v>
      </c>
      <c r="F2314" s="24" t="s">
        <v>98</v>
      </c>
      <c r="G2314" s="24" t="s">
        <v>98</v>
      </c>
      <c r="H2314" s="24" t="s">
        <v>950</v>
      </c>
    </row>
    <row r="2315" spans="1:8" x14ac:dyDescent="0.25">
      <c r="A2315" s="24" t="s">
        <v>6032</v>
      </c>
      <c r="B2315" s="24" t="s">
        <v>6033</v>
      </c>
      <c r="C2315" s="24" t="s">
        <v>6034</v>
      </c>
      <c r="D2315">
        <v>0</v>
      </c>
      <c r="E2315" s="24" t="s">
        <v>5622</v>
      </c>
      <c r="F2315" s="24" t="s">
        <v>98</v>
      </c>
      <c r="G2315" s="24" t="s">
        <v>98</v>
      </c>
      <c r="H2315" s="24" t="s">
        <v>619</v>
      </c>
    </row>
    <row r="2316" spans="1:8" x14ac:dyDescent="0.25">
      <c r="A2316" s="24" t="s">
        <v>6035</v>
      </c>
      <c r="B2316" s="24" t="s">
        <v>6036</v>
      </c>
      <c r="C2316" s="24" t="s">
        <v>6037</v>
      </c>
      <c r="D2316">
        <v>0</v>
      </c>
      <c r="E2316" s="24" t="s">
        <v>5622</v>
      </c>
      <c r="F2316" s="24" t="s">
        <v>98</v>
      </c>
      <c r="G2316" s="24" t="s">
        <v>98</v>
      </c>
      <c r="H2316" s="24" t="s">
        <v>619</v>
      </c>
    </row>
    <row r="2317" spans="1:8" x14ac:dyDescent="0.25">
      <c r="A2317" s="24" t="s">
        <v>6038</v>
      </c>
      <c r="B2317" s="24" t="s">
        <v>6039</v>
      </c>
      <c r="C2317" s="24" t="s">
        <v>6040</v>
      </c>
      <c r="D2317">
        <v>0</v>
      </c>
      <c r="E2317" s="24" t="s">
        <v>5622</v>
      </c>
      <c r="F2317" s="24" t="s">
        <v>98</v>
      </c>
      <c r="G2317" s="24" t="s">
        <v>6041</v>
      </c>
      <c r="H2317" s="24" t="s">
        <v>619</v>
      </c>
    </row>
    <row r="2318" spans="1:8" x14ac:dyDescent="0.25">
      <c r="A2318" s="24" t="s">
        <v>6042</v>
      </c>
      <c r="B2318" s="24" t="s">
        <v>6043</v>
      </c>
      <c r="C2318" s="24" t="s">
        <v>6044</v>
      </c>
      <c r="D2318">
        <v>0</v>
      </c>
      <c r="E2318" s="24" t="s">
        <v>5622</v>
      </c>
      <c r="F2318" s="24" t="s">
        <v>98</v>
      </c>
      <c r="G2318" s="24" t="s">
        <v>98</v>
      </c>
      <c r="H2318" s="24" t="s">
        <v>950</v>
      </c>
    </row>
    <row r="2319" spans="1:8" x14ac:dyDescent="0.25">
      <c r="A2319" s="24" t="s">
        <v>6045</v>
      </c>
      <c r="B2319" s="24" t="s">
        <v>170</v>
      </c>
      <c r="C2319" s="24" t="s">
        <v>6046</v>
      </c>
      <c r="D2319">
        <v>0</v>
      </c>
      <c r="E2319" s="24" t="s">
        <v>5622</v>
      </c>
      <c r="F2319" s="24" t="s">
        <v>98</v>
      </c>
      <c r="G2319" s="24" t="s">
        <v>98</v>
      </c>
      <c r="H2319" s="24" t="s">
        <v>619</v>
      </c>
    </row>
    <row r="2320" spans="1:8" x14ac:dyDescent="0.25">
      <c r="A2320" s="24" t="s">
        <v>6047</v>
      </c>
      <c r="B2320" s="24" t="s">
        <v>6048</v>
      </c>
      <c r="C2320" s="24" t="s">
        <v>6049</v>
      </c>
      <c r="D2320">
        <v>0</v>
      </c>
      <c r="E2320" s="24" t="s">
        <v>5622</v>
      </c>
      <c r="F2320" s="24" t="s">
        <v>98</v>
      </c>
      <c r="G2320" s="24" t="s">
        <v>98</v>
      </c>
      <c r="H2320" s="24" t="s">
        <v>619</v>
      </c>
    </row>
    <row r="2321" spans="1:8" x14ac:dyDescent="0.25">
      <c r="A2321" s="24" t="s">
        <v>6050</v>
      </c>
      <c r="B2321" s="24" t="s">
        <v>170</v>
      </c>
      <c r="C2321" s="24" t="s">
        <v>6051</v>
      </c>
      <c r="D2321">
        <v>0</v>
      </c>
      <c r="E2321" s="24" t="s">
        <v>5622</v>
      </c>
      <c r="F2321" s="24" t="s">
        <v>98</v>
      </c>
      <c r="G2321" s="24" t="s">
        <v>98</v>
      </c>
      <c r="H2321" s="24" t="s">
        <v>619</v>
      </c>
    </row>
    <row r="2322" spans="1:8" x14ac:dyDescent="0.25">
      <c r="A2322" s="24" t="s">
        <v>6052</v>
      </c>
      <c r="B2322" s="24" t="s">
        <v>6053</v>
      </c>
      <c r="C2322" s="24" t="s">
        <v>6054</v>
      </c>
      <c r="D2322">
        <v>690</v>
      </c>
      <c r="E2322" s="24" t="s">
        <v>5622</v>
      </c>
      <c r="F2322" s="24" t="s">
        <v>98</v>
      </c>
      <c r="G2322" s="24" t="s">
        <v>98</v>
      </c>
      <c r="H2322" s="24" t="s">
        <v>619</v>
      </c>
    </row>
    <row r="2323" spans="1:8" x14ac:dyDescent="0.25">
      <c r="A2323" s="24" t="s">
        <v>6055</v>
      </c>
      <c r="B2323" s="24" t="s">
        <v>6056</v>
      </c>
      <c r="C2323" s="24" t="s">
        <v>6057</v>
      </c>
      <c r="D2323">
        <v>0</v>
      </c>
      <c r="E2323" s="24" t="s">
        <v>5622</v>
      </c>
      <c r="F2323" s="24" t="s">
        <v>98</v>
      </c>
      <c r="G2323" s="24" t="s">
        <v>98</v>
      </c>
      <c r="H2323" s="24" t="s">
        <v>950</v>
      </c>
    </row>
    <row r="2324" spans="1:8" x14ac:dyDescent="0.25">
      <c r="A2324" s="24" t="s">
        <v>6058</v>
      </c>
      <c r="B2324" s="24" t="s">
        <v>6059</v>
      </c>
      <c r="C2324" s="24" t="s">
        <v>6060</v>
      </c>
      <c r="D2324">
        <v>0</v>
      </c>
      <c r="E2324" s="24" t="s">
        <v>5622</v>
      </c>
      <c r="F2324" s="24" t="s">
        <v>98</v>
      </c>
      <c r="G2324" s="24" t="s">
        <v>98</v>
      </c>
      <c r="H2324" s="24" t="s">
        <v>619</v>
      </c>
    </row>
    <row r="2325" spans="1:8" x14ac:dyDescent="0.25">
      <c r="A2325" s="24" t="s">
        <v>6061</v>
      </c>
      <c r="B2325" s="24" t="s">
        <v>170</v>
      </c>
      <c r="C2325" s="24" t="s">
        <v>6062</v>
      </c>
      <c r="D2325">
        <v>0</v>
      </c>
      <c r="E2325" s="24" t="s">
        <v>5622</v>
      </c>
      <c r="F2325" s="24" t="s">
        <v>98</v>
      </c>
      <c r="G2325" s="24" t="s">
        <v>98</v>
      </c>
      <c r="H2325" s="24" t="s">
        <v>619</v>
      </c>
    </row>
    <row r="2326" spans="1:8" x14ac:dyDescent="0.25">
      <c r="A2326" s="24" t="s">
        <v>6063</v>
      </c>
      <c r="B2326" s="24" t="s">
        <v>6064</v>
      </c>
      <c r="C2326" s="24" t="s">
        <v>6065</v>
      </c>
      <c r="D2326">
        <v>0</v>
      </c>
      <c r="E2326" s="24" t="s">
        <v>5622</v>
      </c>
      <c r="F2326" s="24" t="s">
        <v>98</v>
      </c>
      <c r="G2326" s="24" t="s">
        <v>98</v>
      </c>
      <c r="H2326" s="24" t="s">
        <v>619</v>
      </c>
    </row>
    <row r="2327" spans="1:8" x14ac:dyDescent="0.25">
      <c r="A2327" s="24" t="s">
        <v>6066</v>
      </c>
      <c r="B2327" s="24" t="s">
        <v>6067</v>
      </c>
      <c r="C2327" s="24" t="s">
        <v>6068</v>
      </c>
      <c r="D2327">
        <v>256</v>
      </c>
      <c r="E2327" s="24" t="s">
        <v>5622</v>
      </c>
      <c r="F2327" s="24" t="s">
        <v>98</v>
      </c>
      <c r="G2327" s="24" t="s">
        <v>98</v>
      </c>
      <c r="H2327" s="24" t="s">
        <v>619</v>
      </c>
    </row>
    <row r="2328" spans="1:8" x14ac:dyDescent="0.25">
      <c r="A2328" s="24" t="s">
        <v>6069</v>
      </c>
      <c r="B2328" s="24" t="s">
        <v>6070</v>
      </c>
      <c r="C2328" s="24" t="s">
        <v>6071</v>
      </c>
      <c r="D2328">
        <v>0</v>
      </c>
      <c r="E2328" s="24" t="s">
        <v>5622</v>
      </c>
      <c r="F2328" s="24" t="s">
        <v>98</v>
      </c>
      <c r="G2328" s="24" t="s">
        <v>98</v>
      </c>
      <c r="H2328" s="24" t="s">
        <v>619</v>
      </c>
    </row>
    <row r="2329" spans="1:8" x14ac:dyDescent="0.25">
      <c r="A2329" s="24" t="s">
        <v>6072</v>
      </c>
      <c r="B2329" s="24" t="s">
        <v>170</v>
      </c>
      <c r="C2329" s="24" t="s">
        <v>6073</v>
      </c>
      <c r="D2329">
        <v>0</v>
      </c>
      <c r="E2329" s="24" t="s">
        <v>180</v>
      </c>
      <c r="F2329" s="24" t="s">
        <v>98</v>
      </c>
      <c r="G2329" s="24" t="s">
        <v>170</v>
      </c>
      <c r="H2329" s="24" t="s">
        <v>177</v>
      </c>
    </row>
    <row r="2330" spans="1:8" x14ac:dyDescent="0.25">
      <c r="A2330" s="24" t="s">
        <v>6074</v>
      </c>
      <c r="B2330" s="24" t="s">
        <v>170</v>
      </c>
      <c r="C2330" s="24" t="s">
        <v>6075</v>
      </c>
      <c r="D2330">
        <v>0</v>
      </c>
      <c r="E2330" s="24" t="s">
        <v>5622</v>
      </c>
      <c r="F2330" s="24" t="s">
        <v>98</v>
      </c>
      <c r="G2330" s="24" t="s">
        <v>98</v>
      </c>
      <c r="H2330" s="24" t="s">
        <v>619</v>
      </c>
    </row>
    <row r="2331" spans="1:8" x14ac:dyDescent="0.25">
      <c r="A2331" s="24" t="s">
        <v>6076</v>
      </c>
      <c r="B2331" s="24" t="s">
        <v>6077</v>
      </c>
      <c r="C2331" s="24" t="s">
        <v>6078</v>
      </c>
      <c r="D2331">
        <v>0</v>
      </c>
      <c r="E2331" s="24" t="s">
        <v>5622</v>
      </c>
      <c r="F2331" s="24" t="s">
        <v>98</v>
      </c>
      <c r="G2331" s="24" t="s">
        <v>98</v>
      </c>
      <c r="H2331" s="24" t="s">
        <v>619</v>
      </c>
    </row>
    <row r="2332" spans="1:8" x14ac:dyDescent="0.25">
      <c r="A2332" s="24" t="s">
        <v>6079</v>
      </c>
      <c r="B2332" s="24" t="s">
        <v>6080</v>
      </c>
      <c r="C2332" s="24" t="s">
        <v>6081</v>
      </c>
      <c r="D2332">
        <v>0</v>
      </c>
      <c r="E2332" s="24" t="s">
        <v>5622</v>
      </c>
      <c r="F2332" s="24" t="s">
        <v>98</v>
      </c>
      <c r="G2332" s="24" t="s">
        <v>98</v>
      </c>
      <c r="H2332" s="24" t="s">
        <v>950</v>
      </c>
    </row>
    <row r="2333" spans="1:8" x14ac:dyDescent="0.25">
      <c r="A2333" s="24" t="s">
        <v>6082</v>
      </c>
      <c r="B2333" s="24" t="s">
        <v>6083</v>
      </c>
      <c r="C2333" s="24" t="s">
        <v>6084</v>
      </c>
      <c r="D2333">
        <v>0</v>
      </c>
      <c r="E2333" s="24" t="s">
        <v>5622</v>
      </c>
      <c r="F2333" s="24" t="s">
        <v>98</v>
      </c>
      <c r="G2333" s="24" t="s">
        <v>98</v>
      </c>
      <c r="H2333" s="24" t="s">
        <v>619</v>
      </c>
    </row>
    <row r="2334" spans="1:8" x14ac:dyDescent="0.25">
      <c r="A2334" s="24" t="s">
        <v>6085</v>
      </c>
      <c r="B2334" s="24" t="s">
        <v>170</v>
      </c>
      <c r="C2334" s="24" t="s">
        <v>6086</v>
      </c>
      <c r="D2334">
        <v>0</v>
      </c>
      <c r="E2334" s="24" t="s">
        <v>5622</v>
      </c>
      <c r="F2334" s="24" t="s">
        <v>98</v>
      </c>
      <c r="G2334" s="24" t="s">
        <v>98</v>
      </c>
      <c r="H2334" s="24" t="s">
        <v>619</v>
      </c>
    </row>
    <row r="2335" spans="1:8" x14ac:dyDescent="0.25">
      <c r="A2335" s="24" t="s">
        <v>6087</v>
      </c>
      <c r="B2335" s="24" t="s">
        <v>6088</v>
      </c>
      <c r="C2335" s="24" t="s">
        <v>6089</v>
      </c>
      <c r="D2335">
        <v>0</v>
      </c>
      <c r="E2335" s="24" t="s">
        <v>5622</v>
      </c>
      <c r="F2335" s="24" t="s">
        <v>98</v>
      </c>
      <c r="G2335" s="24" t="s">
        <v>98</v>
      </c>
      <c r="H2335" s="24" t="s">
        <v>619</v>
      </c>
    </row>
    <row r="2336" spans="1:8" x14ac:dyDescent="0.25">
      <c r="A2336" s="24" t="s">
        <v>6090</v>
      </c>
      <c r="B2336" s="24" t="s">
        <v>170</v>
      </c>
      <c r="C2336" s="24" t="s">
        <v>6091</v>
      </c>
      <c r="D2336">
        <v>0</v>
      </c>
      <c r="E2336" s="24" t="s">
        <v>5622</v>
      </c>
      <c r="F2336" s="24" t="s">
        <v>98</v>
      </c>
      <c r="G2336" s="24" t="s">
        <v>98</v>
      </c>
      <c r="H2336" s="24" t="s">
        <v>619</v>
      </c>
    </row>
    <row r="2337" spans="1:8" x14ac:dyDescent="0.25">
      <c r="A2337" s="24" t="s">
        <v>6092</v>
      </c>
      <c r="B2337" s="24" t="s">
        <v>6093</v>
      </c>
      <c r="C2337" s="24" t="s">
        <v>6094</v>
      </c>
      <c r="D2337">
        <v>0</v>
      </c>
      <c r="E2337" s="24" t="s">
        <v>5622</v>
      </c>
      <c r="F2337" s="24" t="s">
        <v>98</v>
      </c>
      <c r="G2337" s="24" t="s">
        <v>98</v>
      </c>
      <c r="H2337" s="24" t="s">
        <v>619</v>
      </c>
    </row>
    <row r="2338" spans="1:8" x14ac:dyDescent="0.25">
      <c r="A2338" s="24" t="s">
        <v>6095</v>
      </c>
      <c r="B2338" s="24" t="s">
        <v>170</v>
      </c>
      <c r="C2338" s="24" t="s">
        <v>6096</v>
      </c>
      <c r="D2338">
        <v>0</v>
      </c>
      <c r="E2338" s="24" t="s">
        <v>5622</v>
      </c>
      <c r="F2338" s="24" t="s">
        <v>98</v>
      </c>
      <c r="G2338" s="24" t="s">
        <v>98</v>
      </c>
      <c r="H2338" s="24" t="s">
        <v>619</v>
      </c>
    </row>
    <row r="2339" spans="1:8" x14ac:dyDescent="0.25">
      <c r="A2339" s="24" t="s">
        <v>6097</v>
      </c>
      <c r="B2339" s="24" t="s">
        <v>6098</v>
      </c>
      <c r="C2339" s="24" t="s">
        <v>6099</v>
      </c>
      <c r="D2339">
        <v>0</v>
      </c>
      <c r="E2339" s="24" t="s">
        <v>5622</v>
      </c>
      <c r="F2339" s="24" t="s">
        <v>98</v>
      </c>
      <c r="G2339" s="24" t="s">
        <v>98</v>
      </c>
      <c r="H2339" s="24" t="s">
        <v>619</v>
      </c>
    </row>
    <row r="2340" spans="1:8" x14ac:dyDescent="0.25">
      <c r="A2340" s="24" t="s">
        <v>6100</v>
      </c>
      <c r="B2340" s="24" t="s">
        <v>170</v>
      </c>
      <c r="C2340" s="24" t="s">
        <v>6101</v>
      </c>
      <c r="D2340">
        <v>0</v>
      </c>
      <c r="E2340" s="24" t="s">
        <v>172</v>
      </c>
      <c r="F2340" s="24" t="s">
        <v>95</v>
      </c>
      <c r="G2340" s="24" t="s">
        <v>95</v>
      </c>
      <c r="H2340" s="24" t="s">
        <v>173</v>
      </c>
    </row>
    <row r="2341" spans="1:8" x14ac:dyDescent="0.25">
      <c r="A2341" s="24" t="s">
        <v>6102</v>
      </c>
      <c r="B2341" s="24" t="s">
        <v>170</v>
      </c>
      <c r="C2341" s="24" t="s">
        <v>6103</v>
      </c>
      <c r="D2341">
        <v>0</v>
      </c>
      <c r="E2341" s="24" t="s">
        <v>172</v>
      </c>
      <c r="F2341" s="24" t="s">
        <v>95</v>
      </c>
      <c r="G2341" s="24" t="s">
        <v>95</v>
      </c>
      <c r="H2341" s="24" t="s">
        <v>173</v>
      </c>
    </row>
    <row r="2342" spans="1:8" x14ac:dyDescent="0.25">
      <c r="A2342" s="24" t="s">
        <v>6104</v>
      </c>
      <c r="B2342" s="24" t="s">
        <v>170</v>
      </c>
      <c r="C2342" s="24" t="s">
        <v>6105</v>
      </c>
      <c r="D2342">
        <v>0</v>
      </c>
      <c r="E2342" s="24" t="s">
        <v>172</v>
      </c>
      <c r="F2342" s="24" t="s">
        <v>95</v>
      </c>
      <c r="G2342" s="24" t="s">
        <v>95</v>
      </c>
      <c r="H2342" s="24" t="s">
        <v>173</v>
      </c>
    </row>
    <row r="2343" spans="1:8" x14ac:dyDescent="0.25">
      <c r="A2343" s="24" t="s">
        <v>6106</v>
      </c>
      <c r="B2343" s="24" t="s">
        <v>170</v>
      </c>
      <c r="C2343" s="24" t="s">
        <v>6107</v>
      </c>
      <c r="D2343">
        <v>0</v>
      </c>
      <c r="E2343" s="24" t="s">
        <v>172</v>
      </c>
      <c r="F2343" s="24" t="s">
        <v>95</v>
      </c>
      <c r="G2343" s="24" t="s">
        <v>95</v>
      </c>
      <c r="H2343" s="24" t="s">
        <v>173</v>
      </c>
    </row>
    <row r="2344" spans="1:8" x14ac:dyDescent="0.25">
      <c r="A2344" s="24" t="s">
        <v>6108</v>
      </c>
      <c r="B2344" s="24" t="s">
        <v>170</v>
      </c>
      <c r="C2344" s="24" t="s">
        <v>6109</v>
      </c>
      <c r="D2344">
        <v>0</v>
      </c>
      <c r="E2344" s="24" t="s">
        <v>172</v>
      </c>
      <c r="F2344" s="24" t="s">
        <v>95</v>
      </c>
      <c r="G2344" s="24" t="s">
        <v>95</v>
      </c>
      <c r="H2344" s="24" t="s">
        <v>173</v>
      </c>
    </row>
    <row r="2345" spans="1:8" x14ac:dyDescent="0.25">
      <c r="A2345" s="24" t="s">
        <v>6110</v>
      </c>
      <c r="B2345" s="24" t="s">
        <v>170</v>
      </c>
      <c r="C2345" s="24" t="s">
        <v>6111</v>
      </c>
      <c r="D2345">
        <v>0</v>
      </c>
      <c r="E2345" s="24" t="s">
        <v>1800</v>
      </c>
      <c r="F2345" s="24" t="s">
        <v>95</v>
      </c>
      <c r="G2345" s="24" t="s">
        <v>95</v>
      </c>
      <c r="H2345" s="24" t="s">
        <v>173</v>
      </c>
    </row>
    <row r="2346" spans="1:8" x14ac:dyDescent="0.25">
      <c r="A2346" s="24" t="s">
        <v>6112</v>
      </c>
      <c r="B2346" s="24" t="s">
        <v>170</v>
      </c>
      <c r="C2346" s="24" t="s">
        <v>6113</v>
      </c>
      <c r="D2346">
        <v>0</v>
      </c>
      <c r="E2346" s="24" t="s">
        <v>564</v>
      </c>
      <c r="F2346" s="24" t="s">
        <v>95</v>
      </c>
      <c r="G2346" s="24" t="s">
        <v>95</v>
      </c>
      <c r="H2346" s="24" t="s">
        <v>173</v>
      </c>
    </row>
    <row r="2347" spans="1:8" x14ac:dyDescent="0.25">
      <c r="A2347" s="24" t="s">
        <v>6114</v>
      </c>
      <c r="B2347" s="24" t="s">
        <v>170</v>
      </c>
      <c r="C2347" s="24" t="s">
        <v>6115</v>
      </c>
      <c r="D2347">
        <v>0</v>
      </c>
      <c r="E2347" s="24" t="s">
        <v>185</v>
      </c>
      <c r="F2347" s="24" t="s">
        <v>95</v>
      </c>
      <c r="G2347" s="24" t="s">
        <v>95</v>
      </c>
      <c r="H2347" s="24" t="s">
        <v>173</v>
      </c>
    </row>
    <row r="2348" spans="1:8" x14ac:dyDescent="0.25">
      <c r="A2348" s="24" t="s">
        <v>6116</v>
      </c>
      <c r="B2348" s="24" t="s">
        <v>170</v>
      </c>
      <c r="C2348" s="24" t="s">
        <v>6117</v>
      </c>
      <c r="D2348">
        <v>0</v>
      </c>
      <c r="E2348" s="24" t="s">
        <v>172</v>
      </c>
      <c r="F2348" s="24" t="s">
        <v>95</v>
      </c>
      <c r="G2348" s="24" t="s">
        <v>95</v>
      </c>
      <c r="H2348" s="24" t="s">
        <v>173</v>
      </c>
    </row>
    <row r="2349" spans="1:8" x14ac:dyDescent="0.25">
      <c r="A2349" s="24" t="s">
        <v>6118</v>
      </c>
      <c r="B2349" s="24" t="s">
        <v>170</v>
      </c>
      <c r="C2349" s="24" t="s">
        <v>6119</v>
      </c>
      <c r="D2349">
        <v>0</v>
      </c>
      <c r="E2349" s="24" t="s">
        <v>172</v>
      </c>
      <c r="F2349" s="24" t="s">
        <v>95</v>
      </c>
      <c r="G2349" s="24" t="s">
        <v>95</v>
      </c>
      <c r="H2349" s="24" t="s">
        <v>173</v>
      </c>
    </row>
    <row r="2350" spans="1:8" x14ac:dyDescent="0.25">
      <c r="A2350" s="24" t="s">
        <v>6120</v>
      </c>
      <c r="B2350" s="24" t="s">
        <v>170</v>
      </c>
      <c r="C2350" s="24" t="s">
        <v>6121</v>
      </c>
      <c r="D2350">
        <v>0</v>
      </c>
      <c r="E2350" s="24" t="s">
        <v>172</v>
      </c>
      <c r="F2350" s="24" t="s">
        <v>95</v>
      </c>
      <c r="G2350" s="24" t="s">
        <v>95</v>
      </c>
      <c r="H2350" s="24" t="s">
        <v>173</v>
      </c>
    </row>
    <row r="2351" spans="1:8" x14ac:dyDescent="0.25">
      <c r="A2351" s="24" t="s">
        <v>6122</v>
      </c>
      <c r="B2351" s="24" t="s">
        <v>170</v>
      </c>
      <c r="C2351" s="24" t="s">
        <v>6123</v>
      </c>
      <c r="D2351">
        <v>0</v>
      </c>
      <c r="E2351" s="24" t="s">
        <v>172</v>
      </c>
      <c r="F2351" s="24" t="s">
        <v>95</v>
      </c>
      <c r="G2351" s="24" t="s">
        <v>95</v>
      </c>
      <c r="H2351" s="24" t="s">
        <v>173</v>
      </c>
    </row>
    <row r="2352" spans="1:8" x14ac:dyDescent="0.25">
      <c r="A2352" s="24" t="s">
        <v>6124</v>
      </c>
      <c r="B2352" s="24" t="s">
        <v>170</v>
      </c>
      <c r="C2352" s="24" t="s">
        <v>6125</v>
      </c>
      <c r="D2352">
        <v>0</v>
      </c>
      <c r="E2352" s="24" t="s">
        <v>172</v>
      </c>
      <c r="F2352" s="24" t="s">
        <v>95</v>
      </c>
      <c r="G2352" s="24" t="s">
        <v>95</v>
      </c>
      <c r="H2352" s="24" t="s">
        <v>173</v>
      </c>
    </row>
    <row r="2353" spans="1:8" x14ac:dyDescent="0.25">
      <c r="A2353" s="24" t="s">
        <v>6126</v>
      </c>
      <c r="B2353" s="24" t="s">
        <v>170</v>
      </c>
      <c r="C2353" s="24" t="s">
        <v>6127</v>
      </c>
      <c r="D2353">
        <v>0</v>
      </c>
      <c r="E2353" s="24" t="s">
        <v>172</v>
      </c>
      <c r="F2353" s="24" t="s">
        <v>95</v>
      </c>
      <c r="G2353" s="24" t="s">
        <v>95</v>
      </c>
      <c r="H2353" s="24" t="s">
        <v>173</v>
      </c>
    </row>
    <row r="2354" spans="1:8" x14ac:dyDescent="0.25">
      <c r="A2354" s="24" t="s">
        <v>6128</v>
      </c>
      <c r="B2354" s="24" t="s">
        <v>170</v>
      </c>
      <c r="C2354" s="24" t="s">
        <v>6129</v>
      </c>
      <c r="D2354">
        <v>0</v>
      </c>
      <c r="E2354" s="24" t="s">
        <v>172</v>
      </c>
      <c r="F2354" s="24" t="s">
        <v>95</v>
      </c>
      <c r="G2354" s="24" t="s">
        <v>95</v>
      </c>
      <c r="H2354" s="24" t="s">
        <v>173</v>
      </c>
    </row>
    <row r="2355" spans="1:8" x14ac:dyDescent="0.25">
      <c r="A2355" s="24" t="s">
        <v>6130</v>
      </c>
      <c r="B2355" s="24" t="s">
        <v>170</v>
      </c>
      <c r="C2355" s="24" t="s">
        <v>6131</v>
      </c>
      <c r="D2355">
        <v>0</v>
      </c>
      <c r="E2355" s="24" t="s">
        <v>172</v>
      </c>
      <c r="F2355" s="24" t="s">
        <v>95</v>
      </c>
      <c r="G2355" s="24" t="s">
        <v>95</v>
      </c>
      <c r="H2355" s="24" t="s">
        <v>173</v>
      </c>
    </row>
    <row r="2356" spans="1:8" x14ac:dyDescent="0.25">
      <c r="A2356" s="24" t="s">
        <v>6132</v>
      </c>
      <c r="B2356" s="24" t="s">
        <v>170</v>
      </c>
      <c r="C2356" s="24" t="s">
        <v>6133</v>
      </c>
      <c r="D2356">
        <v>0</v>
      </c>
      <c r="E2356" s="24" t="s">
        <v>172</v>
      </c>
      <c r="F2356" s="24" t="s">
        <v>95</v>
      </c>
      <c r="G2356" s="24" t="s">
        <v>95</v>
      </c>
      <c r="H2356" s="24" t="s">
        <v>173</v>
      </c>
    </row>
    <row r="2357" spans="1:8" x14ac:dyDescent="0.25">
      <c r="A2357" s="24" t="s">
        <v>6134</v>
      </c>
      <c r="B2357" s="24" t="s">
        <v>170</v>
      </c>
      <c r="C2357" s="24" t="s">
        <v>6135</v>
      </c>
      <c r="D2357">
        <v>0</v>
      </c>
      <c r="E2357" s="24" t="s">
        <v>172</v>
      </c>
      <c r="F2357" s="24" t="s">
        <v>95</v>
      </c>
      <c r="G2357" s="24" t="s">
        <v>95</v>
      </c>
      <c r="H2357" s="24" t="s">
        <v>173</v>
      </c>
    </row>
    <row r="2358" spans="1:8" x14ac:dyDescent="0.25">
      <c r="A2358" s="24" t="s">
        <v>6136</v>
      </c>
      <c r="B2358" s="24" t="s">
        <v>170</v>
      </c>
      <c r="C2358" s="24" t="s">
        <v>6137</v>
      </c>
      <c r="D2358">
        <v>0</v>
      </c>
      <c r="E2358" s="24" t="s">
        <v>172</v>
      </c>
      <c r="F2358" s="24" t="s">
        <v>95</v>
      </c>
      <c r="G2358" s="24" t="s">
        <v>95</v>
      </c>
      <c r="H2358" s="24" t="s">
        <v>173</v>
      </c>
    </row>
    <row r="2359" spans="1:8" x14ac:dyDescent="0.25">
      <c r="A2359" s="24" t="s">
        <v>6138</v>
      </c>
      <c r="B2359" s="24" t="s">
        <v>170</v>
      </c>
      <c r="C2359" s="24" t="s">
        <v>6139</v>
      </c>
      <c r="D2359">
        <v>0</v>
      </c>
      <c r="E2359" s="24" t="s">
        <v>172</v>
      </c>
      <c r="F2359" s="24" t="s">
        <v>95</v>
      </c>
      <c r="G2359" s="24" t="s">
        <v>95</v>
      </c>
      <c r="H2359" s="24" t="s">
        <v>173</v>
      </c>
    </row>
    <row r="2360" spans="1:8" x14ac:dyDescent="0.25">
      <c r="A2360" s="24" t="s">
        <v>6140</v>
      </c>
      <c r="B2360" s="24" t="s">
        <v>170</v>
      </c>
      <c r="C2360" s="24" t="s">
        <v>6141</v>
      </c>
      <c r="D2360">
        <v>0</v>
      </c>
      <c r="E2360" s="24" t="s">
        <v>172</v>
      </c>
      <c r="F2360" s="24" t="s">
        <v>95</v>
      </c>
      <c r="G2360" s="24" t="s">
        <v>95</v>
      </c>
      <c r="H2360" s="24" t="s">
        <v>173</v>
      </c>
    </row>
    <row r="2361" spans="1:8" x14ac:dyDescent="0.25">
      <c r="A2361" s="24" t="s">
        <v>6142</v>
      </c>
      <c r="B2361" s="24" t="s">
        <v>170</v>
      </c>
      <c r="C2361" s="24" t="s">
        <v>6143</v>
      </c>
      <c r="D2361">
        <v>0</v>
      </c>
      <c r="E2361" s="24" t="s">
        <v>172</v>
      </c>
      <c r="F2361" s="24" t="s">
        <v>95</v>
      </c>
      <c r="G2361" s="24" t="s">
        <v>95</v>
      </c>
      <c r="H2361" s="24" t="s">
        <v>173</v>
      </c>
    </row>
    <row r="2362" spans="1:8" x14ac:dyDescent="0.25">
      <c r="A2362" s="24" t="s">
        <v>6144</v>
      </c>
      <c r="B2362" s="24" t="s">
        <v>170</v>
      </c>
      <c r="C2362" s="24" t="s">
        <v>6145</v>
      </c>
      <c r="D2362">
        <v>0</v>
      </c>
      <c r="E2362" s="24" t="s">
        <v>172</v>
      </c>
      <c r="F2362" s="24" t="s">
        <v>95</v>
      </c>
      <c r="G2362" s="24" t="s">
        <v>95</v>
      </c>
      <c r="H2362" s="24" t="s">
        <v>173</v>
      </c>
    </row>
    <row r="2363" spans="1:8" x14ac:dyDescent="0.25">
      <c r="A2363" s="24" t="s">
        <v>6146</v>
      </c>
      <c r="B2363" s="24" t="s">
        <v>170</v>
      </c>
      <c r="C2363" s="24" t="s">
        <v>6147</v>
      </c>
      <c r="D2363">
        <v>0</v>
      </c>
      <c r="E2363" s="24" t="s">
        <v>172</v>
      </c>
      <c r="F2363" s="24" t="s">
        <v>95</v>
      </c>
      <c r="G2363" s="24" t="s">
        <v>95</v>
      </c>
      <c r="H2363" s="24" t="s">
        <v>173</v>
      </c>
    </row>
    <row r="2364" spans="1:8" x14ac:dyDescent="0.25">
      <c r="A2364" s="24" t="s">
        <v>6148</v>
      </c>
      <c r="B2364" s="24" t="s">
        <v>170</v>
      </c>
      <c r="C2364" s="24" t="s">
        <v>6149</v>
      </c>
      <c r="D2364">
        <v>0</v>
      </c>
      <c r="E2364" s="24" t="s">
        <v>172</v>
      </c>
      <c r="F2364" s="24" t="s">
        <v>95</v>
      </c>
      <c r="G2364" s="24" t="s">
        <v>95</v>
      </c>
      <c r="H2364" s="24" t="s">
        <v>173</v>
      </c>
    </row>
    <row r="2365" spans="1:8" x14ac:dyDescent="0.25">
      <c r="A2365" s="24" t="s">
        <v>6150</v>
      </c>
      <c r="B2365" s="24" t="s">
        <v>170</v>
      </c>
      <c r="C2365" s="24" t="s">
        <v>6151</v>
      </c>
      <c r="D2365">
        <v>0</v>
      </c>
      <c r="E2365" s="24" t="s">
        <v>172</v>
      </c>
      <c r="F2365" s="24" t="s">
        <v>95</v>
      </c>
      <c r="G2365" s="24" t="s">
        <v>95</v>
      </c>
      <c r="H2365" s="24" t="s">
        <v>173</v>
      </c>
    </row>
    <row r="2366" spans="1:8" x14ac:dyDescent="0.25">
      <c r="A2366" s="24" t="s">
        <v>6152</v>
      </c>
      <c r="B2366" s="24" t="s">
        <v>170</v>
      </c>
      <c r="C2366" s="24" t="s">
        <v>6153</v>
      </c>
      <c r="D2366">
        <v>0</v>
      </c>
      <c r="E2366" s="24" t="s">
        <v>172</v>
      </c>
      <c r="F2366" s="24" t="s">
        <v>95</v>
      </c>
      <c r="G2366" s="24" t="s">
        <v>95</v>
      </c>
      <c r="H2366" s="24" t="s">
        <v>173</v>
      </c>
    </row>
    <row r="2367" spans="1:8" x14ac:dyDescent="0.25">
      <c r="A2367" s="24" t="s">
        <v>6154</v>
      </c>
      <c r="B2367" s="24" t="s">
        <v>170</v>
      </c>
      <c r="C2367" s="24" t="s">
        <v>6155</v>
      </c>
      <c r="D2367">
        <v>0</v>
      </c>
      <c r="E2367" s="24" t="s">
        <v>172</v>
      </c>
      <c r="F2367" s="24" t="s">
        <v>95</v>
      </c>
      <c r="G2367" s="24" t="s">
        <v>95</v>
      </c>
      <c r="H2367" s="24" t="s">
        <v>173</v>
      </c>
    </row>
    <row r="2368" spans="1:8" x14ac:dyDescent="0.25">
      <c r="A2368" s="24" t="s">
        <v>6156</v>
      </c>
      <c r="B2368" s="24" t="s">
        <v>170</v>
      </c>
      <c r="C2368" s="24" t="s">
        <v>6157</v>
      </c>
      <c r="D2368">
        <v>0</v>
      </c>
      <c r="E2368" s="24" t="s">
        <v>185</v>
      </c>
      <c r="F2368" s="24" t="s">
        <v>95</v>
      </c>
      <c r="G2368" s="24" t="s">
        <v>95</v>
      </c>
      <c r="H2368" s="24" t="s">
        <v>173</v>
      </c>
    </row>
    <row r="2369" spans="1:8" x14ac:dyDescent="0.25">
      <c r="A2369" s="24" t="s">
        <v>6158</v>
      </c>
      <c r="B2369" s="24" t="s">
        <v>170</v>
      </c>
      <c r="C2369" s="24" t="s">
        <v>6159</v>
      </c>
      <c r="D2369">
        <v>0</v>
      </c>
      <c r="E2369" s="24" t="s">
        <v>172</v>
      </c>
      <c r="F2369" s="24" t="s">
        <v>95</v>
      </c>
      <c r="G2369" s="24" t="s">
        <v>95</v>
      </c>
      <c r="H2369" s="24" t="s">
        <v>173</v>
      </c>
    </row>
    <row r="2370" spans="1:8" x14ac:dyDescent="0.25">
      <c r="A2370" s="24" t="s">
        <v>6160</v>
      </c>
      <c r="B2370" s="24" t="s">
        <v>170</v>
      </c>
      <c r="C2370" s="24" t="s">
        <v>6161</v>
      </c>
      <c r="D2370">
        <v>0</v>
      </c>
      <c r="E2370" s="24" t="s">
        <v>172</v>
      </c>
      <c r="F2370" s="24" t="s">
        <v>95</v>
      </c>
      <c r="G2370" s="24" t="s">
        <v>95</v>
      </c>
      <c r="H2370" s="24" t="s">
        <v>173</v>
      </c>
    </row>
    <row r="2371" spans="1:8" x14ac:dyDescent="0.25">
      <c r="A2371" s="24" t="s">
        <v>6162</v>
      </c>
      <c r="B2371" s="24" t="s">
        <v>170</v>
      </c>
      <c r="C2371" s="24" t="s">
        <v>6163</v>
      </c>
      <c r="D2371">
        <v>0</v>
      </c>
      <c r="E2371" s="24" t="s">
        <v>172</v>
      </c>
      <c r="F2371" s="24" t="s">
        <v>95</v>
      </c>
      <c r="G2371" s="24" t="s">
        <v>95</v>
      </c>
      <c r="H2371" s="24" t="s">
        <v>173</v>
      </c>
    </row>
    <row r="2372" spans="1:8" x14ac:dyDescent="0.25">
      <c r="A2372" s="24" t="s">
        <v>6164</v>
      </c>
      <c r="B2372" s="24" t="s">
        <v>170</v>
      </c>
      <c r="C2372" s="24" t="s">
        <v>6165</v>
      </c>
      <c r="D2372">
        <v>0</v>
      </c>
      <c r="E2372" s="24" t="s">
        <v>172</v>
      </c>
      <c r="F2372" s="24" t="s">
        <v>95</v>
      </c>
      <c r="G2372" s="24" t="s">
        <v>95</v>
      </c>
      <c r="H2372" s="24" t="s">
        <v>173</v>
      </c>
    </row>
    <row r="2373" spans="1:8" x14ac:dyDescent="0.25">
      <c r="A2373" s="24" t="s">
        <v>6166</v>
      </c>
      <c r="B2373" s="24" t="s">
        <v>170</v>
      </c>
      <c r="C2373" s="24" t="s">
        <v>6167</v>
      </c>
      <c r="D2373">
        <v>0</v>
      </c>
      <c r="E2373" s="24" t="s">
        <v>172</v>
      </c>
      <c r="F2373" s="24" t="s">
        <v>95</v>
      </c>
      <c r="G2373" s="24" t="s">
        <v>95</v>
      </c>
      <c r="H2373" s="24" t="s">
        <v>173</v>
      </c>
    </row>
    <row r="2374" spans="1:8" x14ac:dyDescent="0.25">
      <c r="A2374" s="24" t="s">
        <v>6168</v>
      </c>
      <c r="B2374" s="24" t="s">
        <v>170</v>
      </c>
      <c r="C2374" s="24" t="s">
        <v>6169</v>
      </c>
      <c r="D2374">
        <v>0</v>
      </c>
      <c r="E2374" s="24" t="s">
        <v>172</v>
      </c>
      <c r="F2374" s="24" t="s">
        <v>95</v>
      </c>
      <c r="G2374" s="24" t="s">
        <v>95</v>
      </c>
      <c r="H2374" s="24" t="s">
        <v>173</v>
      </c>
    </row>
    <row r="2375" spans="1:8" x14ac:dyDescent="0.25">
      <c r="A2375" s="24" t="s">
        <v>6170</v>
      </c>
      <c r="B2375" s="24" t="s">
        <v>170</v>
      </c>
      <c r="C2375" s="24" t="s">
        <v>6171</v>
      </c>
      <c r="D2375">
        <v>0</v>
      </c>
      <c r="E2375" s="24" t="s">
        <v>172</v>
      </c>
      <c r="F2375" s="24" t="s">
        <v>95</v>
      </c>
      <c r="G2375" s="24" t="s">
        <v>95</v>
      </c>
      <c r="H2375" s="24" t="s">
        <v>173</v>
      </c>
    </row>
    <row r="2376" spans="1:8" x14ac:dyDescent="0.25">
      <c r="A2376" s="24" t="s">
        <v>6172</v>
      </c>
      <c r="B2376" s="24" t="s">
        <v>170</v>
      </c>
      <c r="C2376" s="24" t="s">
        <v>6173</v>
      </c>
      <c r="D2376">
        <v>0</v>
      </c>
      <c r="E2376" s="24" t="s">
        <v>172</v>
      </c>
      <c r="F2376" s="24" t="s">
        <v>95</v>
      </c>
      <c r="G2376" s="24" t="s">
        <v>95</v>
      </c>
      <c r="H2376" s="24" t="s">
        <v>173</v>
      </c>
    </row>
    <row r="2377" spans="1:8" x14ac:dyDescent="0.25">
      <c r="A2377" s="24" t="s">
        <v>6174</v>
      </c>
      <c r="B2377" s="24" t="s">
        <v>170</v>
      </c>
      <c r="C2377" s="24" t="s">
        <v>6175</v>
      </c>
      <c r="D2377">
        <v>0</v>
      </c>
      <c r="E2377" s="24" t="s">
        <v>172</v>
      </c>
      <c r="F2377" s="24" t="s">
        <v>95</v>
      </c>
      <c r="G2377" s="24" t="s">
        <v>95</v>
      </c>
      <c r="H2377" s="24" t="s">
        <v>173</v>
      </c>
    </row>
    <row r="2378" spans="1:8" x14ac:dyDescent="0.25">
      <c r="A2378" s="24" t="s">
        <v>6176</v>
      </c>
      <c r="B2378" s="24" t="s">
        <v>170</v>
      </c>
      <c r="C2378" s="24" t="s">
        <v>6177</v>
      </c>
      <c r="D2378">
        <v>0</v>
      </c>
      <c r="E2378" s="24" t="s">
        <v>172</v>
      </c>
      <c r="F2378" s="24" t="s">
        <v>95</v>
      </c>
      <c r="G2378" s="24" t="s">
        <v>95</v>
      </c>
      <c r="H2378" s="24" t="s">
        <v>173</v>
      </c>
    </row>
    <row r="2379" spans="1:8" x14ac:dyDescent="0.25">
      <c r="A2379" s="24" t="s">
        <v>6178</v>
      </c>
      <c r="B2379" s="24" t="s">
        <v>170</v>
      </c>
      <c r="C2379" s="24" t="s">
        <v>6179</v>
      </c>
      <c r="D2379">
        <v>0</v>
      </c>
      <c r="E2379" s="24" t="s">
        <v>172</v>
      </c>
      <c r="F2379" s="24" t="s">
        <v>95</v>
      </c>
      <c r="G2379" s="24" t="s">
        <v>95</v>
      </c>
      <c r="H2379" s="24" t="s">
        <v>173</v>
      </c>
    </row>
    <row r="2380" spans="1:8" x14ac:dyDescent="0.25">
      <c r="A2380" s="24" t="s">
        <v>6180</v>
      </c>
      <c r="B2380" s="24" t="s">
        <v>170</v>
      </c>
      <c r="C2380" s="24" t="s">
        <v>6181</v>
      </c>
      <c r="D2380">
        <v>0</v>
      </c>
      <c r="E2380" s="24" t="s">
        <v>172</v>
      </c>
      <c r="F2380" s="24" t="s">
        <v>95</v>
      </c>
      <c r="G2380" s="24" t="s">
        <v>95</v>
      </c>
      <c r="H2380" s="24" t="s">
        <v>173</v>
      </c>
    </row>
    <row r="2381" spans="1:8" x14ac:dyDescent="0.25">
      <c r="A2381" s="24" t="s">
        <v>6182</v>
      </c>
      <c r="B2381" s="24" t="s">
        <v>170</v>
      </c>
      <c r="C2381" s="24" t="s">
        <v>6183</v>
      </c>
      <c r="D2381">
        <v>0</v>
      </c>
      <c r="E2381" s="24" t="s">
        <v>172</v>
      </c>
      <c r="F2381" s="24" t="s">
        <v>95</v>
      </c>
      <c r="G2381" s="24" t="s">
        <v>95</v>
      </c>
      <c r="H2381" s="24" t="s">
        <v>173</v>
      </c>
    </row>
    <row r="2382" spans="1:8" x14ac:dyDescent="0.25">
      <c r="A2382" s="24" t="s">
        <v>6184</v>
      </c>
      <c r="B2382" s="24" t="s">
        <v>170</v>
      </c>
      <c r="C2382" s="24" t="s">
        <v>6185</v>
      </c>
      <c r="D2382">
        <v>0</v>
      </c>
      <c r="E2382" s="24" t="s">
        <v>185</v>
      </c>
      <c r="F2382" s="24" t="s">
        <v>95</v>
      </c>
      <c r="G2382" s="24" t="s">
        <v>95</v>
      </c>
      <c r="H2382" s="24" t="s">
        <v>173</v>
      </c>
    </row>
    <row r="2383" spans="1:8" x14ac:dyDescent="0.25">
      <c r="A2383" s="24" t="s">
        <v>6186</v>
      </c>
      <c r="B2383" s="24" t="s">
        <v>170</v>
      </c>
      <c r="C2383" s="24" t="s">
        <v>6187</v>
      </c>
      <c r="D2383">
        <v>0</v>
      </c>
      <c r="E2383" s="24" t="s">
        <v>172</v>
      </c>
      <c r="F2383" s="24" t="s">
        <v>95</v>
      </c>
      <c r="G2383" s="24" t="s">
        <v>95</v>
      </c>
      <c r="H2383" s="24" t="s">
        <v>173</v>
      </c>
    </row>
    <row r="2384" spans="1:8" x14ac:dyDescent="0.25">
      <c r="A2384" s="24" t="s">
        <v>6188</v>
      </c>
      <c r="B2384" s="24" t="s">
        <v>170</v>
      </c>
      <c r="C2384" s="24" t="s">
        <v>6189</v>
      </c>
      <c r="D2384">
        <v>0</v>
      </c>
      <c r="E2384" s="24" t="s">
        <v>172</v>
      </c>
      <c r="F2384" s="24" t="s">
        <v>95</v>
      </c>
      <c r="G2384" s="24" t="s">
        <v>95</v>
      </c>
      <c r="H2384" s="24" t="s">
        <v>173</v>
      </c>
    </row>
    <row r="2385" spans="1:8" x14ac:dyDescent="0.25">
      <c r="A2385" s="24" t="s">
        <v>6190</v>
      </c>
      <c r="B2385" s="24" t="s">
        <v>170</v>
      </c>
      <c r="C2385" s="24" t="s">
        <v>6191</v>
      </c>
      <c r="D2385">
        <v>0</v>
      </c>
      <c r="E2385" s="24" t="s">
        <v>172</v>
      </c>
      <c r="F2385" s="24" t="s">
        <v>95</v>
      </c>
      <c r="G2385" s="24" t="s">
        <v>95</v>
      </c>
      <c r="H2385" s="24" t="s">
        <v>173</v>
      </c>
    </row>
    <row r="2386" spans="1:8" x14ac:dyDescent="0.25">
      <c r="A2386" s="24" t="s">
        <v>6192</v>
      </c>
      <c r="B2386" s="24" t="s">
        <v>170</v>
      </c>
      <c r="C2386" s="24" t="s">
        <v>6193</v>
      </c>
      <c r="D2386">
        <v>0</v>
      </c>
      <c r="E2386" s="24" t="s">
        <v>172</v>
      </c>
      <c r="F2386" s="24" t="s">
        <v>95</v>
      </c>
      <c r="G2386" s="24" t="s">
        <v>95</v>
      </c>
      <c r="H2386" s="24" t="s">
        <v>173</v>
      </c>
    </row>
    <row r="2387" spans="1:8" x14ac:dyDescent="0.25">
      <c r="A2387" s="24" t="s">
        <v>6194</v>
      </c>
      <c r="B2387" s="24" t="s">
        <v>170</v>
      </c>
      <c r="C2387" s="24" t="s">
        <v>6195</v>
      </c>
      <c r="D2387">
        <v>0</v>
      </c>
      <c r="E2387" s="24" t="s">
        <v>172</v>
      </c>
      <c r="F2387" s="24" t="s">
        <v>95</v>
      </c>
      <c r="G2387" s="24" t="s">
        <v>95</v>
      </c>
      <c r="H2387" s="24" t="s">
        <v>173</v>
      </c>
    </row>
    <row r="2388" spans="1:8" x14ac:dyDescent="0.25">
      <c r="A2388" s="24" t="s">
        <v>6196</v>
      </c>
      <c r="B2388" s="24" t="s">
        <v>170</v>
      </c>
      <c r="C2388" s="24" t="s">
        <v>6197</v>
      </c>
      <c r="D2388">
        <v>0</v>
      </c>
      <c r="E2388" s="24" t="s">
        <v>172</v>
      </c>
      <c r="F2388" s="24" t="s">
        <v>95</v>
      </c>
      <c r="G2388" s="24" t="s">
        <v>95</v>
      </c>
      <c r="H2388" s="24" t="s">
        <v>173</v>
      </c>
    </row>
    <row r="2389" spans="1:8" x14ac:dyDescent="0.25">
      <c r="A2389" s="24" t="s">
        <v>6198</v>
      </c>
      <c r="B2389" s="24" t="s">
        <v>170</v>
      </c>
      <c r="C2389" s="24" t="s">
        <v>6199</v>
      </c>
      <c r="D2389">
        <v>0</v>
      </c>
      <c r="E2389" s="24" t="s">
        <v>172</v>
      </c>
      <c r="F2389" s="24" t="s">
        <v>95</v>
      </c>
      <c r="G2389" s="24" t="s">
        <v>95</v>
      </c>
      <c r="H2389" s="24" t="s">
        <v>173</v>
      </c>
    </row>
    <row r="2390" spans="1:8" x14ac:dyDescent="0.25">
      <c r="A2390" s="24" t="s">
        <v>6200</v>
      </c>
      <c r="B2390" s="24" t="s">
        <v>170</v>
      </c>
      <c r="C2390" s="24" t="s">
        <v>6191</v>
      </c>
      <c r="D2390">
        <v>0</v>
      </c>
      <c r="E2390" s="24" t="s">
        <v>172</v>
      </c>
      <c r="F2390" s="24" t="s">
        <v>95</v>
      </c>
      <c r="G2390" s="24" t="s">
        <v>95</v>
      </c>
      <c r="H2390" s="24" t="s">
        <v>173</v>
      </c>
    </row>
    <row r="2391" spans="1:8" x14ac:dyDescent="0.25">
      <c r="A2391" s="24" t="s">
        <v>6201</v>
      </c>
      <c r="B2391" s="24" t="s">
        <v>170</v>
      </c>
      <c r="C2391" s="24" t="s">
        <v>6193</v>
      </c>
      <c r="D2391">
        <v>0</v>
      </c>
      <c r="E2391" s="24" t="s">
        <v>172</v>
      </c>
      <c r="F2391" s="24" t="s">
        <v>95</v>
      </c>
      <c r="G2391" s="24" t="s">
        <v>95</v>
      </c>
      <c r="H2391" s="24" t="s">
        <v>173</v>
      </c>
    </row>
    <row r="2392" spans="1:8" x14ac:dyDescent="0.25">
      <c r="A2392" s="24" t="s">
        <v>6202</v>
      </c>
      <c r="B2392" s="24" t="s">
        <v>170</v>
      </c>
      <c r="C2392" s="24" t="s">
        <v>6203</v>
      </c>
      <c r="D2392">
        <v>0</v>
      </c>
      <c r="E2392" s="24" t="s">
        <v>172</v>
      </c>
      <c r="F2392" s="24" t="s">
        <v>95</v>
      </c>
      <c r="G2392" s="24" t="s">
        <v>95</v>
      </c>
      <c r="H2392" s="24" t="s">
        <v>173</v>
      </c>
    </row>
    <row r="2393" spans="1:8" x14ac:dyDescent="0.25">
      <c r="A2393" s="24" t="s">
        <v>6204</v>
      </c>
      <c r="B2393" s="24" t="s">
        <v>170</v>
      </c>
      <c r="C2393" s="24" t="s">
        <v>6205</v>
      </c>
      <c r="D2393">
        <v>0</v>
      </c>
      <c r="E2393" s="24" t="s">
        <v>172</v>
      </c>
      <c r="F2393" s="24" t="s">
        <v>95</v>
      </c>
      <c r="G2393" s="24" t="s">
        <v>95</v>
      </c>
      <c r="H2393" s="24" t="s">
        <v>173</v>
      </c>
    </row>
    <row r="2394" spans="1:8" x14ac:dyDescent="0.25">
      <c r="A2394" s="24" t="s">
        <v>6206</v>
      </c>
      <c r="B2394" s="24" t="s">
        <v>170</v>
      </c>
      <c r="C2394" s="24" t="s">
        <v>6207</v>
      </c>
      <c r="D2394">
        <v>0</v>
      </c>
      <c r="E2394" s="24" t="s">
        <v>172</v>
      </c>
      <c r="F2394" s="24" t="s">
        <v>95</v>
      </c>
      <c r="G2394" s="24" t="s">
        <v>95</v>
      </c>
      <c r="H2394" s="24" t="s">
        <v>173</v>
      </c>
    </row>
    <row r="2395" spans="1:8" x14ac:dyDescent="0.25">
      <c r="A2395" s="24" t="s">
        <v>6208</v>
      </c>
      <c r="B2395" s="24" t="s">
        <v>170</v>
      </c>
      <c r="C2395" s="24" t="s">
        <v>6209</v>
      </c>
      <c r="D2395">
        <v>0</v>
      </c>
      <c r="E2395" s="24" t="s">
        <v>172</v>
      </c>
      <c r="F2395" s="24" t="s">
        <v>95</v>
      </c>
      <c r="G2395" s="24" t="s">
        <v>95</v>
      </c>
      <c r="H2395" s="24" t="s">
        <v>173</v>
      </c>
    </row>
    <row r="2396" spans="1:8" x14ac:dyDescent="0.25">
      <c r="A2396" s="24" t="s">
        <v>6210</v>
      </c>
      <c r="B2396" s="24" t="s">
        <v>170</v>
      </c>
      <c r="C2396" s="24" t="s">
        <v>6211</v>
      </c>
      <c r="D2396">
        <v>0</v>
      </c>
      <c r="E2396" s="24" t="s">
        <v>172</v>
      </c>
      <c r="F2396" s="24" t="s">
        <v>95</v>
      </c>
      <c r="G2396" s="24" t="s">
        <v>95</v>
      </c>
      <c r="H2396" s="24" t="s">
        <v>173</v>
      </c>
    </row>
    <row r="2397" spans="1:8" x14ac:dyDescent="0.25">
      <c r="A2397" s="24" t="s">
        <v>6212</v>
      </c>
      <c r="B2397" s="24" t="s">
        <v>170</v>
      </c>
      <c r="C2397" s="24" t="s">
        <v>6213</v>
      </c>
      <c r="D2397">
        <v>0</v>
      </c>
      <c r="E2397" s="24" t="s">
        <v>172</v>
      </c>
      <c r="F2397" s="24" t="s">
        <v>95</v>
      </c>
      <c r="G2397" s="24" t="s">
        <v>95</v>
      </c>
      <c r="H2397" s="24" t="s">
        <v>173</v>
      </c>
    </row>
    <row r="2398" spans="1:8" x14ac:dyDescent="0.25">
      <c r="A2398" s="24" t="s">
        <v>6214</v>
      </c>
      <c r="B2398" s="24" t="s">
        <v>170</v>
      </c>
      <c r="C2398" s="24" t="s">
        <v>6215</v>
      </c>
      <c r="D2398">
        <v>0</v>
      </c>
      <c r="E2398" s="24" t="s">
        <v>172</v>
      </c>
      <c r="F2398" s="24" t="s">
        <v>95</v>
      </c>
      <c r="G2398" s="24" t="s">
        <v>95</v>
      </c>
      <c r="H2398" s="24" t="s">
        <v>173</v>
      </c>
    </row>
    <row r="2399" spans="1:8" x14ac:dyDescent="0.25">
      <c r="A2399" s="24" t="s">
        <v>6216</v>
      </c>
      <c r="B2399" s="24" t="s">
        <v>170</v>
      </c>
      <c r="C2399" s="24" t="s">
        <v>6217</v>
      </c>
      <c r="D2399">
        <v>0</v>
      </c>
      <c r="E2399" s="24" t="s">
        <v>172</v>
      </c>
      <c r="F2399" s="24" t="s">
        <v>95</v>
      </c>
      <c r="G2399" s="24" t="s">
        <v>95</v>
      </c>
      <c r="H2399" s="24" t="s">
        <v>173</v>
      </c>
    </row>
    <row r="2400" spans="1:8" x14ac:dyDescent="0.25">
      <c r="A2400" s="24" t="s">
        <v>6218</v>
      </c>
      <c r="B2400" s="24" t="s">
        <v>170</v>
      </c>
      <c r="C2400" s="24" t="s">
        <v>6219</v>
      </c>
      <c r="D2400">
        <v>0</v>
      </c>
      <c r="E2400" s="24" t="s">
        <v>172</v>
      </c>
      <c r="F2400" s="24" t="s">
        <v>95</v>
      </c>
      <c r="G2400" s="24" t="s">
        <v>95</v>
      </c>
      <c r="H2400" s="24" t="s">
        <v>173</v>
      </c>
    </row>
    <row r="2401" spans="1:8" x14ac:dyDescent="0.25">
      <c r="A2401" s="24" t="s">
        <v>6220</v>
      </c>
      <c r="B2401" s="24" t="s">
        <v>170</v>
      </c>
      <c r="C2401" s="24" t="s">
        <v>6221</v>
      </c>
      <c r="D2401">
        <v>0</v>
      </c>
      <c r="E2401" s="24" t="s">
        <v>185</v>
      </c>
      <c r="F2401" s="24" t="s">
        <v>95</v>
      </c>
      <c r="G2401" s="24" t="s">
        <v>95</v>
      </c>
      <c r="H2401" s="24" t="s">
        <v>173</v>
      </c>
    </row>
    <row r="2402" spans="1:8" x14ac:dyDescent="0.25">
      <c r="A2402" s="24" t="s">
        <v>6222</v>
      </c>
      <c r="B2402" s="24" t="s">
        <v>170</v>
      </c>
      <c r="C2402" s="24" t="s">
        <v>6223</v>
      </c>
      <c r="D2402">
        <v>0</v>
      </c>
      <c r="E2402" s="24" t="s">
        <v>185</v>
      </c>
      <c r="F2402" s="24" t="s">
        <v>95</v>
      </c>
      <c r="G2402" s="24" t="s">
        <v>95</v>
      </c>
      <c r="H2402" s="24" t="s">
        <v>173</v>
      </c>
    </row>
    <row r="2403" spans="1:8" x14ac:dyDescent="0.25">
      <c r="A2403" s="24" t="s">
        <v>6224</v>
      </c>
      <c r="B2403" s="24" t="s">
        <v>170</v>
      </c>
      <c r="C2403" s="24" t="s">
        <v>6225</v>
      </c>
      <c r="D2403">
        <v>0</v>
      </c>
      <c r="E2403" s="24" t="s">
        <v>172</v>
      </c>
      <c r="F2403" s="24" t="s">
        <v>95</v>
      </c>
      <c r="G2403" s="24" t="s">
        <v>95</v>
      </c>
      <c r="H2403" s="24" t="s">
        <v>173</v>
      </c>
    </row>
    <row r="2404" spans="1:8" x14ac:dyDescent="0.25">
      <c r="A2404" s="24" t="s">
        <v>6226</v>
      </c>
      <c r="B2404" s="24" t="s">
        <v>170</v>
      </c>
      <c r="C2404" s="24" t="s">
        <v>6227</v>
      </c>
      <c r="D2404">
        <v>0</v>
      </c>
      <c r="E2404" s="24" t="s">
        <v>172</v>
      </c>
      <c r="F2404" s="24" t="s">
        <v>95</v>
      </c>
      <c r="G2404" s="24" t="s">
        <v>95</v>
      </c>
      <c r="H2404" s="24" t="s">
        <v>173</v>
      </c>
    </row>
    <row r="2405" spans="1:8" x14ac:dyDescent="0.25">
      <c r="A2405" s="24" t="s">
        <v>6228</v>
      </c>
      <c r="B2405" s="24" t="s">
        <v>170</v>
      </c>
      <c r="C2405" s="24" t="s">
        <v>6229</v>
      </c>
      <c r="D2405">
        <v>0</v>
      </c>
      <c r="E2405" s="24" t="s">
        <v>172</v>
      </c>
      <c r="F2405" s="24" t="s">
        <v>95</v>
      </c>
      <c r="G2405" s="24" t="s">
        <v>95</v>
      </c>
      <c r="H2405" s="24" t="s">
        <v>173</v>
      </c>
    </row>
    <row r="2406" spans="1:8" x14ac:dyDescent="0.25">
      <c r="A2406" s="24" t="s">
        <v>6230</v>
      </c>
      <c r="B2406" s="24" t="s">
        <v>170</v>
      </c>
      <c r="C2406" s="24" t="s">
        <v>6231</v>
      </c>
      <c r="D2406">
        <v>0</v>
      </c>
      <c r="E2406" s="24" t="s">
        <v>172</v>
      </c>
      <c r="F2406" s="24" t="s">
        <v>95</v>
      </c>
      <c r="G2406" s="24" t="s">
        <v>95</v>
      </c>
      <c r="H2406" s="24" t="s">
        <v>173</v>
      </c>
    </row>
    <row r="2407" spans="1:8" x14ac:dyDescent="0.25">
      <c r="A2407" s="24" t="s">
        <v>6232</v>
      </c>
      <c r="B2407" s="24" t="s">
        <v>170</v>
      </c>
      <c r="C2407" s="24" t="s">
        <v>6233</v>
      </c>
      <c r="D2407">
        <v>0</v>
      </c>
      <c r="E2407" s="24" t="s">
        <v>172</v>
      </c>
      <c r="F2407" s="24" t="s">
        <v>95</v>
      </c>
      <c r="G2407" s="24" t="s">
        <v>95</v>
      </c>
      <c r="H2407" s="24" t="s">
        <v>173</v>
      </c>
    </row>
    <row r="2408" spans="1:8" x14ac:dyDescent="0.25">
      <c r="A2408" s="24" t="s">
        <v>6234</v>
      </c>
      <c r="B2408" s="24" t="s">
        <v>170</v>
      </c>
      <c r="C2408" s="24" t="s">
        <v>6165</v>
      </c>
      <c r="D2408">
        <v>0</v>
      </c>
      <c r="E2408" s="24" t="s">
        <v>172</v>
      </c>
      <c r="F2408" s="24" t="s">
        <v>95</v>
      </c>
      <c r="G2408" s="24" t="s">
        <v>95</v>
      </c>
      <c r="H2408" s="24" t="s">
        <v>173</v>
      </c>
    </row>
    <row r="2409" spans="1:8" x14ac:dyDescent="0.25">
      <c r="A2409" s="24" t="s">
        <v>6235</v>
      </c>
      <c r="B2409" s="24" t="s">
        <v>170</v>
      </c>
      <c r="C2409" s="24" t="s">
        <v>6236</v>
      </c>
      <c r="D2409">
        <v>0</v>
      </c>
      <c r="E2409" s="24" t="s">
        <v>172</v>
      </c>
      <c r="F2409" s="24" t="s">
        <v>95</v>
      </c>
      <c r="G2409" s="24" t="s">
        <v>95</v>
      </c>
      <c r="H2409" s="24" t="s">
        <v>173</v>
      </c>
    </row>
    <row r="2410" spans="1:8" x14ac:dyDescent="0.25">
      <c r="A2410" s="24" t="s">
        <v>6237</v>
      </c>
      <c r="B2410" s="24" t="s">
        <v>170</v>
      </c>
      <c r="C2410" s="24" t="s">
        <v>6238</v>
      </c>
      <c r="D2410">
        <v>0</v>
      </c>
      <c r="E2410" s="24" t="s">
        <v>172</v>
      </c>
      <c r="F2410" s="24" t="s">
        <v>95</v>
      </c>
      <c r="G2410" s="24" t="s">
        <v>95</v>
      </c>
      <c r="H2410" s="24" t="s">
        <v>173</v>
      </c>
    </row>
    <row r="2411" spans="1:8" x14ac:dyDescent="0.25">
      <c r="A2411" s="24" t="s">
        <v>6239</v>
      </c>
      <c r="B2411" s="24" t="s">
        <v>170</v>
      </c>
      <c r="C2411" s="24" t="s">
        <v>6240</v>
      </c>
      <c r="D2411">
        <v>0</v>
      </c>
      <c r="E2411" s="24" t="s">
        <v>172</v>
      </c>
      <c r="F2411" s="24" t="s">
        <v>95</v>
      </c>
      <c r="G2411" s="24" t="s">
        <v>95</v>
      </c>
      <c r="H2411" s="24" t="s">
        <v>173</v>
      </c>
    </row>
    <row r="2412" spans="1:8" x14ac:dyDescent="0.25">
      <c r="A2412" s="24" t="s">
        <v>6241</v>
      </c>
      <c r="B2412" s="24" t="s">
        <v>170</v>
      </c>
      <c r="C2412" s="24" t="s">
        <v>6242</v>
      </c>
      <c r="D2412">
        <v>0</v>
      </c>
      <c r="E2412" s="24" t="s">
        <v>172</v>
      </c>
      <c r="F2412" s="24" t="s">
        <v>95</v>
      </c>
      <c r="G2412" s="24" t="s">
        <v>95</v>
      </c>
      <c r="H2412" s="24" t="s">
        <v>173</v>
      </c>
    </row>
    <row r="2413" spans="1:8" x14ac:dyDescent="0.25">
      <c r="A2413" s="24" t="s">
        <v>6243</v>
      </c>
      <c r="B2413" s="24" t="s">
        <v>170</v>
      </c>
      <c r="C2413" s="24" t="s">
        <v>6244</v>
      </c>
      <c r="D2413">
        <v>0</v>
      </c>
      <c r="E2413" s="24" t="s">
        <v>172</v>
      </c>
      <c r="F2413" s="24" t="s">
        <v>95</v>
      </c>
      <c r="G2413" s="24" t="s">
        <v>95</v>
      </c>
      <c r="H2413" s="24" t="s">
        <v>173</v>
      </c>
    </row>
    <row r="2414" spans="1:8" x14ac:dyDescent="0.25">
      <c r="A2414" s="24" t="s">
        <v>6245</v>
      </c>
      <c r="B2414" s="24" t="s">
        <v>170</v>
      </c>
      <c r="C2414" s="24" t="s">
        <v>6246</v>
      </c>
      <c r="D2414">
        <v>0</v>
      </c>
      <c r="E2414" s="24" t="s">
        <v>172</v>
      </c>
      <c r="F2414" s="24" t="s">
        <v>95</v>
      </c>
      <c r="G2414" s="24" t="s">
        <v>95</v>
      </c>
      <c r="H2414" s="24" t="s">
        <v>173</v>
      </c>
    </row>
    <row r="2415" spans="1:8" x14ac:dyDescent="0.25">
      <c r="A2415" s="24" t="s">
        <v>6247</v>
      </c>
      <c r="B2415" s="24" t="s">
        <v>170</v>
      </c>
      <c r="C2415" s="24" t="s">
        <v>6248</v>
      </c>
      <c r="D2415">
        <v>0</v>
      </c>
      <c r="E2415" s="24" t="s">
        <v>172</v>
      </c>
      <c r="F2415" s="24" t="s">
        <v>95</v>
      </c>
      <c r="G2415" s="24" t="s">
        <v>95</v>
      </c>
      <c r="H2415" s="24" t="s">
        <v>173</v>
      </c>
    </row>
    <row r="2416" spans="1:8" x14ac:dyDescent="0.25">
      <c r="A2416" s="24" t="s">
        <v>6249</v>
      </c>
      <c r="B2416" s="24" t="s">
        <v>170</v>
      </c>
      <c r="C2416" s="24" t="s">
        <v>6250</v>
      </c>
      <c r="D2416">
        <v>0</v>
      </c>
      <c r="E2416" s="24" t="s">
        <v>172</v>
      </c>
      <c r="F2416" s="24" t="s">
        <v>95</v>
      </c>
      <c r="G2416" s="24" t="s">
        <v>95</v>
      </c>
      <c r="H2416" s="24" t="s">
        <v>173</v>
      </c>
    </row>
    <row r="2417" spans="1:8" x14ac:dyDescent="0.25">
      <c r="A2417" s="24" t="s">
        <v>6251</v>
      </c>
      <c r="B2417" s="24" t="s">
        <v>170</v>
      </c>
      <c r="C2417" s="24" t="s">
        <v>6252</v>
      </c>
      <c r="D2417">
        <v>0</v>
      </c>
      <c r="E2417" s="24" t="s">
        <v>172</v>
      </c>
      <c r="F2417" s="24" t="s">
        <v>95</v>
      </c>
      <c r="G2417" s="24" t="s">
        <v>95</v>
      </c>
      <c r="H2417" s="24" t="s">
        <v>173</v>
      </c>
    </row>
    <row r="2418" spans="1:8" x14ac:dyDescent="0.25">
      <c r="A2418" s="24" t="s">
        <v>6253</v>
      </c>
      <c r="B2418" s="24" t="s">
        <v>170</v>
      </c>
      <c r="C2418" s="24" t="s">
        <v>6254</v>
      </c>
      <c r="D2418">
        <v>0</v>
      </c>
      <c r="E2418" s="24" t="s">
        <v>172</v>
      </c>
      <c r="F2418" s="24" t="s">
        <v>95</v>
      </c>
      <c r="G2418" s="24" t="s">
        <v>95</v>
      </c>
      <c r="H2418" s="24" t="s">
        <v>173</v>
      </c>
    </row>
    <row r="2419" spans="1:8" x14ac:dyDescent="0.25">
      <c r="A2419" s="24" t="s">
        <v>6255</v>
      </c>
      <c r="B2419" s="24" t="s">
        <v>170</v>
      </c>
      <c r="C2419" s="24" t="s">
        <v>6256</v>
      </c>
      <c r="D2419">
        <v>0</v>
      </c>
      <c r="E2419" s="24" t="s">
        <v>172</v>
      </c>
      <c r="F2419" s="24" t="s">
        <v>95</v>
      </c>
      <c r="G2419" s="24" t="s">
        <v>95</v>
      </c>
      <c r="H2419" s="24" t="s">
        <v>173</v>
      </c>
    </row>
    <row r="2420" spans="1:8" x14ac:dyDescent="0.25">
      <c r="A2420" s="24" t="s">
        <v>6257</v>
      </c>
      <c r="B2420" s="24" t="s">
        <v>170</v>
      </c>
      <c r="C2420" s="24" t="s">
        <v>6258</v>
      </c>
      <c r="D2420">
        <v>0</v>
      </c>
      <c r="E2420" s="24" t="s">
        <v>172</v>
      </c>
      <c r="F2420" s="24" t="s">
        <v>95</v>
      </c>
      <c r="G2420" s="24" t="s">
        <v>95</v>
      </c>
      <c r="H2420" s="24" t="s">
        <v>173</v>
      </c>
    </row>
    <row r="2421" spans="1:8" x14ac:dyDescent="0.25">
      <c r="A2421" s="24" t="s">
        <v>6259</v>
      </c>
      <c r="B2421" s="24" t="s">
        <v>170</v>
      </c>
      <c r="C2421" s="24" t="s">
        <v>6181</v>
      </c>
      <c r="D2421">
        <v>0</v>
      </c>
      <c r="E2421" s="24" t="s">
        <v>172</v>
      </c>
      <c r="F2421" s="24" t="s">
        <v>95</v>
      </c>
      <c r="G2421" s="24" t="s">
        <v>95</v>
      </c>
      <c r="H2421" s="24" t="s">
        <v>173</v>
      </c>
    </row>
    <row r="2422" spans="1:8" x14ac:dyDescent="0.25">
      <c r="A2422" s="24" t="s">
        <v>6260</v>
      </c>
      <c r="B2422" s="24" t="s">
        <v>170</v>
      </c>
      <c r="C2422" s="24" t="s">
        <v>6183</v>
      </c>
      <c r="D2422">
        <v>0</v>
      </c>
      <c r="E2422" s="24" t="s">
        <v>172</v>
      </c>
      <c r="F2422" s="24" t="s">
        <v>95</v>
      </c>
      <c r="G2422" s="24" t="s">
        <v>95</v>
      </c>
      <c r="H2422" s="24" t="s">
        <v>173</v>
      </c>
    </row>
    <row r="2423" spans="1:8" x14ac:dyDescent="0.25">
      <c r="A2423" s="24" t="s">
        <v>6261</v>
      </c>
      <c r="B2423" s="24" t="s">
        <v>170</v>
      </c>
      <c r="C2423" s="24" t="s">
        <v>6262</v>
      </c>
      <c r="D2423">
        <v>0</v>
      </c>
      <c r="E2423" s="24" t="s">
        <v>172</v>
      </c>
      <c r="F2423" s="24" t="s">
        <v>95</v>
      </c>
      <c r="G2423" s="24" t="s">
        <v>95</v>
      </c>
      <c r="H2423" s="24" t="s">
        <v>173</v>
      </c>
    </row>
    <row r="2424" spans="1:8" x14ac:dyDescent="0.25">
      <c r="A2424" s="24" t="s">
        <v>6263</v>
      </c>
      <c r="B2424" s="24" t="s">
        <v>170</v>
      </c>
      <c r="C2424" s="24" t="s">
        <v>6264</v>
      </c>
      <c r="D2424">
        <v>0</v>
      </c>
      <c r="E2424" s="24" t="s">
        <v>172</v>
      </c>
      <c r="F2424" s="24" t="s">
        <v>95</v>
      </c>
      <c r="G2424" s="24" t="s">
        <v>95</v>
      </c>
      <c r="H2424" s="24" t="s">
        <v>173</v>
      </c>
    </row>
    <row r="2425" spans="1:8" x14ac:dyDescent="0.25">
      <c r="A2425" s="24" t="s">
        <v>6265</v>
      </c>
      <c r="B2425" s="24" t="s">
        <v>170</v>
      </c>
      <c r="C2425" s="24" t="s">
        <v>6266</v>
      </c>
      <c r="D2425">
        <v>0</v>
      </c>
      <c r="E2425" s="24" t="s">
        <v>172</v>
      </c>
      <c r="F2425" s="24" t="s">
        <v>95</v>
      </c>
      <c r="G2425" s="24" t="s">
        <v>95</v>
      </c>
      <c r="H2425" s="24" t="s">
        <v>173</v>
      </c>
    </row>
    <row r="2426" spans="1:8" x14ac:dyDescent="0.25">
      <c r="A2426" s="24" t="s">
        <v>6267</v>
      </c>
      <c r="B2426" s="24" t="s">
        <v>170</v>
      </c>
      <c r="C2426" s="24" t="s">
        <v>6268</v>
      </c>
      <c r="D2426">
        <v>0</v>
      </c>
      <c r="E2426" s="24" t="s">
        <v>172</v>
      </c>
      <c r="F2426" s="24" t="s">
        <v>95</v>
      </c>
      <c r="G2426" s="24" t="s">
        <v>95</v>
      </c>
      <c r="H2426" s="24" t="s">
        <v>173</v>
      </c>
    </row>
    <row r="2427" spans="1:8" x14ac:dyDescent="0.25">
      <c r="A2427" s="24" t="s">
        <v>6269</v>
      </c>
      <c r="B2427" s="24" t="s">
        <v>170</v>
      </c>
      <c r="C2427" s="24" t="s">
        <v>6270</v>
      </c>
      <c r="D2427">
        <v>0</v>
      </c>
      <c r="E2427" s="24" t="s">
        <v>185</v>
      </c>
      <c r="F2427" s="24" t="s">
        <v>95</v>
      </c>
      <c r="G2427" s="24" t="s">
        <v>95</v>
      </c>
      <c r="H2427" s="24" t="s">
        <v>173</v>
      </c>
    </row>
    <row r="2428" spans="1:8" x14ac:dyDescent="0.25">
      <c r="A2428" s="24" t="s">
        <v>6271</v>
      </c>
      <c r="B2428" s="24" t="s">
        <v>170</v>
      </c>
      <c r="C2428" s="24" t="s">
        <v>6272</v>
      </c>
      <c r="D2428">
        <v>0</v>
      </c>
      <c r="E2428" s="24" t="s">
        <v>172</v>
      </c>
      <c r="F2428" s="24" t="s">
        <v>95</v>
      </c>
      <c r="G2428" s="24" t="s">
        <v>95</v>
      </c>
      <c r="H2428" s="24" t="s">
        <v>173</v>
      </c>
    </row>
    <row r="2429" spans="1:8" x14ac:dyDescent="0.25">
      <c r="A2429" s="24" t="s">
        <v>6273</v>
      </c>
      <c r="B2429" s="24" t="s">
        <v>170</v>
      </c>
      <c r="C2429" s="24" t="s">
        <v>6274</v>
      </c>
      <c r="D2429">
        <v>0</v>
      </c>
      <c r="E2429" s="24" t="s">
        <v>172</v>
      </c>
      <c r="F2429" s="24" t="s">
        <v>95</v>
      </c>
      <c r="G2429" s="24" t="s">
        <v>95</v>
      </c>
      <c r="H2429" s="24" t="s">
        <v>173</v>
      </c>
    </row>
    <row r="2430" spans="1:8" x14ac:dyDescent="0.25">
      <c r="A2430" s="24" t="s">
        <v>6275</v>
      </c>
      <c r="B2430" s="24" t="s">
        <v>170</v>
      </c>
      <c r="C2430" s="24" t="s">
        <v>6276</v>
      </c>
      <c r="D2430">
        <v>0</v>
      </c>
      <c r="E2430" s="24" t="s">
        <v>1800</v>
      </c>
      <c r="F2430" s="24" t="s">
        <v>95</v>
      </c>
      <c r="G2430" s="24" t="s">
        <v>95</v>
      </c>
      <c r="H2430" s="24" t="s">
        <v>173</v>
      </c>
    </row>
    <row r="2431" spans="1:8" x14ac:dyDescent="0.25">
      <c r="A2431" s="24" t="s">
        <v>6277</v>
      </c>
      <c r="B2431" s="24" t="s">
        <v>170</v>
      </c>
      <c r="C2431" s="24" t="s">
        <v>6278</v>
      </c>
      <c r="D2431">
        <v>0</v>
      </c>
      <c r="E2431" s="24" t="s">
        <v>180</v>
      </c>
      <c r="F2431" s="24" t="s">
        <v>95</v>
      </c>
      <c r="G2431" s="24" t="s">
        <v>95</v>
      </c>
      <c r="H2431" s="24" t="s">
        <v>173</v>
      </c>
    </row>
    <row r="2432" spans="1:8" x14ac:dyDescent="0.25">
      <c r="A2432" s="24" t="s">
        <v>6279</v>
      </c>
      <c r="B2432" s="24" t="s">
        <v>170</v>
      </c>
      <c r="C2432" s="24" t="s">
        <v>6280</v>
      </c>
      <c r="D2432">
        <v>0</v>
      </c>
      <c r="E2432" s="24" t="s">
        <v>172</v>
      </c>
      <c r="F2432" s="24" t="s">
        <v>95</v>
      </c>
      <c r="G2432" s="24" t="s">
        <v>95</v>
      </c>
      <c r="H2432" s="24" t="s">
        <v>173</v>
      </c>
    </row>
    <row r="2433" spans="1:8" x14ac:dyDescent="0.25">
      <c r="A2433" s="24" t="s">
        <v>6281</v>
      </c>
      <c r="B2433" s="24" t="s">
        <v>170</v>
      </c>
      <c r="C2433" s="24" t="s">
        <v>6282</v>
      </c>
      <c r="D2433">
        <v>0</v>
      </c>
      <c r="E2433" s="24" t="s">
        <v>172</v>
      </c>
      <c r="F2433" s="24" t="s">
        <v>95</v>
      </c>
      <c r="G2433" s="24" t="s">
        <v>95</v>
      </c>
      <c r="H2433" s="24" t="s">
        <v>173</v>
      </c>
    </row>
    <row r="2434" spans="1:8" x14ac:dyDescent="0.25">
      <c r="A2434" s="24" t="s">
        <v>6283</v>
      </c>
      <c r="B2434" s="24" t="s">
        <v>170</v>
      </c>
      <c r="C2434" s="24" t="s">
        <v>6284</v>
      </c>
      <c r="D2434">
        <v>0</v>
      </c>
      <c r="E2434" s="24" t="s">
        <v>172</v>
      </c>
      <c r="F2434" s="24" t="s">
        <v>95</v>
      </c>
      <c r="G2434" s="24" t="s">
        <v>95</v>
      </c>
      <c r="H2434" s="24" t="s">
        <v>173</v>
      </c>
    </row>
    <row r="2435" spans="1:8" x14ac:dyDescent="0.25">
      <c r="A2435" s="24" t="s">
        <v>6285</v>
      </c>
      <c r="B2435" s="24" t="s">
        <v>170</v>
      </c>
      <c r="C2435" s="24" t="s">
        <v>6286</v>
      </c>
      <c r="D2435">
        <v>0</v>
      </c>
      <c r="E2435" s="24" t="s">
        <v>172</v>
      </c>
      <c r="F2435" s="24" t="s">
        <v>95</v>
      </c>
      <c r="G2435" s="24" t="s">
        <v>95</v>
      </c>
      <c r="H2435" s="24" t="s">
        <v>173</v>
      </c>
    </row>
    <row r="2436" spans="1:8" x14ac:dyDescent="0.25">
      <c r="A2436" s="24" t="s">
        <v>6287</v>
      </c>
      <c r="B2436" s="24" t="s">
        <v>170</v>
      </c>
      <c r="C2436" s="24" t="s">
        <v>6288</v>
      </c>
      <c r="D2436">
        <v>0</v>
      </c>
      <c r="E2436" s="24" t="s">
        <v>185</v>
      </c>
      <c r="F2436" s="24" t="s">
        <v>95</v>
      </c>
      <c r="G2436" s="24" t="s">
        <v>95</v>
      </c>
      <c r="H2436" s="24" t="s">
        <v>173</v>
      </c>
    </row>
    <row r="2437" spans="1:8" x14ac:dyDescent="0.25">
      <c r="A2437" s="24" t="s">
        <v>6289</v>
      </c>
      <c r="B2437" s="24" t="s">
        <v>6290</v>
      </c>
      <c r="C2437" s="24" t="s">
        <v>6291</v>
      </c>
      <c r="D2437">
        <v>0</v>
      </c>
      <c r="E2437" s="24" t="s">
        <v>276</v>
      </c>
      <c r="F2437" s="24" t="s">
        <v>95</v>
      </c>
      <c r="G2437" s="24" t="s">
        <v>95</v>
      </c>
      <c r="H2437" s="24" t="s">
        <v>6292</v>
      </c>
    </row>
    <row r="2438" spans="1:8" x14ac:dyDescent="0.25">
      <c r="A2438" s="24" t="s">
        <v>6293</v>
      </c>
      <c r="B2438" s="24" t="s">
        <v>6294</v>
      </c>
      <c r="C2438" s="24" t="s">
        <v>6295</v>
      </c>
      <c r="D2438">
        <v>0</v>
      </c>
      <c r="E2438" s="24" t="s">
        <v>276</v>
      </c>
      <c r="F2438" s="24" t="s">
        <v>95</v>
      </c>
      <c r="G2438" s="24" t="s">
        <v>95</v>
      </c>
      <c r="H2438" s="24" t="s">
        <v>6296</v>
      </c>
    </row>
    <row r="2439" spans="1:8" x14ac:dyDescent="0.25">
      <c r="A2439" s="24" t="s">
        <v>6297</v>
      </c>
      <c r="B2439" s="24" t="s">
        <v>170</v>
      </c>
      <c r="C2439" s="24" t="s">
        <v>6298</v>
      </c>
      <c r="D2439">
        <v>0</v>
      </c>
      <c r="E2439" s="24" t="s">
        <v>6299</v>
      </c>
      <c r="F2439" s="24" t="s">
        <v>95</v>
      </c>
      <c r="G2439" s="24" t="s">
        <v>6300</v>
      </c>
      <c r="H2439" s="24" t="s">
        <v>6299</v>
      </c>
    </row>
    <row r="2440" spans="1:8" x14ac:dyDescent="0.25">
      <c r="A2440" s="24" t="s">
        <v>6301</v>
      </c>
      <c r="B2440" s="24" t="s">
        <v>170</v>
      </c>
      <c r="C2440" s="24" t="s">
        <v>6302</v>
      </c>
      <c r="D2440">
        <v>0</v>
      </c>
      <c r="E2440" s="24" t="s">
        <v>6299</v>
      </c>
      <c r="F2440" s="24" t="s">
        <v>95</v>
      </c>
      <c r="G2440" s="24" t="s">
        <v>6300</v>
      </c>
      <c r="H2440" s="24" t="s">
        <v>6299</v>
      </c>
    </row>
    <row r="2441" spans="1:8" x14ac:dyDescent="0.25">
      <c r="A2441" s="24" t="s">
        <v>6303</v>
      </c>
      <c r="B2441" s="24" t="s">
        <v>170</v>
      </c>
      <c r="C2441" s="24" t="s">
        <v>6304</v>
      </c>
      <c r="D2441">
        <v>0</v>
      </c>
      <c r="E2441" s="24" t="s">
        <v>6299</v>
      </c>
      <c r="F2441" s="24" t="s">
        <v>95</v>
      </c>
      <c r="G2441" s="24" t="s">
        <v>95</v>
      </c>
      <c r="H2441" s="24" t="s">
        <v>6299</v>
      </c>
    </row>
    <row r="2442" spans="1:8" x14ac:dyDescent="0.25">
      <c r="A2442" s="24" t="s">
        <v>6305</v>
      </c>
      <c r="B2442" s="24" t="s">
        <v>170</v>
      </c>
      <c r="C2442" s="24" t="s">
        <v>6306</v>
      </c>
      <c r="D2442">
        <v>0</v>
      </c>
      <c r="E2442" s="24" t="s">
        <v>6299</v>
      </c>
      <c r="F2442" s="24" t="s">
        <v>95</v>
      </c>
      <c r="G2442" s="24" t="s">
        <v>6307</v>
      </c>
      <c r="H2442" s="24" t="s">
        <v>6299</v>
      </c>
    </row>
    <row r="2443" spans="1:8" x14ac:dyDescent="0.25">
      <c r="A2443" s="24" t="s">
        <v>6308</v>
      </c>
      <c r="B2443" s="24" t="s">
        <v>170</v>
      </c>
      <c r="C2443" s="24" t="s">
        <v>6309</v>
      </c>
      <c r="D2443">
        <v>0</v>
      </c>
      <c r="E2443" s="24" t="s">
        <v>6299</v>
      </c>
      <c r="F2443" s="24" t="s">
        <v>95</v>
      </c>
      <c r="G2443" s="24" t="s">
        <v>95</v>
      </c>
      <c r="H2443" s="24" t="s">
        <v>6299</v>
      </c>
    </row>
    <row r="2444" spans="1:8" x14ac:dyDescent="0.25">
      <c r="A2444" s="24" t="s">
        <v>6310</v>
      </c>
      <c r="B2444" s="24" t="s">
        <v>170</v>
      </c>
      <c r="C2444" s="24" t="s">
        <v>6311</v>
      </c>
      <c r="D2444">
        <v>0</v>
      </c>
      <c r="E2444" s="24" t="s">
        <v>6299</v>
      </c>
      <c r="F2444" s="24" t="s">
        <v>95</v>
      </c>
      <c r="G2444" s="24" t="s">
        <v>6312</v>
      </c>
      <c r="H2444" s="24" t="s">
        <v>177</v>
      </c>
    </row>
    <row r="2445" spans="1:8" x14ac:dyDescent="0.25">
      <c r="A2445" s="24" t="s">
        <v>6313</v>
      </c>
      <c r="B2445" s="24" t="s">
        <v>170</v>
      </c>
      <c r="C2445" s="24" t="s">
        <v>6314</v>
      </c>
      <c r="D2445">
        <v>0</v>
      </c>
      <c r="E2445" s="24" t="s">
        <v>6299</v>
      </c>
      <c r="F2445" s="24" t="s">
        <v>95</v>
      </c>
      <c r="G2445" s="24" t="s">
        <v>95</v>
      </c>
      <c r="H2445" s="24" t="s">
        <v>177</v>
      </c>
    </row>
    <row r="2446" spans="1:8" x14ac:dyDescent="0.25">
      <c r="A2446" s="24" t="s">
        <v>6315</v>
      </c>
      <c r="B2446" s="24" t="s">
        <v>170</v>
      </c>
      <c r="C2446" s="24" t="s">
        <v>6316</v>
      </c>
      <c r="D2446">
        <v>0</v>
      </c>
      <c r="E2446" s="24" t="s">
        <v>6299</v>
      </c>
      <c r="F2446" s="24" t="s">
        <v>95</v>
      </c>
      <c r="G2446" s="24" t="s">
        <v>95</v>
      </c>
      <c r="H2446" s="24" t="s">
        <v>177</v>
      </c>
    </row>
    <row r="2447" spans="1:8" x14ac:dyDescent="0.25">
      <c r="A2447" s="24" t="s">
        <v>6317</v>
      </c>
      <c r="B2447" s="24" t="s">
        <v>170</v>
      </c>
      <c r="C2447" s="24" t="s">
        <v>6318</v>
      </c>
      <c r="D2447">
        <v>0</v>
      </c>
      <c r="E2447" s="24" t="s">
        <v>6299</v>
      </c>
      <c r="F2447" s="24" t="s">
        <v>95</v>
      </c>
      <c r="G2447" s="24" t="s">
        <v>95</v>
      </c>
      <c r="H2447" s="24" t="s">
        <v>177</v>
      </c>
    </row>
    <row r="2448" spans="1:8" x14ac:dyDescent="0.25">
      <c r="A2448" s="24" t="s">
        <v>6319</v>
      </c>
      <c r="B2448" s="24" t="s">
        <v>170</v>
      </c>
      <c r="C2448" s="24" t="s">
        <v>6320</v>
      </c>
      <c r="D2448">
        <v>0</v>
      </c>
      <c r="E2448" s="24" t="s">
        <v>6299</v>
      </c>
      <c r="F2448" s="24" t="s">
        <v>95</v>
      </c>
      <c r="G2448" s="24" t="s">
        <v>95</v>
      </c>
      <c r="H2448" s="24" t="s">
        <v>177</v>
      </c>
    </row>
    <row r="2449" spans="1:8" x14ac:dyDescent="0.25">
      <c r="A2449" s="24" t="s">
        <v>6321</v>
      </c>
      <c r="B2449" s="24" t="s">
        <v>170</v>
      </c>
      <c r="C2449" s="24" t="s">
        <v>6322</v>
      </c>
      <c r="D2449">
        <v>0</v>
      </c>
      <c r="E2449" s="24" t="s">
        <v>6299</v>
      </c>
      <c r="F2449" s="24" t="s">
        <v>95</v>
      </c>
      <c r="G2449" s="24" t="s">
        <v>95</v>
      </c>
      <c r="H2449" s="24" t="s">
        <v>177</v>
      </c>
    </row>
    <row r="2450" spans="1:8" x14ac:dyDescent="0.25">
      <c r="A2450" s="24" t="s">
        <v>6323</v>
      </c>
      <c r="B2450" s="24" t="s">
        <v>170</v>
      </c>
      <c r="C2450" s="24" t="s">
        <v>6324</v>
      </c>
      <c r="D2450">
        <v>0</v>
      </c>
      <c r="E2450" s="24" t="s">
        <v>276</v>
      </c>
      <c r="F2450" s="24" t="s">
        <v>4323</v>
      </c>
      <c r="G2450" s="24" t="s">
        <v>4323</v>
      </c>
      <c r="H2450" s="24" t="s">
        <v>6296</v>
      </c>
    </row>
    <row r="2451" spans="1:8" x14ac:dyDescent="0.25">
      <c r="A2451" s="24" t="s">
        <v>6325</v>
      </c>
      <c r="B2451" s="24" t="s">
        <v>6326</v>
      </c>
      <c r="C2451" s="24" t="s">
        <v>6327</v>
      </c>
      <c r="D2451">
        <v>0</v>
      </c>
      <c r="E2451" s="24" t="s">
        <v>276</v>
      </c>
      <c r="F2451" s="24" t="s">
        <v>95</v>
      </c>
      <c r="G2451" s="24" t="s">
        <v>95</v>
      </c>
      <c r="H2451" s="24" t="s">
        <v>6292</v>
      </c>
    </row>
    <row r="2452" spans="1:8" x14ac:dyDescent="0.25">
      <c r="A2452" s="24" t="s">
        <v>6328</v>
      </c>
      <c r="B2452" s="24" t="s">
        <v>170</v>
      </c>
      <c r="C2452" s="24" t="s">
        <v>6329</v>
      </c>
      <c r="D2452">
        <v>0</v>
      </c>
      <c r="E2452" s="24" t="s">
        <v>276</v>
      </c>
      <c r="F2452" s="24" t="s">
        <v>95</v>
      </c>
      <c r="G2452" s="24" t="s">
        <v>95</v>
      </c>
      <c r="H2452" s="24" t="s">
        <v>6292</v>
      </c>
    </row>
    <row r="2453" spans="1:8" x14ac:dyDescent="0.25">
      <c r="A2453" s="24" t="s">
        <v>6330</v>
      </c>
      <c r="B2453" s="24" t="s">
        <v>170</v>
      </c>
      <c r="C2453" s="24" t="s">
        <v>6331</v>
      </c>
      <c r="D2453">
        <v>0</v>
      </c>
      <c r="E2453" s="24" t="s">
        <v>276</v>
      </c>
      <c r="F2453" s="24" t="s">
        <v>95</v>
      </c>
      <c r="G2453" s="24" t="s">
        <v>95</v>
      </c>
      <c r="H2453" s="24" t="s">
        <v>6332</v>
      </c>
    </row>
    <row r="2454" spans="1:8" x14ac:dyDescent="0.25">
      <c r="A2454" s="24" t="s">
        <v>6333</v>
      </c>
      <c r="B2454" s="24" t="s">
        <v>170</v>
      </c>
      <c r="C2454" s="24" t="s">
        <v>6334</v>
      </c>
      <c r="D2454">
        <v>0</v>
      </c>
      <c r="E2454" s="24" t="s">
        <v>276</v>
      </c>
      <c r="F2454" s="24" t="s">
        <v>95</v>
      </c>
      <c r="G2454" s="24" t="s">
        <v>95</v>
      </c>
      <c r="H2454" s="24" t="s">
        <v>6332</v>
      </c>
    </row>
    <row r="2455" spans="1:8" x14ac:dyDescent="0.25">
      <c r="A2455" s="24" t="s">
        <v>6335</v>
      </c>
      <c r="B2455" s="24" t="s">
        <v>170</v>
      </c>
      <c r="C2455" s="24" t="s">
        <v>6336</v>
      </c>
      <c r="D2455">
        <v>0</v>
      </c>
      <c r="E2455" s="24" t="s">
        <v>276</v>
      </c>
      <c r="F2455" s="24" t="s">
        <v>95</v>
      </c>
      <c r="G2455" s="24" t="s">
        <v>95</v>
      </c>
      <c r="H2455" s="24" t="s">
        <v>6296</v>
      </c>
    </row>
    <row r="2456" spans="1:8" x14ac:dyDescent="0.25">
      <c r="A2456" s="24" t="s">
        <v>6337</v>
      </c>
      <c r="B2456" s="24" t="s">
        <v>170</v>
      </c>
      <c r="C2456" s="24" t="s">
        <v>6338</v>
      </c>
      <c r="D2456">
        <v>0</v>
      </c>
      <c r="E2456" s="24" t="s">
        <v>276</v>
      </c>
      <c r="F2456" s="24" t="s">
        <v>95</v>
      </c>
      <c r="G2456" s="24" t="s">
        <v>95</v>
      </c>
      <c r="H2456" s="24" t="s">
        <v>6296</v>
      </c>
    </row>
    <row r="2457" spans="1:8" x14ac:dyDescent="0.25">
      <c r="A2457" s="24" t="s">
        <v>6339</v>
      </c>
      <c r="B2457" s="24" t="s">
        <v>170</v>
      </c>
      <c r="C2457" s="24" t="s">
        <v>6340</v>
      </c>
      <c r="D2457">
        <v>0</v>
      </c>
      <c r="E2457" s="24" t="s">
        <v>276</v>
      </c>
      <c r="F2457" s="24" t="s">
        <v>95</v>
      </c>
      <c r="G2457" s="24" t="s">
        <v>95</v>
      </c>
      <c r="H2457" s="24" t="s">
        <v>6292</v>
      </c>
    </row>
    <row r="2458" spans="1:8" x14ac:dyDescent="0.25">
      <c r="A2458" s="24" t="s">
        <v>6341</v>
      </c>
      <c r="B2458" s="24" t="s">
        <v>170</v>
      </c>
      <c r="C2458" s="24" t="s">
        <v>6342</v>
      </c>
      <c r="D2458">
        <v>0</v>
      </c>
      <c r="E2458" s="24" t="s">
        <v>276</v>
      </c>
      <c r="F2458" s="24" t="s">
        <v>95</v>
      </c>
      <c r="G2458" s="24" t="s">
        <v>95</v>
      </c>
      <c r="H2458" s="24" t="s">
        <v>6292</v>
      </c>
    </row>
    <row r="2459" spans="1:8" x14ac:dyDescent="0.25">
      <c r="A2459" s="24" t="s">
        <v>6343</v>
      </c>
      <c r="B2459" s="24" t="s">
        <v>6344</v>
      </c>
      <c r="C2459" s="24" t="s">
        <v>6345</v>
      </c>
      <c r="D2459">
        <v>0</v>
      </c>
      <c r="E2459" s="24" t="s">
        <v>276</v>
      </c>
      <c r="F2459" s="24" t="s">
        <v>95</v>
      </c>
      <c r="G2459" s="24" t="s">
        <v>95</v>
      </c>
      <c r="H2459" s="24" t="s">
        <v>6292</v>
      </c>
    </row>
    <row r="2460" spans="1:8" x14ac:dyDescent="0.25">
      <c r="A2460" s="24" t="s">
        <v>6346</v>
      </c>
      <c r="B2460" s="24" t="s">
        <v>6347</v>
      </c>
      <c r="C2460" s="24" t="s">
        <v>6348</v>
      </c>
      <c r="D2460">
        <v>0</v>
      </c>
      <c r="E2460" s="24" t="s">
        <v>276</v>
      </c>
      <c r="F2460" s="24" t="s">
        <v>95</v>
      </c>
      <c r="G2460" s="24" t="s">
        <v>95</v>
      </c>
      <c r="H2460" s="24" t="s">
        <v>6292</v>
      </c>
    </row>
    <row r="2461" spans="1:8" x14ac:dyDescent="0.25">
      <c r="A2461" s="24" t="s">
        <v>6349</v>
      </c>
      <c r="B2461" s="24" t="s">
        <v>170</v>
      </c>
      <c r="C2461" s="24" t="s">
        <v>6350</v>
      </c>
      <c r="D2461">
        <v>0</v>
      </c>
      <c r="E2461" s="24" t="s">
        <v>276</v>
      </c>
      <c r="F2461" s="24" t="s">
        <v>95</v>
      </c>
      <c r="G2461" s="24" t="s">
        <v>95</v>
      </c>
      <c r="H2461" s="24" t="s">
        <v>6296</v>
      </c>
    </row>
    <row r="2462" spans="1:8" x14ac:dyDescent="0.25">
      <c r="A2462" s="24" t="s">
        <v>6351</v>
      </c>
      <c r="B2462" s="24" t="s">
        <v>6352</v>
      </c>
      <c r="C2462" s="24" t="s">
        <v>6353</v>
      </c>
      <c r="D2462">
        <v>0</v>
      </c>
      <c r="E2462" s="24" t="s">
        <v>276</v>
      </c>
      <c r="F2462" s="24" t="s">
        <v>95</v>
      </c>
      <c r="G2462" s="24" t="s">
        <v>95</v>
      </c>
      <c r="H2462" s="24" t="s">
        <v>6332</v>
      </c>
    </row>
    <row r="2463" spans="1:8" x14ac:dyDescent="0.25">
      <c r="A2463" s="24" t="s">
        <v>6354</v>
      </c>
      <c r="B2463" s="24" t="s">
        <v>170</v>
      </c>
      <c r="C2463" s="24" t="s">
        <v>6355</v>
      </c>
      <c r="D2463">
        <v>0</v>
      </c>
      <c r="E2463" s="24" t="s">
        <v>172</v>
      </c>
      <c r="F2463" s="24" t="s">
        <v>95</v>
      </c>
      <c r="G2463" s="24" t="s">
        <v>95</v>
      </c>
      <c r="H2463" s="24" t="s">
        <v>6292</v>
      </c>
    </row>
    <row r="2464" spans="1:8" x14ac:dyDescent="0.25">
      <c r="A2464" s="24" t="s">
        <v>6356</v>
      </c>
      <c r="B2464" s="24" t="s">
        <v>170</v>
      </c>
      <c r="C2464" s="24" t="s">
        <v>6357</v>
      </c>
      <c r="D2464">
        <v>0</v>
      </c>
      <c r="E2464" s="24" t="s">
        <v>276</v>
      </c>
      <c r="F2464" s="24" t="s">
        <v>6358</v>
      </c>
      <c r="G2464" s="24" t="s">
        <v>6358</v>
      </c>
      <c r="H2464" s="24" t="s">
        <v>6292</v>
      </c>
    </row>
    <row r="2465" spans="1:8" x14ac:dyDescent="0.25">
      <c r="A2465" s="24" t="s">
        <v>6359</v>
      </c>
      <c r="B2465" s="24" t="s">
        <v>170</v>
      </c>
      <c r="C2465" s="24" t="s">
        <v>6360</v>
      </c>
      <c r="D2465">
        <v>0</v>
      </c>
      <c r="E2465" s="24" t="s">
        <v>276</v>
      </c>
      <c r="F2465" s="24" t="s">
        <v>4323</v>
      </c>
      <c r="G2465" s="24" t="s">
        <v>4323</v>
      </c>
      <c r="H2465" s="24" t="s">
        <v>6296</v>
      </c>
    </row>
    <row r="2466" spans="1:8" x14ac:dyDescent="0.25">
      <c r="A2466" s="24" t="s">
        <v>6361</v>
      </c>
      <c r="B2466" s="24" t="s">
        <v>6362</v>
      </c>
      <c r="C2466" s="24" t="s">
        <v>6363</v>
      </c>
      <c r="D2466">
        <v>0</v>
      </c>
      <c r="E2466" s="24" t="s">
        <v>276</v>
      </c>
      <c r="F2466" s="24" t="s">
        <v>95</v>
      </c>
      <c r="G2466" s="24" t="s">
        <v>95</v>
      </c>
      <c r="H2466" s="24" t="s">
        <v>6292</v>
      </c>
    </row>
    <row r="2467" spans="1:8" x14ac:dyDescent="0.25">
      <c r="A2467" s="24" t="s">
        <v>6364</v>
      </c>
      <c r="B2467" s="24" t="s">
        <v>6365</v>
      </c>
      <c r="C2467" s="24" t="s">
        <v>6366</v>
      </c>
      <c r="D2467">
        <v>0</v>
      </c>
      <c r="E2467" s="24" t="s">
        <v>276</v>
      </c>
      <c r="F2467" s="24" t="s">
        <v>95</v>
      </c>
      <c r="G2467" s="24" t="s">
        <v>95</v>
      </c>
      <c r="H2467" s="24" t="s">
        <v>6292</v>
      </c>
    </row>
    <row r="2468" spans="1:8" x14ac:dyDescent="0.25">
      <c r="A2468" s="24" t="s">
        <v>6367</v>
      </c>
      <c r="B2468" s="24" t="s">
        <v>170</v>
      </c>
      <c r="C2468" s="24" t="s">
        <v>6368</v>
      </c>
      <c r="D2468">
        <v>0</v>
      </c>
      <c r="E2468" s="24" t="s">
        <v>276</v>
      </c>
      <c r="F2468" s="24" t="s">
        <v>95</v>
      </c>
      <c r="G2468" s="24" t="s">
        <v>95</v>
      </c>
      <c r="H2468" s="24" t="s">
        <v>6296</v>
      </c>
    </row>
    <row r="2469" spans="1:8" x14ac:dyDescent="0.25">
      <c r="A2469" s="24" t="s">
        <v>6369</v>
      </c>
      <c r="B2469" s="24" t="s">
        <v>170</v>
      </c>
      <c r="C2469" s="24" t="s">
        <v>6370</v>
      </c>
      <c r="D2469">
        <v>0</v>
      </c>
      <c r="E2469" s="24" t="s">
        <v>276</v>
      </c>
      <c r="F2469" s="24" t="s">
        <v>95</v>
      </c>
      <c r="G2469" s="24" t="s">
        <v>95</v>
      </c>
      <c r="H2469" s="24" t="s">
        <v>6296</v>
      </c>
    </row>
    <row r="2470" spans="1:8" x14ac:dyDescent="0.25">
      <c r="A2470" s="24" t="s">
        <v>6371</v>
      </c>
      <c r="B2470" s="24" t="s">
        <v>6372</v>
      </c>
      <c r="C2470" s="24" t="s">
        <v>6373</v>
      </c>
      <c r="D2470">
        <v>0</v>
      </c>
      <c r="E2470" s="24" t="s">
        <v>276</v>
      </c>
      <c r="F2470" s="24" t="s">
        <v>95</v>
      </c>
      <c r="G2470" s="24" t="s">
        <v>95</v>
      </c>
      <c r="H2470" s="24" t="s">
        <v>6296</v>
      </c>
    </row>
    <row r="2471" spans="1:8" x14ac:dyDescent="0.25">
      <c r="A2471" s="24" t="s">
        <v>6374</v>
      </c>
      <c r="B2471" s="24" t="s">
        <v>170</v>
      </c>
      <c r="C2471" s="24" t="s">
        <v>6375</v>
      </c>
      <c r="D2471">
        <v>0</v>
      </c>
      <c r="E2471" s="24" t="s">
        <v>276</v>
      </c>
      <c r="F2471" s="24" t="s">
        <v>95</v>
      </c>
      <c r="G2471" s="24" t="s">
        <v>95</v>
      </c>
      <c r="H2471" s="24" t="s">
        <v>6296</v>
      </c>
    </row>
    <row r="2472" spans="1:8" x14ac:dyDescent="0.25">
      <c r="A2472" s="24" t="s">
        <v>6376</v>
      </c>
      <c r="B2472" s="24" t="s">
        <v>6377</v>
      </c>
      <c r="C2472" s="24" t="s">
        <v>6378</v>
      </c>
      <c r="D2472">
        <v>0</v>
      </c>
      <c r="E2472" s="24" t="s">
        <v>276</v>
      </c>
      <c r="F2472" s="24" t="s">
        <v>95</v>
      </c>
      <c r="G2472" s="24" t="s">
        <v>95</v>
      </c>
      <c r="H2472" s="24" t="s">
        <v>6296</v>
      </c>
    </row>
    <row r="2473" spans="1:8" x14ac:dyDescent="0.25">
      <c r="A2473" s="24" t="s">
        <v>6379</v>
      </c>
      <c r="B2473" s="24" t="s">
        <v>6380</v>
      </c>
      <c r="C2473" s="24" t="s">
        <v>6381</v>
      </c>
      <c r="D2473">
        <v>0</v>
      </c>
      <c r="E2473" s="24" t="s">
        <v>6299</v>
      </c>
      <c r="F2473" s="24" t="s">
        <v>95</v>
      </c>
      <c r="G2473" s="24" t="s">
        <v>95</v>
      </c>
      <c r="H2473" s="24" t="s">
        <v>6299</v>
      </c>
    </row>
    <row r="2474" spans="1:8" x14ac:dyDescent="0.25">
      <c r="A2474" s="24" t="s">
        <v>6382</v>
      </c>
      <c r="B2474" s="24" t="s">
        <v>170</v>
      </c>
      <c r="C2474" s="24" t="s">
        <v>6383</v>
      </c>
      <c r="D2474">
        <v>0</v>
      </c>
      <c r="E2474" s="24" t="s">
        <v>6299</v>
      </c>
      <c r="F2474" s="24" t="s">
        <v>95</v>
      </c>
      <c r="G2474" s="24" t="s">
        <v>6384</v>
      </c>
      <c r="H2474" s="24" t="s">
        <v>6299</v>
      </c>
    </row>
    <row r="2475" spans="1:8" x14ac:dyDescent="0.25">
      <c r="A2475" s="24" t="s">
        <v>6385</v>
      </c>
      <c r="B2475" s="24" t="s">
        <v>170</v>
      </c>
      <c r="C2475" s="24" t="s">
        <v>6386</v>
      </c>
      <c r="D2475">
        <v>0</v>
      </c>
      <c r="E2475" s="24" t="s">
        <v>6299</v>
      </c>
      <c r="F2475" s="24" t="s">
        <v>95</v>
      </c>
      <c r="G2475" s="24" t="s">
        <v>95</v>
      </c>
      <c r="H2475" s="24" t="s">
        <v>6299</v>
      </c>
    </row>
    <row r="2476" spans="1:8" x14ac:dyDescent="0.25">
      <c r="A2476" s="24" t="s">
        <v>6387</v>
      </c>
      <c r="B2476" s="24" t="s">
        <v>170</v>
      </c>
      <c r="C2476" s="24" t="s">
        <v>6388</v>
      </c>
      <c r="D2476">
        <v>0</v>
      </c>
      <c r="E2476" s="24" t="s">
        <v>6299</v>
      </c>
      <c r="F2476" s="24" t="s">
        <v>95</v>
      </c>
      <c r="G2476" s="24" t="s">
        <v>170</v>
      </c>
      <c r="H2476" s="24" t="s">
        <v>6299</v>
      </c>
    </row>
    <row r="2477" spans="1:8" x14ac:dyDescent="0.25">
      <c r="A2477" s="24" t="s">
        <v>6389</v>
      </c>
      <c r="B2477" s="24" t="s">
        <v>170</v>
      </c>
      <c r="C2477" s="24" t="s">
        <v>6390</v>
      </c>
      <c r="D2477">
        <v>0</v>
      </c>
      <c r="E2477" s="24" t="s">
        <v>6299</v>
      </c>
      <c r="F2477" s="24" t="s">
        <v>95</v>
      </c>
      <c r="G2477" s="24" t="s">
        <v>170</v>
      </c>
      <c r="H2477" s="24" t="s">
        <v>6299</v>
      </c>
    </row>
    <row r="2478" spans="1:8" x14ac:dyDescent="0.25">
      <c r="A2478" s="24" t="s">
        <v>6391</v>
      </c>
      <c r="B2478" s="24" t="s">
        <v>170</v>
      </c>
      <c r="C2478" s="24" t="s">
        <v>6392</v>
      </c>
      <c r="D2478">
        <v>0</v>
      </c>
      <c r="E2478" s="24" t="s">
        <v>6299</v>
      </c>
      <c r="F2478" s="24" t="s">
        <v>95</v>
      </c>
      <c r="G2478" s="24" t="s">
        <v>95</v>
      </c>
      <c r="H2478" s="24" t="s">
        <v>6299</v>
      </c>
    </row>
    <row r="2479" spans="1:8" x14ac:dyDescent="0.25">
      <c r="A2479" s="24" t="s">
        <v>6393</v>
      </c>
      <c r="B2479" s="24" t="s">
        <v>170</v>
      </c>
      <c r="C2479" s="24" t="s">
        <v>6394</v>
      </c>
      <c r="D2479">
        <v>0</v>
      </c>
      <c r="E2479" s="24" t="s">
        <v>6299</v>
      </c>
      <c r="F2479" s="24" t="s">
        <v>95</v>
      </c>
      <c r="G2479" s="24" t="s">
        <v>95</v>
      </c>
      <c r="H2479" s="24" t="s">
        <v>6299</v>
      </c>
    </row>
    <row r="2480" spans="1:8" x14ac:dyDescent="0.25">
      <c r="A2480" s="24" t="s">
        <v>6395</v>
      </c>
      <c r="B2480" s="24" t="s">
        <v>6396</v>
      </c>
      <c r="C2480" s="24" t="s">
        <v>6397</v>
      </c>
      <c r="D2480">
        <v>0</v>
      </c>
      <c r="E2480" s="24" t="s">
        <v>6299</v>
      </c>
      <c r="F2480" s="24" t="s">
        <v>95</v>
      </c>
      <c r="G2480" s="24" t="s">
        <v>6307</v>
      </c>
      <c r="H2480" s="24" t="s">
        <v>6299</v>
      </c>
    </row>
    <row r="2481" spans="1:8" x14ac:dyDescent="0.25">
      <c r="A2481" s="24" t="s">
        <v>6398</v>
      </c>
      <c r="B2481" s="24" t="s">
        <v>6399</v>
      </c>
      <c r="C2481" s="24" t="s">
        <v>6400</v>
      </c>
      <c r="D2481">
        <v>0</v>
      </c>
      <c r="E2481" s="24" t="s">
        <v>6299</v>
      </c>
      <c r="F2481" s="24" t="s">
        <v>95</v>
      </c>
      <c r="G2481" s="24" t="s">
        <v>6307</v>
      </c>
      <c r="H2481" s="24" t="s">
        <v>6299</v>
      </c>
    </row>
    <row r="2482" spans="1:8" x14ac:dyDescent="0.25">
      <c r="A2482" s="24" t="s">
        <v>6401</v>
      </c>
      <c r="B2482" s="24" t="s">
        <v>6402</v>
      </c>
      <c r="C2482" s="24" t="s">
        <v>6403</v>
      </c>
      <c r="D2482">
        <v>0</v>
      </c>
      <c r="E2482" s="24" t="s">
        <v>6299</v>
      </c>
      <c r="F2482" s="24" t="s">
        <v>95</v>
      </c>
      <c r="G2482" s="24" t="s">
        <v>6307</v>
      </c>
      <c r="H2482" s="24" t="s">
        <v>6299</v>
      </c>
    </row>
    <row r="2483" spans="1:8" x14ac:dyDescent="0.25">
      <c r="A2483" s="24" t="s">
        <v>6404</v>
      </c>
      <c r="B2483" s="24" t="s">
        <v>170</v>
      </c>
      <c r="C2483" s="24" t="s">
        <v>6405</v>
      </c>
      <c r="D2483">
        <v>0</v>
      </c>
      <c r="E2483" s="24" t="s">
        <v>6299</v>
      </c>
      <c r="F2483" s="24" t="s">
        <v>95</v>
      </c>
      <c r="G2483" s="24" t="s">
        <v>915</v>
      </c>
      <c r="H2483" s="24" t="s">
        <v>6299</v>
      </c>
    </row>
    <row r="2484" spans="1:8" x14ac:dyDescent="0.25">
      <c r="A2484" s="24" t="s">
        <v>6406</v>
      </c>
      <c r="B2484" s="24" t="s">
        <v>170</v>
      </c>
      <c r="C2484" s="24" t="s">
        <v>6407</v>
      </c>
      <c r="D2484">
        <v>0</v>
      </c>
      <c r="E2484" s="24" t="s">
        <v>6299</v>
      </c>
      <c r="F2484" s="24" t="s">
        <v>95</v>
      </c>
      <c r="G2484" s="24" t="s">
        <v>95</v>
      </c>
      <c r="H2484" s="24" t="s">
        <v>6299</v>
      </c>
    </row>
    <row r="2485" spans="1:8" x14ac:dyDescent="0.25">
      <c r="A2485" s="24" t="s">
        <v>6408</v>
      </c>
      <c r="B2485" s="24" t="s">
        <v>6409</v>
      </c>
      <c r="C2485" s="24" t="s">
        <v>6410</v>
      </c>
      <c r="D2485">
        <v>0</v>
      </c>
      <c r="E2485" s="24" t="s">
        <v>6299</v>
      </c>
      <c r="F2485" s="24" t="s">
        <v>95</v>
      </c>
      <c r="G2485" s="24" t="s">
        <v>6307</v>
      </c>
      <c r="H2485" s="24" t="s">
        <v>6299</v>
      </c>
    </row>
    <row r="2486" spans="1:8" x14ac:dyDescent="0.25">
      <c r="A2486" s="24" t="s">
        <v>6411</v>
      </c>
      <c r="B2486" s="24" t="s">
        <v>6412</v>
      </c>
      <c r="C2486" s="24" t="s">
        <v>6413</v>
      </c>
      <c r="D2486">
        <v>0</v>
      </c>
      <c r="E2486" s="24" t="s">
        <v>6299</v>
      </c>
      <c r="F2486" s="24" t="s">
        <v>95</v>
      </c>
      <c r="G2486" s="24" t="s">
        <v>6307</v>
      </c>
      <c r="H2486" s="24" t="s">
        <v>6299</v>
      </c>
    </row>
    <row r="2487" spans="1:8" x14ac:dyDescent="0.25">
      <c r="A2487" s="24" t="s">
        <v>6414</v>
      </c>
      <c r="B2487" s="24" t="s">
        <v>6415</v>
      </c>
      <c r="C2487" s="24" t="s">
        <v>6416</v>
      </c>
      <c r="D2487">
        <v>0</v>
      </c>
      <c r="E2487" s="24" t="s">
        <v>6299</v>
      </c>
      <c r="F2487" s="24" t="s">
        <v>95</v>
      </c>
      <c r="G2487" s="24" t="s">
        <v>95</v>
      </c>
      <c r="H2487" s="24" t="s">
        <v>6299</v>
      </c>
    </row>
    <row r="2488" spans="1:8" x14ac:dyDescent="0.25">
      <c r="A2488" s="24" t="s">
        <v>6417</v>
      </c>
      <c r="B2488" s="24" t="s">
        <v>6418</v>
      </c>
      <c r="C2488" s="24" t="s">
        <v>6419</v>
      </c>
      <c r="D2488">
        <v>0</v>
      </c>
      <c r="E2488" s="24" t="s">
        <v>6299</v>
      </c>
      <c r="F2488" s="24" t="s">
        <v>95</v>
      </c>
      <c r="G2488" s="24" t="s">
        <v>6307</v>
      </c>
      <c r="H2488" s="24" t="s">
        <v>6299</v>
      </c>
    </row>
    <row r="2489" spans="1:8" x14ac:dyDescent="0.25">
      <c r="A2489" s="24" t="s">
        <v>6420</v>
      </c>
      <c r="B2489" s="24" t="s">
        <v>6421</v>
      </c>
      <c r="C2489" s="24" t="s">
        <v>6422</v>
      </c>
      <c r="D2489">
        <v>0</v>
      </c>
      <c r="E2489" s="24" t="s">
        <v>6299</v>
      </c>
      <c r="F2489" s="24" t="s">
        <v>95</v>
      </c>
      <c r="G2489" s="24" t="s">
        <v>570</v>
      </c>
      <c r="H2489" s="24" t="s">
        <v>6299</v>
      </c>
    </row>
    <row r="2490" spans="1:8" x14ac:dyDescent="0.25">
      <c r="A2490" s="24" t="s">
        <v>6423</v>
      </c>
      <c r="B2490" s="24" t="s">
        <v>6424</v>
      </c>
      <c r="C2490" s="24" t="s">
        <v>6425</v>
      </c>
      <c r="D2490">
        <v>0</v>
      </c>
      <c r="E2490" s="24" t="s">
        <v>6299</v>
      </c>
      <c r="F2490" s="24" t="s">
        <v>95</v>
      </c>
      <c r="G2490" s="24" t="s">
        <v>570</v>
      </c>
      <c r="H2490" s="24" t="s">
        <v>6299</v>
      </c>
    </row>
    <row r="2491" spans="1:8" x14ac:dyDescent="0.25">
      <c r="A2491" s="24" t="s">
        <v>6426</v>
      </c>
      <c r="B2491" s="24" t="s">
        <v>6427</v>
      </c>
      <c r="C2491" s="24" t="s">
        <v>6428</v>
      </c>
      <c r="D2491">
        <v>0</v>
      </c>
      <c r="E2491" s="24" t="s">
        <v>6299</v>
      </c>
      <c r="F2491" s="24" t="s">
        <v>95</v>
      </c>
      <c r="G2491" s="24" t="s">
        <v>570</v>
      </c>
      <c r="H2491" s="24" t="s">
        <v>6299</v>
      </c>
    </row>
    <row r="2492" spans="1:8" x14ac:dyDescent="0.25">
      <c r="A2492" s="24" t="s">
        <v>6429</v>
      </c>
      <c r="B2492" s="24" t="s">
        <v>6430</v>
      </c>
      <c r="C2492" s="24" t="s">
        <v>6431</v>
      </c>
      <c r="D2492">
        <v>0</v>
      </c>
      <c r="E2492" s="24" t="s">
        <v>6299</v>
      </c>
      <c r="F2492" s="24" t="s">
        <v>95</v>
      </c>
      <c r="G2492" s="24" t="s">
        <v>570</v>
      </c>
      <c r="H2492" s="24" t="s">
        <v>6299</v>
      </c>
    </row>
    <row r="2493" spans="1:8" x14ac:dyDescent="0.25">
      <c r="A2493" s="24" t="s">
        <v>6432</v>
      </c>
      <c r="B2493" s="24" t="s">
        <v>170</v>
      </c>
      <c r="C2493" s="24" t="s">
        <v>6433</v>
      </c>
      <c r="D2493">
        <v>0</v>
      </c>
      <c r="E2493" s="24" t="s">
        <v>6299</v>
      </c>
      <c r="F2493" s="24" t="s">
        <v>95</v>
      </c>
      <c r="G2493" s="24" t="s">
        <v>6312</v>
      </c>
      <c r="H2493" s="24" t="s">
        <v>6299</v>
      </c>
    </row>
    <row r="2494" spans="1:8" x14ac:dyDescent="0.25">
      <c r="A2494" s="24" t="s">
        <v>6434</v>
      </c>
      <c r="B2494" s="24" t="s">
        <v>170</v>
      </c>
      <c r="C2494" s="24" t="s">
        <v>6435</v>
      </c>
      <c r="D2494">
        <v>0</v>
      </c>
      <c r="E2494" s="24" t="s">
        <v>6299</v>
      </c>
      <c r="F2494" s="24" t="s">
        <v>95</v>
      </c>
      <c r="G2494" s="24" t="s">
        <v>6436</v>
      </c>
      <c r="H2494" s="24" t="s">
        <v>177</v>
      </c>
    </row>
    <row r="2495" spans="1:8" x14ac:dyDescent="0.25">
      <c r="A2495" s="24" t="s">
        <v>6437</v>
      </c>
      <c r="B2495" s="24" t="s">
        <v>170</v>
      </c>
      <c r="C2495" s="24" t="s">
        <v>6438</v>
      </c>
      <c r="D2495">
        <v>0</v>
      </c>
      <c r="E2495" s="24" t="s">
        <v>6299</v>
      </c>
      <c r="F2495" s="24" t="s">
        <v>95</v>
      </c>
      <c r="G2495" s="24" t="s">
        <v>95</v>
      </c>
      <c r="H2495" s="24" t="s">
        <v>6299</v>
      </c>
    </row>
    <row r="2496" spans="1:8" x14ac:dyDescent="0.25">
      <c r="A2496" s="24" t="s">
        <v>6439</v>
      </c>
      <c r="B2496" s="24" t="s">
        <v>6440</v>
      </c>
      <c r="C2496" s="24" t="s">
        <v>6441</v>
      </c>
      <c r="D2496">
        <v>0</v>
      </c>
      <c r="E2496" s="24" t="s">
        <v>6299</v>
      </c>
      <c r="F2496" s="24" t="s">
        <v>95</v>
      </c>
      <c r="G2496" s="24" t="s">
        <v>95</v>
      </c>
      <c r="H2496" s="24" t="s">
        <v>177</v>
      </c>
    </row>
    <row r="2497" spans="1:8" x14ac:dyDescent="0.25">
      <c r="A2497" s="24" t="s">
        <v>6442</v>
      </c>
      <c r="B2497" s="24" t="s">
        <v>6443</v>
      </c>
      <c r="C2497" s="24" t="s">
        <v>6444</v>
      </c>
      <c r="D2497">
        <v>0</v>
      </c>
      <c r="E2497" s="24" t="s">
        <v>6299</v>
      </c>
      <c r="F2497" s="24" t="s">
        <v>4482</v>
      </c>
      <c r="G2497" s="24" t="s">
        <v>4482</v>
      </c>
      <c r="H2497" s="24" t="s">
        <v>177</v>
      </c>
    </row>
    <row r="2498" spans="1:8" x14ac:dyDescent="0.25">
      <c r="A2498" s="24" t="s">
        <v>6445</v>
      </c>
      <c r="B2498" s="24" t="s">
        <v>170</v>
      </c>
      <c r="C2498" s="24" t="s">
        <v>6446</v>
      </c>
      <c r="D2498">
        <v>0</v>
      </c>
      <c r="E2498" s="24" t="s">
        <v>6299</v>
      </c>
      <c r="F2498" s="24" t="s">
        <v>95</v>
      </c>
      <c r="G2498" s="24" t="s">
        <v>6307</v>
      </c>
      <c r="H2498" s="24" t="s">
        <v>6299</v>
      </c>
    </row>
    <row r="2499" spans="1:8" x14ac:dyDescent="0.25">
      <c r="A2499" s="24" t="s">
        <v>6447</v>
      </c>
      <c r="B2499" s="24" t="s">
        <v>170</v>
      </c>
      <c r="C2499" s="24" t="s">
        <v>6448</v>
      </c>
      <c r="D2499">
        <v>0</v>
      </c>
      <c r="E2499" s="24" t="s">
        <v>6299</v>
      </c>
      <c r="F2499" s="24" t="s">
        <v>95</v>
      </c>
      <c r="G2499" s="24" t="s">
        <v>6300</v>
      </c>
      <c r="H2499" s="24" t="s">
        <v>6299</v>
      </c>
    </row>
    <row r="2500" spans="1:8" x14ac:dyDescent="0.25">
      <c r="A2500" s="24" t="s">
        <v>6449</v>
      </c>
      <c r="B2500" s="24" t="s">
        <v>170</v>
      </c>
      <c r="C2500" s="24" t="s">
        <v>6450</v>
      </c>
      <c r="D2500">
        <v>0</v>
      </c>
      <c r="E2500" s="24" t="s">
        <v>276</v>
      </c>
      <c r="F2500" s="24" t="s">
        <v>95</v>
      </c>
      <c r="G2500" s="24" t="s">
        <v>95</v>
      </c>
      <c r="H2500" s="24" t="s">
        <v>6292</v>
      </c>
    </row>
    <row r="2501" spans="1:8" x14ac:dyDescent="0.25">
      <c r="A2501" s="24" t="s">
        <v>6451</v>
      </c>
      <c r="B2501" s="24" t="s">
        <v>6452</v>
      </c>
      <c r="C2501" s="24" t="s">
        <v>6453</v>
      </c>
      <c r="D2501">
        <v>0</v>
      </c>
      <c r="E2501" s="24" t="s">
        <v>276</v>
      </c>
      <c r="F2501" s="24" t="s">
        <v>95</v>
      </c>
      <c r="G2501" s="24" t="s">
        <v>95</v>
      </c>
      <c r="H2501" s="24" t="s">
        <v>6296</v>
      </c>
    </row>
    <row r="2502" spans="1:8" x14ac:dyDescent="0.25">
      <c r="A2502" s="24" t="s">
        <v>6454</v>
      </c>
      <c r="B2502" s="24" t="s">
        <v>6455</v>
      </c>
      <c r="C2502" s="24" t="s">
        <v>6456</v>
      </c>
      <c r="D2502">
        <v>0</v>
      </c>
      <c r="E2502" s="24" t="s">
        <v>276</v>
      </c>
      <c r="F2502" s="24" t="s">
        <v>95</v>
      </c>
      <c r="G2502" s="24" t="s">
        <v>95</v>
      </c>
      <c r="H2502" s="24" t="s">
        <v>177</v>
      </c>
    </row>
    <row r="2503" spans="1:8" x14ac:dyDescent="0.25">
      <c r="A2503" s="24" t="s">
        <v>6457</v>
      </c>
      <c r="B2503" s="24" t="s">
        <v>6458</v>
      </c>
      <c r="C2503" s="24" t="s">
        <v>6459</v>
      </c>
      <c r="D2503">
        <v>0</v>
      </c>
      <c r="E2503" s="24" t="s">
        <v>276</v>
      </c>
      <c r="F2503" s="24" t="s">
        <v>95</v>
      </c>
      <c r="G2503" s="24" t="s">
        <v>95</v>
      </c>
      <c r="H2503" s="24" t="s">
        <v>6296</v>
      </c>
    </row>
    <row r="2504" spans="1:8" x14ac:dyDescent="0.25">
      <c r="A2504" s="24" t="s">
        <v>6460</v>
      </c>
      <c r="B2504" s="24" t="s">
        <v>6461</v>
      </c>
      <c r="C2504" s="24" t="s">
        <v>6462</v>
      </c>
      <c r="D2504">
        <v>0</v>
      </c>
      <c r="E2504" s="24" t="s">
        <v>276</v>
      </c>
      <c r="F2504" s="24" t="s">
        <v>95</v>
      </c>
      <c r="G2504" s="24" t="s">
        <v>6463</v>
      </c>
      <c r="H2504" s="24" t="s">
        <v>177</v>
      </c>
    </row>
    <row r="2505" spans="1:8" x14ac:dyDescent="0.25">
      <c r="A2505" s="24" t="s">
        <v>6464</v>
      </c>
      <c r="B2505" s="24" t="s">
        <v>6465</v>
      </c>
      <c r="C2505" s="24" t="s">
        <v>6466</v>
      </c>
      <c r="D2505">
        <v>0</v>
      </c>
      <c r="E2505" s="24" t="s">
        <v>276</v>
      </c>
      <c r="F2505" s="24" t="s">
        <v>95</v>
      </c>
      <c r="G2505" s="24" t="s">
        <v>95</v>
      </c>
      <c r="H2505" s="24" t="s">
        <v>6296</v>
      </c>
    </row>
    <row r="2506" spans="1:8" x14ac:dyDescent="0.25">
      <c r="A2506" s="24" t="s">
        <v>6467</v>
      </c>
      <c r="B2506" s="24" t="s">
        <v>170</v>
      </c>
      <c r="C2506" s="24" t="s">
        <v>6468</v>
      </c>
      <c r="D2506">
        <v>0</v>
      </c>
      <c r="E2506" s="24" t="s">
        <v>276</v>
      </c>
      <c r="F2506" s="24" t="s">
        <v>95</v>
      </c>
      <c r="G2506" s="24" t="s">
        <v>95</v>
      </c>
      <c r="H2506" s="24" t="s">
        <v>6332</v>
      </c>
    </row>
    <row r="2507" spans="1:8" x14ac:dyDescent="0.25">
      <c r="A2507" s="24" t="s">
        <v>6469</v>
      </c>
      <c r="B2507" s="24" t="s">
        <v>170</v>
      </c>
      <c r="C2507" s="24" t="s">
        <v>6470</v>
      </c>
      <c r="D2507">
        <v>0</v>
      </c>
      <c r="E2507" s="24" t="s">
        <v>276</v>
      </c>
      <c r="F2507" s="24" t="s">
        <v>95</v>
      </c>
      <c r="G2507" s="24" t="s">
        <v>95</v>
      </c>
      <c r="H2507" s="24" t="s">
        <v>6332</v>
      </c>
    </row>
    <row r="2508" spans="1:8" x14ac:dyDescent="0.25">
      <c r="A2508" s="24" t="s">
        <v>6471</v>
      </c>
      <c r="B2508" s="24" t="s">
        <v>6472</v>
      </c>
      <c r="C2508" s="24" t="s">
        <v>6473</v>
      </c>
      <c r="D2508">
        <v>0</v>
      </c>
      <c r="E2508" s="24" t="s">
        <v>276</v>
      </c>
      <c r="F2508" s="24" t="s">
        <v>95</v>
      </c>
      <c r="G2508" s="24" t="s">
        <v>95</v>
      </c>
      <c r="H2508" s="24" t="s">
        <v>177</v>
      </c>
    </row>
    <row r="2509" spans="1:8" x14ac:dyDescent="0.25">
      <c r="A2509" s="24" t="s">
        <v>6474</v>
      </c>
      <c r="B2509" s="24" t="s">
        <v>170</v>
      </c>
      <c r="C2509" s="24" t="s">
        <v>6475</v>
      </c>
      <c r="D2509">
        <v>0</v>
      </c>
      <c r="E2509" s="24" t="s">
        <v>276</v>
      </c>
      <c r="F2509" s="24" t="s">
        <v>95</v>
      </c>
      <c r="G2509" s="24" t="s">
        <v>95</v>
      </c>
      <c r="H2509" s="24" t="s">
        <v>6292</v>
      </c>
    </row>
    <row r="2510" spans="1:8" x14ac:dyDescent="0.25">
      <c r="A2510" s="24" t="s">
        <v>6476</v>
      </c>
      <c r="B2510" s="24" t="s">
        <v>6477</v>
      </c>
      <c r="C2510" s="24" t="s">
        <v>6478</v>
      </c>
      <c r="D2510">
        <v>0</v>
      </c>
      <c r="E2510" s="24" t="s">
        <v>276</v>
      </c>
      <c r="F2510" s="24" t="s">
        <v>95</v>
      </c>
      <c r="G2510" s="24" t="s">
        <v>95</v>
      </c>
      <c r="H2510" s="24" t="s">
        <v>6296</v>
      </c>
    </row>
    <row r="2511" spans="1:8" x14ac:dyDescent="0.25">
      <c r="A2511" s="24" t="s">
        <v>6479</v>
      </c>
      <c r="B2511" s="24" t="s">
        <v>170</v>
      </c>
      <c r="C2511" s="24" t="s">
        <v>6480</v>
      </c>
      <c r="D2511">
        <v>0</v>
      </c>
      <c r="E2511" s="24" t="s">
        <v>6299</v>
      </c>
      <c r="F2511" s="24" t="s">
        <v>95</v>
      </c>
      <c r="G2511" s="24" t="s">
        <v>6307</v>
      </c>
      <c r="H2511" s="24" t="s">
        <v>6299</v>
      </c>
    </row>
    <row r="2512" spans="1:8" x14ac:dyDescent="0.25">
      <c r="A2512" s="24" t="s">
        <v>6481</v>
      </c>
      <c r="B2512" s="24" t="s">
        <v>170</v>
      </c>
      <c r="C2512" s="24" t="s">
        <v>6482</v>
      </c>
      <c r="D2512">
        <v>0</v>
      </c>
      <c r="E2512" s="24" t="s">
        <v>6299</v>
      </c>
      <c r="F2512" s="24" t="s">
        <v>95</v>
      </c>
      <c r="G2512" s="24" t="s">
        <v>6307</v>
      </c>
      <c r="H2512" s="24" t="s">
        <v>6299</v>
      </c>
    </row>
    <row r="2513" spans="1:8" x14ac:dyDescent="0.25">
      <c r="A2513" s="24" t="s">
        <v>6483</v>
      </c>
      <c r="B2513" s="24" t="s">
        <v>170</v>
      </c>
      <c r="C2513" s="24" t="s">
        <v>6484</v>
      </c>
      <c r="D2513">
        <v>0</v>
      </c>
      <c r="E2513" s="24" t="s">
        <v>276</v>
      </c>
      <c r="F2513" s="24" t="s">
        <v>95</v>
      </c>
      <c r="G2513" s="24" t="s">
        <v>95</v>
      </c>
      <c r="H2513" s="24" t="s">
        <v>6296</v>
      </c>
    </row>
    <row r="2514" spans="1:8" x14ac:dyDescent="0.25">
      <c r="A2514" s="24" t="s">
        <v>6485</v>
      </c>
      <c r="B2514" s="24" t="s">
        <v>170</v>
      </c>
      <c r="C2514" s="24" t="s">
        <v>6486</v>
      </c>
      <c r="D2514">
        <v>0</v>
      </c>
      <c r="E2514" s="24" t="s">
        <v>6299</v>
      </c>
      <c r="F2514" s="24" t="s">
        <v>95</v>
      </c>
      <c r="G2514" s="24" t="s">
        <v>95</v>
      </c>
      <c r="H2514" s="24" t="s">
        <v>6299</v>
      </c>
    </row>
    <row r="2515" spans="1:8" x14ac:dyDescent="0.25">
      <c r="A2515" s="24" t="s">
        <v>6487</v>
      </c>
      <c r="B2515" s="24" t="s">
        <v>170</v>
      </c>
      <c r="C2515" s="24" t="s">
        <v>6488</v>
      </c>
      <c r="D2515">
        <v>0</v>
      </c>
      <c r="E2515" s="24" t="s">
        <v>276</v>
      </c>
      <c r="F2515" s="24" t="s">
        <v>95</v>
      </c>
      <c r="G2515" s="24" t="s">
        <v>95</v>
      </c>
      <c r="H2515" s="24" t="s">
        <v>6332</v>
      </c>
    </row>
    <row r="2516" spans="1:8" x14ac:dyDescent="0.25">
      <c r="A2516" s="24" t="s">
        <v>6489</v>
      </c>
      <c r="B2516" s="24" t="s">
        <v>170</v>
      </c>
      <c r="C2516" s="24" t="s">
        <v>6490</v>
      </c>
      <c r="D2516">
        <v>0</v>
      </c>
      <c r="E2516" s="24" t="s">
        <v>6299</v>
      </c>
      <c r="F2516" s="24" t="s">
        <v>95</v>
      </c>
      <c r="G2516" s="24" t="s">
        <v>95</v>
      </c>
      <c r="H2516" s="24" t="s">
        <v>6299</v>
      </c>
    </row>
    <row r="2517" spans="1:8" x14ac:dyDescent="0.25">
      <c r="A2517" s="24" t="s">
        <v>6491</v>
      </c>
      <c r="B2517" s="24" t="s">
        <v>170</v>
      </c>
      <c r="C2517" s="24" t="s">
        <v>6492</v>
      </c>
      <c r="D2517">
        <v>0</v>
      </c>
      <c r="E2517" s="24" t="s">
        <v>276</v>
      </c>
      <c r="F2517" s="24" t="s">
        <v>95</v>
      </c>
      <c r="G2517" s="24" t="s">
        <v>95</v>
      </c>
      <c r="H2517" s="24" t="s">
        <v>6332</v>
      </c>
    </row>
    <row r="2518" spans="1:8" x14ac:dyDescent="0.25">
      <c r="A2518" s="24" t="s">
        <v>6493</v>
      </c>
      <c r="B2518" s="24" t="s">
        <v>170</v>
      </c>
      <c r="C2518" s="24" t="s">
        <v>6494</v>
      </c>
      <c r="D2518">
        <v>0</v>
      </c>
      <c r="E2518" s="24" t="s">
        <v>276</v>
      </c>
      <c r="F2518" s="24" t="s">
        <v>95</v>
      </c>
      <c r="G2518" s="24" t="s">
        <v>95</v>
      </c>
      <c r="H2518" s="24" t="s">
        <v>6332</v>
      </c>
    </row>
    <row r="2519" spans="1:8" x14ac:dyDescent="0.25">
      <c r="A2519" s="24" t="s">
        <v>6495</v>
      </c>
      <c r="B2519" s="24" t="s">
        <v>170</v>
      </c>
      <c r="C2519" s="24" t="s">
        <v>6496</v>
      </c>
      <c r="D2519">
        <v>0</v>
      </c>
      <c r="E2519" s="24" t="s">
        <v>276</v>
      </c>
      <c r="F2519" s="24" t="s">
        <v>95</v>
      </c>
      <c r="G2519" s="24" t="s">
        <v>95</v>
      </c>
      <c r="H2519" s="24" t="s">
        <v>6292</v>
      </c>
    </row>
    <row r="2520" spans="1:8" x14ac:dyDescent="0.25">
      <c r="A2520" s="24" t="s">
        <v>6497</v>
      </c>
      <c r="B2520" s="24" t="s">
        <v>170</v>
      </c>
      <c r="C2520" s="24" t="s">
        <v>6498</v>
      </c>
      <c r="D2520">
        <v>0</v>
      </c>
      <c r="E2520" s="24" t="s">
        <v>276</v>
      </c>
      <c r="F2520" s="24" t="s">
        <v>95</v>
      </c>
      <c r="G2520" s="24" t="s">
        <v>95</v>
      </c>
      <c r="H2520" s="24" t="s">
        <v>6296</v>
      </c>
    </row>
    <row r="2521" spans="1:8" x14ac:dyDescent="0.25">
      <c r="A2521" s="24" t="s">
        <v>6499</v>
      </c>
      <c r="B2521" s="24" t="s">
        <v>170</v>
      </c>
      <c r="C2521" s="24" t="s">
        <v>6500</v>
      </c>
      <c r="D2521">
        <v>0</v>
      </c>
      <c r="E2521" s="24" t="s">
        <v>276</v>
      </c>
      <c r="F2521" s="24" t="s">
        <v>95</v>
      </c>
      <c r="G2521" s="24" t="s">
        <v>95</v>
      </c>
      <c r="H2521" s="24" t="s">
        <v>6296</v>
      </c>
    </row>
    <row r="2522" spans="1:8" x14ac:dyDescent="0.25">
      <c r="A2522" s="24" t="s">
        <v>6501</v>
      </c>
      <c r="B2522" s="24" t="s">
        <v>6502</v>
      </c>
      <c r="C2522" s="24" t="s">
        <v>6503</v>
      </c>
      <c r="D2522">
        <v>0</v>
      </c>
      <c r="E2522" s="24" t="s">
        <v>276</v>
      </c>
      <c r="F2522" s="24" t="s">
        <v>95</v>
      </c>
      <c r="G2522" s="24" t="s">
        <v>95</v>
      </c>
      <c r="H2522" s="24" t="s">
        <v>6296</v>
      </c>
    </row>
    <row r="2523" spans="1:8" x14ac:dyDescent="0.25">
      <c r="A2523" s="24" t="s">
        <v>6504</v>
      </c>
      <c r="B2523" s="24" t="s">
        <v>170</v>
      </c>
      <c r="C2523" s="24" t="s">
        <v>6505</v>
      </c>
      <c r="D2523">
        <v>0</v>
      </c>
      <c r="E2523" s="24" t="s">
        <v>276</v>
      </c>
      <c r="F2523" s="24" t="s">
        <v>95</v>
      </c>
      <c r="G2523" s="24" t="s">
        <v>95</v>
      </c>
      <c r="H2523" s="24" t="s">
        <v>6296</v>
      </c>
    </row>
    <row r="2524" spans="1:8" x14ac:dyDescent="0.25">
      <c r="A2524" s="24" t="s">
        <v>6506</v>
      </c>
      <c r="B2524" s="24" t="s">
        <v>170</v>
      </c>
      <c r="C2524" s="24" t="s">
        <v>6507</v>
      </c>
      <c r="D2524">
        <v>0</v>
      </c>
      <c r="E2524" s="24" t="s">
        <v>276</v>
      </c>
      <c r="F2524" s="24" t="s">
        <v>95</v>
      </c>
      <c r="G2524" s="24" t="s">
        <v>95</v>
      </c>
      <c r="H2524" s="24" t="s">
        <v>6292</v>
      </c>
    </row>
    <row r="2525" spans="1:8" x14ac:dyDescent="0.25">
      <c r="A2525" s="24" t="s">
        <v>6508</v>
      </c>
      <c r="B2525" s="24" t="s">
        <v>170</v>
      </c>
      <c r="C2525" s="24" t="s">
        <v>6509</v>
      </c>
      <c r="D2525">
        <v>0</v>
      </c>
      <c r="E2525" s="24" t="s">
        <v>276</v>
      </c>
      <c r="F2525" s="24" t="s">
        <v>95</v>
      </c>
      <c r="G2525" s="24" t="s">
        <v>95</v>
      </c>
      <c r="H2525" s="24" t="s">
        <v>6296</v>
      </c>
    </row>
    <row r="2526" spans="1:8" x14ac:dyDescent="0.25">
      <c r="A2526" s="24" t="s">
        <v>6510</v>
      </c>
      <c r="B2526" s="24" t="s">
        <v>170</v>
      </c>
      <c r="C2526" s="24" t="s">
        <v>6511</v>
      </c>
      <c r="D2526">
        <v>0</v>
      </c>
      <c r="E2526" s="24" t="s">
        <v>276</v>
      </c>
      <c r="F2526" s="24" t="s">
        <v>95</v>
      </c>
      <c r="G2526" s="24" t="s">
        <v>95</v>
      </c>
      <c r="H2526" s="24" t="s">
        <v>6296</v>
      </c>
    </row>
    <row r="2527" spans="1:8" x14ac:dyDescent="0.25">
      <c r="A2527" s="24" t="s">
        <v>6512</v>
      </c>
      <c r="B2527" s="24" t="s">
        <v>170</v>
      </c>
      <c r="C2527" s="24" t="s">
        <v>6513</v>
      </c>
      <c r="D2527">
        <v>0</v>
      </c>
      <c r="E2527" s="24" t="s">
        <v>276</v>
      </c>
      <c r="F2527" s="24" t="s">
        <v>95</v>
      </c>
      <c r="G2527" s="24" t="s">
        <v>95</v>
      </c>
      <c r="H2527" s="24" t="s">
        <v>6296</v>
      </c>
    </row>
    <row r="2528" spans="1:8" x14ac:dyDescent="0.25">
      <c r="A2528" s="24" t="s">
        <v>6514</v>
      </c>
      <c r="B2528" s="24" t="s">
        <v>170</v>
      </c>
      <c r="C2528" s="24" t="s">
        <v>6515</v>
      </c>
      <c r="D2528">
        <v>0</v>
      </c>
      <c r="E2528" s="24" t="s">
        <v>276</v>
      </c>
      <c r="F2528" s="24" t="s">
        <v>95</v>
      </c>
      <c r="G2528" s="24" t="s">
        <v>95</v>
      </c>
      <c r="H2528" s="24" t="s">
        <v>6296</v>
      </c>
    </row>
    <row r="2529" spans="1:8" x14ac:dyDescent="0.25">
      <c r="A2529" s="24" t="s">
        <v>6516</v>
      </c>
      <c r="B2529" s="24" t="s">
        <v>170</v>
      </c>
      <c r="C2529" s="24" t="s">
        <v>6517</v>
      </c>
      <c r="D2529">
        <v>0</v>
      </c>
      <c r="E2529" s="24" t="s">
        <v>276</v>
      </c>
      <c r="F2529" s="24" t="s">
        <v>95</v>
      </c>
      <c r="G2529" s="24" t="s">
        <v>95</v>
      </c>
      <c r="H2529" s="24" t="s">
        <v>6332</v>
      </c>
    </row>
    <row r="2530" spans="1:8" x14ac:dyDescent="0.25">
      <c r="A2530" s="24" t="s">
        <v>6518</v>
      </c>
      <c r="B2530" s="24" t="s">
        <v>170</v>
      </c>
      <c r="C2530" s="24" t="s">
        <v>6519</v>
      </c>
      <c r="D2530">
        <v>0</v>
      </c>
      <c r="E2530" s="24" t="s">
        <v>276</v>
      </c>
      <c r="F2530" s="24" t="s">
        <v>95</v>
      </c>
      <c r="G2530" s="24" t="s">
        <v>95</v>
      </c>
      <c r="H2530" s="24" t="s">
        <v>6292</v>
      </c>
    </row>
    <row r="2531" spans="1:8" x14ac:dyDescent="0.25">
      <c r="A2531" s="24" t="s">
        <v>6520</v>
      </c>
      <c r="B2531" s="24" t="s">
        <v>170</v>
      </c>
      <c r="C2531" s="24" t="s">
        <v>6521</v>
      </c>
      <c r="D2531">
        <v>0</v>
      </c>
      <c r="E2531" s="24" t="s">
        <v>276</v>
      </c>
      <c r="F2531" s="24" t="s">
        <v>95</v>
      </c>
      <c r="G2531" s="24" t="s">
        <v>95</v>
      </c>
      <c r="H2531" s="24" t="s">
        <v>6296</v>
      </c>
    </row>
    <row r="2532" spans="1:8" x14ac:dyDescent="0.25">
      <c r="A2532" s="24" t="s">
        <v>6522</v>
      </c>
      <c r="B2532" s="24" t="s">
        <v>170</v>
      </c>
      <c r="C2532" s="24" t="s">
        <v>6523</v>
      </c>
      <c r="D2532">
        <v>0</v>
      </c>
      <c r="E2532" s="24" t="s">
        <v>276</v>
      </c>
      <c r="F2532" s="24" t="s">
        <v>95</v>
      </c>
      <c r="G2532" s="24" t="s">
        <v>95</v>
      </c>
      <c r="H2532" s="24" t="s">
        <v>6292</v>
      </c>
    </row>
    <row r="2533" spans="1:8" x14ac:dyDescent="0.25">
      <c r="A2533" s="24" t="s">
        <v>6524</v>
      </c>
      <c r="B2533" s="24" t="s">
        <v>170</v>
      </c>
      <c r="C2533" s="24" t="s">
        <v>6525</v>
      </c>
      <c r="D2533">
        <v>0</v>
      </c>
      <c r="E2533" s="24" t="s">
        <v>276</v>
      </c>
      <c r="F2533" s="24" t="s">
        <v>95</v>
      </c>
      <c r="G2533" s="24" t="s">
        <v>95</v>
      </c>
      <c r="H2533" s="24" t="s">
        <v>6292</v>
      </c>
    </row>
    <row r="2534" spans="1:8" x14ac:dyDescent="0.25">
      <c r="A2534" s="24" t="s">
        <v>6526</v>
      </c>
      <c r="B2534" s="24" t="s">
        <v>170</v>
      </c>
      <c r="C2534" s="24" t="s">
        <v>6527</v>
      </c>
      <c r="D2534">
        <v>0</v>
      </c>
      <c r="E2534" s="24" t="s">
        <v>276</v>
      </c>
      <c r="F2534" s="24" t="s">
        <v>95</v>
      </c>
      <c r="G2534" s="24" t="s">
        <v>95</v>
      </c>
      <c r="H2534" s="24" t="s">
        <v>6296</v>
      </c>
    </row>
    <row r="2535" spans="1:8" x14ac:dyDescent="0.25">
      <c r="A2535" s="24" t="s">
        <v>6528</v>
      </c>
      <c r="B2535" s="24" t="s">
        <v>170</v>
      </c>
      <c r="C2535" s="24" t="s">
        <v>6529</v>
      </c>
      <c r="D2535">
        <v>0</v>
      </c>
      <c r="E2535" s="24" t="s">
        <v>276</v>
      </c>
      <c r="F2535" s="24" t="s">
        <v>95</v>
      </c>
      <c r="G2535" s="24" t="s">
        <v>95</v>
      </c>
      <c r="H2535" s="24" t="s">
        <v>6296</v>
      </c>
    </row>
    <row r="2536" spans="1:8" x14ac:dyDescent="0.25">
      <c r="A2536" s="24" t="s">
        <v>6530</v>
      </c>
      <c r="B2536" s="24" t="s">
        <v>170</v>
      </c>
      <c r="C2536" s="24" t="s">
        <v>6531</v>
      </c>
      <c r="D2536">
        <v>0</v>
      </c>
      <c r="E2536" s="24" t="s">
        <v>276</v>
      </c>
      <c r="F2536" s="24" t="s">
        <v>95</v>
      </c>
      <c r="G2536" s="24" t="s">
        <v>95</v>
      </c>
      <c r="H2536" s="24" t="s">
        <v>6296</v>
      </c>
    </row>
    <row r="2537" spans="1:8" x14ac:dyDescent="0.25">
      <c r="A2537" s="24" t="s">
        <v>6532</v>
      </c>
      <c r="B2537" s="24" t="s">
        <v>170</v>
      </c>
      <c r="C2537" s="24" t="s">
        <v>6533</v>
      </c>
      <c r="D2537">
        <v>0</v>
      </c>
      <c r="E2537" s="24" t="s">
        <v>276</v>
      </c>
      <c r="F2537" s="24" t="s">
        <v>95</v>
      </c>
      <c r="G2537" s="24" t="s">
        <v>95</v>
      </c>
      <c r="H2537" s="24" t="s">
        <v>6296</v>
      </c>
    </row>
    <row r="2538" spans="1:8" x14ac:dyDescent="0.25">
      <c r="A2538" s="24" t="s">
        <v>6534</v>
      </c>
      <c r="B2538" s="24" t="s">
        <v>170</v>
      </c>
      <c r="C2538" s="24" t="s">
        <v>6535</v>
      </c>
      <c r="D2538">
        <v>0</v>
      </c>
      <c r="E2538" s="24" t="s">
        <v>276</v>
      </c>
      <c r="F2538" s="24" t="s">
        <v>95</v>
      </c>
      <c r="G2538" s="24" t="s">
        <v>95</v>
      </c>
      <c r="H2538" s="24" t="s">
        <v>6332</v>
      </c>
    </row>
    <row r="2539" spans="1:8" x14ac:dyDescent="0.25">
      <c r="A2539" s="24" t="s">
        <v>6536</v>
      </c>
      <c r="B2539" s="24" t="s">
        <v>170</v>
      </c>
      <c r="C2539" s="24" t="s">
        <v>6537</v>
      </c>
      <c r="D2539">
        <v>0</v>
      </c>
      <c r="E2539" s="24" t="s">
        <v>276</v>
      </c>
      <c r="F2539" s="24" t="s">
        <v>95</v>
      </c>
      <c r="G2539" s="24" t="s">
        <v>95</v>
      </c>
      <c r="H2539" s="24" t="s">
        <v>6296</v>
      </c>
    </row>
    <row r="2540" spans="1:8" x14ac:dyDescent="0.25">
      <c r="A2540" s="24" t="s">
        <v>6538</v>
      </c>
      <c r="B2540" s="24" t="s">
        <v>170</v>
      </c>
      <c r="C2540" s="24" t="s">
        <v>6539</v>
      </c>
      <c r="D2540">
        <v>0</v>
      </c>
      <c r="E2540" s="24" t="s">
        <v>276</v>
      </c>
      <c r="F2540" s="24" t="s">
        <v>95</v>
      </c>
      <c r="G2540" s="24" t="s">
        <v>95</v>
      </c>
      <c r="H2540" s="24" t="s">
        <v>6296</v>
      </c>
    </row>
    <row r="2541" spans="1:8" x14ac:dyDescent="0.25">
      <c r="A2541" s="24" t="s">
        <v>6540</v>
      </c>
      <c r="B2541" s="24" t="s">
        <v>170</v>
      </c>
      <c r="C2541" s="24" t="s">
        <v>6541</v>
      </c>
      <c r="D2541">
        <v>0</v>
      </c>
      <c r="E2541" s="24" t="s">
        <v>276</v>
      </c>
      <c r="F2541" s="24" t="s">
        <v>95</v>
      </c>
      <c r="G2541" s="24" t="s">
        <v>95</v>
      </c>
      <c r="H2541" s="24" t="s">
        <v>6296</v>
      </c>
    </row>
    <row r="2542" spans="1:8" x14ac:dyDescent="0.25">
      <c r="A2542" s="24" t="s">
        <v>6542</v>
      </c>
      <c r="B2542" s="24" t="s">
        <v>170</v>
      </c>
      <c r="C2542" s="24" t="s">
        <v>6543</v>
      </c>
      <c r="D2542">
        <v>0</v>
      </c>
      <c r="E2542" s="24" t="s">
        <v>276</v>
      </c>
      <c r="F2542" s="24" t="s">
        <v>95</v>
      </c>
      <c r="G2542" s="24" t="s">
        <v>95</v>
      </c>
      <c r="H2542" s="24" t="s">
        <v>6292</v>
      </c>
    </row>
    <row r="2543" spans="1:8" x14ac:dyDescent="0.25">
      <c r="A2543" s="24" t="s">
        <v>6544</v>
      </c>
      <c r="B2543" s="24" t="s">
        <v>170</v>
      </c>
      <c r="C2543" s="24" t="s">
        <v>6545</v>
      </c>
      <c r="D2543">
        <v>0</v>
      </c>
      <c r="E2543" s="24" t="s">
        <v>276</v>
      </c>
      <c r="F2543" s="24" t="s">
        <v>95</v>
      </c>
      <c r="G2543" s="24" t="s">
        <v>95</v>
      </c>
      <c r="H2543" s="24" t="s">
        <v>6332</v>
      </c>
    </row>
    <row r="2544" spans="1:8" x14ac:dyDescent="0.25">
      <c r="A2544" s="24" t="s">
        <v>6546</v>
      </c>
      <c r="B2544" s="24" t="s">
        <v>170</v>
      </c>
      <c r="C2544" s="24" t="s">
        <v>6547</v>
      </c>
      <c r="D2544">
        <v>0</v>
      </c>
      <c r="E2544" s="24" t="s">
        <v>276</v>
      </c>
      <c r="F2544" s="24" t="s">
        <v>95</v>
      </c>
      <c r="G2544" s="24" t="s">
        <v>95</v>
      </c>
      <c r="H2544" s="24" t="s">
        <v>6332</v>
      </c>
    </row>
    <row r="2545" spans="1:8" x14ac:dyDescent="0.25">
      <c r="A2545" s="24" t="s">
        <v>6548</v>
      </c>
      <c r="B2545" s="24" t="s">
        <v>170</v>
      </c>
      <c r="C2545" s="24" t="s">
        <v>6549</v>
      </c>
      <c r="D2545">
        <v>0</v>
      </c>
      <c r="E2545" s="24" t="s">
        <v>276</v>
      </c>
      <c r="F2545" s="24" t="s">
        <v>95</v>
      </c>
      <c r="G2545" s="24" t="s">
        <v>95</v>
      </c>
      <c r="H2545" s="24" t="s">
        <v>6296</v>
      </c>
    </row>
    <row r="2546" spans="1:8" x14ac:dyDescent="0.25">
      <c r="A2546" s="24" t="s">
        <v>6550</v>
      </c>
      <c r="B2546" s="24" t="s">
        <v>170</v>
      </c>
      <c r="C2546" s="24" t="s">
        <v>6551</v>
      </c>
      <c r="D2546">
        <v>0</v>
      </c>
      <c r="E2546" s="24" t="s">
        <v>276</v>
      </c>
      <c r="F2546" s="24" t="s">
        <v>95</v>
      </c>
      <c r="G2546" s="24" t="s">
        <v>95</v>
      </c>
      <c r="H2546" s="24" t="s">
        <v>6292</v>
      </c>
    </row>
    <row r="2547" spans="1:8" x14ac:dyDescent="0.25">
      <c r="A2547" s="24" t="s">
        <v>6552</v>
      </c>
      <c r="B2547" s="24" t="s">
        <v>170</v>
      </c>
      <c r="C2547" s="24" t="s">
        <v>6553</v>
      </c>
      <c r="D2547">
        <v>0</v>
      </c>
      <c r="E2547" s="24" t="s">
        <v>276</v>
      </c>
      <c r="F2547" s="24" t="s">
        <v>95</v>
      </c>
      <c r="G2547" s="24" t="s">
        <v>95</v>
      </c>
      <c r="H2547" s="24" t="s">
        <v>6296</v>
      </c>
    </row>
    <row r="2548" spans="1:8" x14ac:dyDescent="0.25">
      <c r="A2548" s="24" t="s">
        <v>6554</v>
      </c>
      <c r="B2548" s="24" t="s">
        <v>170</v>
      </c>
      <c r="C2548" s="24" t="s">
        <v>6555</v>
      </c>
      <c r="D2548">
        <v>0</v>
      </c>
      <c r="E2548" s="24" t="s">
        <v>276</v>
      </c>
      <c r="F2548" s="24" t="s">
        <v>95</v>
      </c>
      <c r="G2548" s="24" t="s">
        <v>95</v>
      </c>
      <c r="H2548" s="24" t="s">
        <v>6296</v>
      </c>
    </row>
    <row r="2549" spans="1:8" x14ac:dyDescent="0.25">
      <c r="A2549" s="24" t="s">
        <v>6556</v>
      </c>
      <c r="B2549" s="24" t="s">
        <v>170</v>
      </c>
      <c r="C2549" s="24" t="s">
        <v>6557</v>
      </c>
      <c r="D2549">
        <v>0</v>
      </c>
      <c r="E2549" s="24" t="s">
        <v>276</v>
      </c>
      <c r="F2549" s="24" t="s">
        <v>95</v>
      </c>
      <c r="G2549" s="24" t="s">
        <v>95</v>
      </c>
      <c r="H2549" s="24" t="s">
        <v>6292</v>
      </c>
    </row>
    <row r="2550" spans="1:8" x14ac:dyDescent="0.25">
      <c r="A2550" s="24" t="s">
        <v>6558</v>
      </c>
      <c r="B2550" s="24" t="s">
        <v>170</v>
      </c>
      <c r="C2550" s="24" t="s">
        <v>6559</v>
      </c>
      <c r="D2550">
        <v>0</v>
      </c>
      <c r="E2550" s="24" t="s">
        <v>276</v>
      </c>
      <c r="F2550" s="24" t="s">
        <v>6358</v>
      </c>
      <c r="G2550" s="24" t="s">
        <v>6358</v>
      </c>
      <c r="H2550" s="24" t="s">
        <v>6332</v>
      </c>
    </row>
    <row r="2551" spans="1:8" x14ac:dyDescent="0.25">
      <c r="A2551" s="24" t="s">
        <v>6560</v>
      </c>
      <c r="B2551" s="24" t="s">
        <v>170</v>
      </c>
      <c r="C2551" s="24" t="s">
        <v>6561</v>
      </c>
      <c r="D2551">
        <v>0</v>
      </c>
      <c r="E2551" s="24" t="s">
        <v>276</v>
      </c>
      <c r="F2551" s="24" t="s">
        <v>6358</v>
      </c>
      <c r="G2551" s="24" t="s">
        <v>6358</v>
      </c>
      <c r="H2551" s="24" t="s">
        <v>6332</v>
      </c>
    </row>
    <row r="2552" spans="1:8" x14ac:dyDescent="0.25">
      <c r="A2552" s="24" t="s">
        <v>6562</v>
      </c>
      <c r="B2552" s="24" t="s">
        <v>170</v>
      </c>
      <c r="C2552" s="24" t="s">
        <v>6563</v>
      </c>
      <c r="D2552">
        <v>0</v>
      </c>
      <c r="E2552" s="24" t="s">
        <v>276</v>
      </c>
      <c r="F2552" s="24" t="s">
        <v>95</v>
      </c>
      <c r="G2552" s="24" t="s">
        <v>95</v>
      </c>
      <c r="H2552" s="24" t="s">
        <v>6296</v>
      </c>
    </row>
    <row r="2553" spans="1:8" x14ac:dyDescent="0.25">
      <c r="A2553" s="24" t="s">
        <v>6564</v>
      </c>
      <c r="B2553" s="24" t="s">
        <v>170</v>
      </c>
      <c r="C2553" s="24" t="s">
        <v>6565</v>
      </c>
      <c r="D2553">
        <v>0</v>
      </c>
      <c r="E2553" s="24" t="s">
        <v>276</v>
      </c>
      <c r="F2553" s="24" t="s">
        <v>95</v>
      </c>
      <c r="G2553" s="24" t="s">
        <v>95</v>
      </c>
      <c r="H2553" s="24" t="s">
        <v>6296</v>
      </c>
    </row>
    <row r="2554" spans="1:8" x14ac:dyDescent="0.25">
      <c r="A2554" s="24" t="s">
        <v>6566</v>
      </c>
      <c r="B2554" s="24" t="s">
        <v>170</v>
      </c>
      <c r="C2554" s="24" t="s">
        <v>6567</v>
      </c>
      <c r="D2554">
        <v>0</v>
      </c>
      <c r="E2554" s="24" t="s">
        <v>276</v>
      </c>
      <c r="F2554" s="24" t="s">
        <v>95</v>
      </c>
      <c r="G2554" s="24" t="s">
        <v>95</v>
      </c>
      <c r="H2554" s="24" t="s">
        <v>6296</v>
      </c>
    </row>
    <row r="2555" spans="1:8" x14ac:dyDescent="0.25">
      <c r="A2555" s="24" t="s">
        <v>6568</v>
      </c>
      <c r="B2555" s="24" t="s">
        <v>170</v>
      </c>
      <c r="C2555" s="24" t="s">
        <v>6569</v>
      </c>
      <c r="D2555">
        <v>0</v>
      </c>
      <c r="E2555" s="24" t="s">
        <v>276</v>
      </c>
      <c r="F2555" s="24" t="s">
        <v>95</v>
      </c>
      <c r="G2555" s="24" t="s">
        <v>95</v>
      </c>
      <c r="H2555" s="24" t="s">
        <v>6296</v>
      </c>
    </row>
    <row r="2556" spans="1:8" x14ac:dyDescent="0.25">
      <c r="A2556" s="24" t="s">
        <v>6570</v>
      </c>
      <c r="B2556" s="24" t="s">
        <v>170</v>
      </c>
      <c r="C2556" s="24" t="s">
        <v>6571</v>
      </c>
      <c r="D2556">
        <v>0</v>
      </c>
      <c r="E2556" s="24" t="s">
        <v>276</v>
      </c>
      <c r="F2556" s="24" t="s">
        <v>95</v>
      </c>
      <c r="G2556" s="24" t="s">
        <v>95</v>
      </c>
      <c r="H2556" s="24" t="s">
        <v>6296</v>
      </c>
    </row>
    <row r="2557" spans="1:8" x14ac:dyDescent="0.25">
      <c r="A2557" s="24" t="s">
        <v>6572</v>
      </c>
      <c r="B2557" s="24" t="s">
        <v>170</v>
      </c>
      <c r="C2557" s="24" t="s">
        <v>6573</v>
      </c>
      <c r="D2557">
        <v>0</v>
      </c>
      <c r="E2557" s="24" t="s">
        <v>276</v>
      </c>
      <c r="F2557" s="24" t="s">
        <v>95</v>
      </c>
      <c r="G2557" s="24" t="s">
        <v>95</v>
      </c>
      <c r="H2557" s="24" t="s">
        <v>6296</v>
      </c>
    </row>
    <row r="2558" spans="1:8" x14ac:dyDescent="0.25">
      <c r="A2558" s="24" t="s">
        <v>6574</v>
      </c>
      <c r="B2558" s="24" t="s">
        <v>170</v>
      </c>
      <c r="C2558" s="24" t="s">
        <v>6575</v>
      </c>
      <c r="D2558">
        <v>0</v>
      </c>
      <c r="E2558" s="24" t="s">
        <v>276</v>
      </c>
      <c r="F2558" s="24" t="s">
        <v>95</v>
      </c>
      <c r="G2558" s="24" t="s">
        <v>95</v>
      </c>
      <c r="H2558" s="24" t="s">
        <v>6296</v>
      </c>
    </row>
    <row r="2559" spans="1:8" x14ac:dyDescent="0.25">
      <c r="A2559" s="24" t="s">
        <v>6576</v>
      </c>
      <c r="B2559" s="24" t="s">
        <v>6577</v>
      </c>
      <c r="C2559" s="24" t="s">
        <v>6578</v>
      </c>
      <c r="D2559">
        <v>0</v>
      </c>
      <c r="E2559" s="24" t="s">
        <v>276</v>
      </c>
      <c r="F2559" s="24" t="s">
        <v>95</v>
      </c>
      <c r="G2559" s="24" t="s">
        <v>95</v>
      </c>
      <c r="H2559" s="24" t="s">
        <v>6296</v>
      </c>
    </row>
    <row r="2560" spans="1:8" x14ac:dyDescent="0.25">
      <c r="A2560" s="24" t="s">
        <v>6579</v>
      </c>
      <c r="B2560" s="24" t="s">
        <v>6580</v>
      </c>
      <c r="C2560" s="24" t="s">
        <v>6581</v>
      </c>
      <c r="D2560">
        <v>0</v>
      </c>
      <c r="E2560" s="24" t="s">
        <v>276</v>
      </c>
      <c r="F2560" s="24" t="s">
        <v>95</v>
      </c>
      <c r="G2560" s="24" t="s">
        <v>95</v>
      </c>
      <c r="H2560" s="24" t="s">
        <v>6296</v>
      </c>
    </row>
    <row r="2561" spans="1:8" x14ac:dyDescent="0.25">
      <c r="A2561" s="24" t="s">
        <v>6582</v>
      </c>
      <c r="B2561" s="24" t="s">
        <v>6583</v>
      </c>
      <c r="C2561" s="24" t="s">
        <v>6584</v>
      </c>
      <c r="D2561">
        <v>0</v>
      </c>
      <c r="E2561" s="24" t="s">
        <v>276</v>
      </c>
      <c r="F2561" s="24" t="s">
        <v>95</v>
      </c>
      <c r="G2561" s="24" t="s">
        <v>95</v>
      </c>
      <c r="H2561" s="24" t="s">
        <v>6296</v>
      </c>
    </row>
    <row r="2562" spans="1:8" x14ac:dyDescent="0.25">
      <c r="A2562" s="24" t="s">
        <v>6585</v>
      </c>
      <c r="B2562" s="24" t="s">
        <v>6586</v>
      </c>
      <c r="C2562" s="24" t="s">
        <v>6587</v>
      </c>
      <c r="D2562">
        <v>0</v>
      </c>
      <c r="E2562" s="24" t="s">
        <v>276</v>
      </c>
      <c r="F2562" s="24" t="s">
        <v>95</v>
      </c>
      <c r="G2562" s="24" t="s">
        <v>6588</v>
      </c>
      <c r="H2562" s="24" t="s">
        <v>177</v>
      </c>
    </row>
    <row r="2563" spans="1:8" x14ac:dyDescent="0.25">
      <c r="A2563" s="24" t="s">
        <v>6589</v>
      </c>
      <c r="B2563" s="24" t="s">
        <v>170</v>
      </c>
      <c r="C2563" s="24" t="s">
        <v>6590</v>
      </c>
      <c r="D2563">
        <v>0</v>
      </c>
      <c r="E2563" s="24" t="s">
        <v>6299</v>
      </c>
      <c r="F2563" s="24" t="s">
        <v>95</v>
      </c>
      <c r="G2563" s="24" t="s">
        <v>6307</v>
      </c>
      <c r="H2563" s="24" t="s">
        <v>6299</v>
      </c>
    </row>
    <row r="2564" spans="1:8" x14ac:dyDescent="0.25">
      <c r="A2564" s="24" t="s">
        <v>6591</v>
      </c>
      <c r="B2564" s="24" t="s">
        <v>170</v>
      </c>
      <c r="C2564" s="24" t="s">
        <v>6592</v>
      </c>
      <c r="D2564">
        <v>0</v>
      </c>
      <c r="E2564" s="24" t="s">
        <v>6299</v>
      </c>
      <c r="F2564" s="24" t="s">
        <v>95</v>
      </c>
      <c r="G2564" s="24" t="s">
        <v>6307</v>
      </c>
      <c r="H2564" s="24" t="s">
        <v>6299</v>
      </c>
    </row>
    <row r="2565" spans="1:8" x14ac:dyDescent="0.25">
      <c r="A2565" s="24" t="s">
        <v>6593</v>
      </c>
      <c r="B2565" s="24" t="s">
        <v>170</v>
      </c>
      <c r="C2565" s="24" t="s">
        <v>6594</v>
      </c>
      <c r="D2565">
        <v>0</v>
      </c>
      <c r="E2565" s="24" t="s">
        <v>6299</v>
      </c>
      <c r="F2565" s="24" t="s">
        <v>95</v>
      </c>
      <c r="G2565" s="24" t="s">
        <v>6307</v>
      </c>
      <c r="H2565" s="24" t="s">
        <v>6299</v>
      </c>
    </row>
    <row r="2566" spans="1:8" x14ac:dyDescent="0.25">
      <c r="A2566" s="24" t="s">
        <v>6595</v>
      </c>
      <c r="B2566" s="24" t="s">
        <v>170</v>
      </c>
      <c r="C2566" s="24" t="s">
        <v>6596</v>
      </c>
      <c r="D2566">
        <v>0</v>
      </c>
      <c r="E2566" s="24" t="s">
        <v>6299</v>
      </c>
      <c r="F2566" s="24" t="s">
        <v>95</v>
      </c>
      <c r="G2566" s="24" t="s">
        <v>6307</v>
      </c>
      <c r="H2566" s="24" t="s">
        <v>6299</v>
      </c>
    </row>
    <row r="2567" spans="1:8" x14ac:dyDescent="0.25">
      <c r="A2567" s="24" t="s">
        <v>6597</v>
      </c>
      <c r="B2567" s="24" t="s">
        <v>170</v>
      </c>
      <c r="C2567" s="24" t="s">
        <v>6598</v>
      </c>
      <c r="D2567">
        <v>0</v>
      </c>
      <c r="E2567" s="24" t="s">
        <v>172</v>
      </c>
      <c r="F2567" s="24" t="s">
        <v>95</v>
      </c>
      <c r="G2567" s="24" t="s">
        <v>95</v>
      </c>
      <c r="H2567" s="24" t="s">
        <v>177</v>
      </c>
    </row>
    <row r="2568" spans="1:8" x14ac:dyDescent="0.25">
      <c r="A2568" s="24" t="s">
        <v>6599</v>
      </c>
      <c r="B2568" s="24" t="s">
        <v>170</v>
      </c>
      <c r="C2568" s="24" t="s">
        <v>6600</v>
      </c>
      <c r="D2568">
        <v>0</v>
      </c>
      <c r="E2568" s="24" t="s">
        <v>172</v>
      </c>
      <c r="F2568" s="24" t="s">
        <v>95</v>
      </c>
      <c r="G2568" s="24" t="s">
        <v>95</v>
      </c>
      <c r="H2568" s="24" t="s">
        <v>177</v>
      </c>
    </row>
    <row r="2569" spans="1:8" x14ac:dyDescent="0.25">
      <c r="A2569" s="24" t="s">
        <v>6601</v>
      </c>
      <c r="B2569" s="24" t="s">
        <v>170</v>
      </c>
      <c r="C2569" s="24" t="s">
        <v>6602</v>
      </c>
      <c r="D2569">
        <v>0</v>
      </c>
      <c r="E2569" s="24" t="s">
        <v>172</v>
      </c>
      <c r="F2569" s="24" t="s">
        <v>95</v>
      </c>
      <c r="G2569" s="24" t="s">
        <v>95</v>
      </c>
      <c r="H2569" s="24" t="s">
        <v>177</v>
      </c>
    </row>
    <row r="2570" spans="1:8" x14ac:dyDescent="0.25">
      <c r="A2570" s="24" t="s">
        <v>6603</v>
      </c>
      <c r="B2570" s="24" t="s">
        <v>170</v>
      </c>
      <c r="C2570" s="24" t="s">
        <v>6604</v>
      </c>
      <c r="D2570">
        <v>0</v>
      </c>
      <c r="E2570" s="24" t="s">
        <v>172</v>
      </c>
      <c r="F2570" s="24" t="s">
        <v>95</v>
      </c>
      <c r="G2570" s="24" t="s">
        <v>95</v>
      </c>
      <c r="H2570" s="24" t="s">
        <v>177</v>
      </c>
    </row>
    <row r="2571" spans="1:8" x14ac:dyDescent="0.25">
      <c r="A2571" s="24" t="s">
        <v>6605</v>
      </c>
      <c r="B2571" s="24" t="s">
        <v>170</v>
      </c>
      <c r="C2571" s="24" t="s">
        <v>6606</v>
      </c>
      <c r="D2571">
        <v>0</v>
      </c>
      <c r="E2571" s="24" t="s">
        <v>172</v>
      </c>
      <c r="F2571" s="24" t="s">
        <v>95</v>
      </c>
      <c r="G2571" s="24" t="s">
        <v>95</v>
      </c>
      <c r="H2571" s="24" t="s">
        <v>173</v>
      </c>
    </row>
    <row r="2572" spans="1:8" x14ac:dyDescent="0.25">
      <c r="A2572" s="24" t="s">
        <v>6607</v>
      </c>
      <c r="B2572" s="24" t="s">
        <v>170</v>
      </c>
      <c r="C2572" s="24" t="s">
        <v>6608</v>
      </c>
      <c r="D2572">
        <v>0</v>
      </c>
      <c r="E2572" s="24" t="s">
        <v>172</v>
      </c>
      <c r="F2572" s="24" t="s">
        <v>95</v>
      </c>
      <c r="G2572" s="24" t="s">
        <v>95</v>
      </c>
      <c r="H2572" s="24" t="s">
        <v>173</v>
      </c>
    </row>
    <row r="2573" spans="1:8" x14ac:dyDescent="0.25">
      <c r="A2573" s="24" t="s">
        <v>6609</v>
      </c>
      <c r="B2573" s="24" t="s">
        <v>170</v>
      </c>
      <c r="C2573" s="24" t="s">
        <v>6610</v>
      </c>
      <c r="D2573">
        <v>0</v>
      </c>
      <c r="E2573" s="24" t="s">
        <v>172</v>
      </c>
      <c r="F2573" s="24" t="s">
        <v>95</v>
      </c>
      <c r="G2573" s="24" t="s">
        <v>95</v>
      </c>
      <c r="H2573" s="24" t="s">
        <v>177</v>
      </c>
    </row>
    <row r="2574" spans="1:8" x14ac:dyDescent="0.25">
      <c r="A2574" s="24" t="s">
        <v>6611</v>
      </c>
      <c r="B2574" s="24" t="s">
        <v>170</v>
      </c>
      <c r="C2574" s="24" t="s">
        <v>6612</v>
      </c>
      <c r="D2574">
        <v>0</v>
      </c>
      <c r="E2574" s="24" t="s">
        <v>172</v>
      </c>
      <c r="F2574" s="24" t="s">
        <v>95</v>
      </c>
      <c r="G2574" s="24" t="s">
        <v>170</v>
      </c>
      <c r="H2574" s="24" t="s">
        <v>177</v>
      </c>
    </row>
    <row r="2575" spans="1:8" x14ac:dyDescent="0.25">
      <c r="A2575" s="24" t="s">
        <v>6613</v>
      </c>
      <c r="B2575" s="24" t="s">
        <v>170</v>
      </c>
      <c r="C2575" s="24" t="s">
        <v>6614</v>
      </c>
      <c r="D2575">
        <v>0</v>
      </c>
      <c r="E2575" s="24" t="s">
        <v>172</v>
      </c>
      <c r="F2575" s="24" t="s">
        <v>95</v>
      </c>
      <c r="G2575" s="24" t="s">
        <v>170</v>
      </c>
      <c r="H2575" s="24" t="s">
        <v>177</v>
      </c>
    </row>
    <row r="2576" spans="1:8" x14ac:dyDescent="0.25">
      <c r="A2576" s="24" t="s">
        <v>6615</v>
      </c>
      <c r="B2576" s="24" t="s">
        <v>170</v>
      </c>
      <c r="C2576" s="24" t="s">
        <v>6616</v>
      </c>
      <c r="D2576">
        <v>0</v>
      </c>
      <c r="E2576" s="24" t="s">
        <v>172</v>
      </c>
      <c r="F2576" s="24" t="s">
        <v>95</v>
      </c>
      <c r="G2576" s="24" t="s">
        <v>170</v>
      </c>
      <c r="H2576" s="24" t="s">
        <v>177</v>
      </c>
    </row>
    <row r="2577" spans="1:8" x14ac:dyDescent="0.25">
      <c r="A2577" s="24" t="s">
        <v>6617</v>
      </c>
      <c r="B2577" s="24" t="s">
        <v>170</v>
      </c>
      <c r="C2577" s="24" t="s">
        <v>6618</v>
      </c>
      <c r="D2577">
        <v>0</v>
      </c>
      <c r="E2577" s="24" t="s">
        <v>172</v>
      </c>
      <c r="F2577" s="24" t="s">
        <v>95</v>
      </c>
      <c r="G2577" s="24" t="s">
        <v>170</v>
      </c>
      <c r="H2577" s="24" t="s">
        <v>177</v>
      </c>
    </row>
    <row r="2578" spans="1:8" x14ac:dyDescent="0.25">
      <c r="A2578" s="24" t="s">
        <v>6619</v>
      </c>
      <c r="B2578" s="24" t="s">
        <v>170</v>
      </c>
      <c r="C2578" s="24" t="s">
        <v>6620</v>
      </c>
      <c r="D2578">
        <v>0</v>
      </c>
      <c r="E2578" s="24" t="s">
        <v>172</v>
      </c>
      <c r="F2578" s="24" t="s">
        <v>95</v>
      </c>
      <c r="G2578" s="24" t="s">
        <v>170</v>
      </c>
      <c r="H2578" s="24" t="s">
        <v>177</v>
      </c>
    </row>
    <row r="2579" spans="1:8" x14ac:dyDescent="0.25">
      <c r="A2579" s="24" t="s">
        <v>6621</v>
      </c>
      <c r="B2579" s="24" t="s">
        <v>170</v>
      </c>
      <c r="C2579" s="24" t="s">
        <v>6622</v>
      </c>
      <c r="D2579">
        <v>0</v>
      </c>
      <c r="E2579" s="24" t="s">
        <v>172</v>
      </c>
      <c r="F2579" s="24" t="s">
        <v>95</v>
      </c>
      <c r="G2579" s="24" t="s">
        <v>170</v>
      </c>
      <c r="H2579" s="24" t="s">
        <v>177</v>
      </c>
    </row>
    <row r="2580" spans="1:8" x14ac:dyDescent="0.25">
      <c r="A2580" s="24" t="s">
        <v>6623</v>
      </c>
      <c r="B2580" s="24" t="s">
        <v>170</v>
      </c>
      <c r="C2580" s="24" t="s">
        <v>6624</v>
      </c>
      <c r="D2580">
        <v>0</v>
      </c>
      <c r="E2580" s="24" t="s">
        <v>172</v>
      </c>
      <c r="F2580" s="24" t="s">
        <v>95</v>
      </c>
      <c r="G2580" s="24" t="s">
        <v>95</v>
      </c>
      <c r="H2580" s="24" t="s">
        <v>173</v>
      </c>
    </row>
    <row r="2581" spans="1:8" x14ac:dyDescent="0.25">
      <c r="A2581" s="24" t="s">
        <v>6625</v>
      </c>
      <c r="B2581" s="24" t="s">
        <v>170</v>
      </c>
      <c r="C2581" s="24" t="s">
        <v>6626</v>
      </c>
      <c r="D2581">
        <v>0</v>
      </c>
      <c r="E2581" s="24" t="s">
        <v>172</v>
      </c>
      <c r="F2581" s="24" t="s">
        <v>95</v>
      </c>
      <c r="G2581" s="24" t="s">
        <v>95</v>
      </c>
      <c r="H2581" s="24" t="s">
        <v>173</v>
      </c>
    </row>
    <row r="2582" spans="1:8" x14ac:dyDescent="0.25">
      <c r="A2582" s="24" t="s">
        <v>6627</v>
      </c>
      <c r="B2582" s="24" t="s">
        <v>170</v>
      </c>
      <c r="C2582" s="24" t="s">
        <v>6628</v>
      </c>
      <c r="D2582">
        <v>0</v>
      </c>
      <c r="E2582" s="24" t="s">
        <v>172</v>
      </c>
      <c r="F2582" s="24" t="s">
        <v>95</v>
      </c>
      <c r="G2582" s="24" t="s">
        <v>95</v>
      </c>
      <c r="H2582" s="24" t="s">
        <v>177</v>
      </c>
    </row>
    <row r="2583" spans="1:8" x14ac:dyDescent="0.25">
      <c r="A2583" s="24" t="s">
        <v>6629</v>
      </c>
      <c r="B2583" s="24" t="s">
        <v>170</v>
      </c>
      <c r="C2583" s="24" t="s">
        <v>6630</v>
      </c>
      <c r="D2583">
        <v>0</v>
      </c>
      <c r="E2583" s="24" t="s">
        <v>172</v>
      </c>
      <c r="F2583" s="24" t="s">
        <v>95</v>
      </c>
      <c r="G2583" s="24" t="s">
        <v>95</v>
      </c>
      <c r="H2583" s="24" t="s">
        <v>6296</v>
      </c>
    </row>
    <row r="2584" spans="1:8" x14ac:dyDescent="0.25">
      <c r="A2584" s="24" t="s">
        <v>6631</v>
      </c>
      <c r="B2584" s="24" t="s">
        <v>170</v>
      </c>
      <c r="C2584" s="24" t="s">
        <v>6632</v>
      </c>
      <c r="D2584">
        <v>0</v>
      </c>
      <c r="E2584" s="24" t="s">
        <v>172</v>
      </c>
      <c r="F2584" s="24" t="s">
        <v>95</v>
      </c>
      <c r="G2584" s="24" t="s">
        <v>95</v>
      </c>
      <c r="H2584" s="24" t="s">
        <v>173</v>
      </c>
    </row>
    <row r="2585" spans="1:8" x14ac:dyDescent="0.25">
      <c r="A2585" s="24" t="s">
        <v>6633</v>
      </c>
      <c r="B2585" s="24" t="s">
        <v>170</v>
      </c>
      <c r="C2585" s="24" t="s">
        <v>6634</v>
      </c>
      <c r="D2585">
        <v>0</v>
      </c>
      <c r="E2585" s="24" t="s">
        <v>172</v>
      </c>
      <c r="F2585" s="24" t="s">
        <v>95</v>
      </c>
      <c r="G2585" s="24" t="s">
        <v>95</v>
      </c>
      <c r="H2585" s="24" t="s">
        <v>173</v>
      </c>
    </row>
    <row r="2586" spans="1:8" x14ac:dyDescent="0.25">
      <c r="A2586" s="24" t="s">
        <v>6635</v>
      </c>
      <c r="B2586" s="24" t="s">
        <v>170</v>
      </c>
      <c r="C2586" s="24" t="s">
        <v>6636</v>
      </c>
      <c r="D2586">
        <v>0</v>
      </c>
      <c r="E2586" s="24" t="s">
        <v>172</v>
      </c>
      <c r="F2586" s="24" t="s">
        <v>95</v>
      </c>
      <c r="G2586" s="24" t="s">
        <v>95</v>
      </c>
      <c r="H2586" s="24" t="s">
        <v>177</v>
      </c>
    </row>
    <row r="2587" spans="1:8" x14ac:dyDescent="0.25">
      <c r="A2587" s="24" t="s">
        <v>6637</v>
      </c>
      <c r="B2587" s="24" t="s">
        <v>170</v>
      </c>
      <c r="C2587" s="24" t="s">
        <v>6638</v>
      </c>
      <c r="D2587">
        <v>0</v>
      </c>
      <c r="E2587" s="24" t="s">
        <v>172</v>
      </c>
      <c r="F2587" s="24" t="s">
        <v>95</v>
      </c>
      <c r="G2587" s="24" t="s">
        <v>95</v>
      </c>
      <c r="H2587" s="24" t="s">
        <v>177</v>
      </c>
    </row>
    <row r="2588" spans="1:8" x14ac:dyDescent="0.25">
      <c r="A2588" s="24" t="s">
        <v>6639</v>
      </c>
      <c r="B2588" s="24" t="s">
        <v>170</v>
      </c>
      <c r="C2588" s="24" t="s">
        <v>6640</v>
      </c>
      <c r="D2588">
        <v>0</v>
      </c>
      <c r="E2588" s="24" t="s">
        <v>172</v>
      </c>
      <c r="F2588" s="24" t="s">
        <v>95</v>
      </c>
      <c r="G2588" s="24" t="s">
        <v>95</v>
      </c>
      <c r="H2588" s="24" t="s">
        <v>177</v>
      </c>
    </row>
    <row r="2589" spans="1:8" x14ac:dyDescent="0.25">
      <c r="A2589" s="24" t="s">
        <v>6641</v>
      </c>
      <c r="B2589" s="24" t="s">
        <v>170</v>
      </c>
      <c r="C2589" s="24" t="s">
        <v>6642</v>
      </c>
      <c r="D2589">
        <v>0</v>
      </c>
      <c r="E2589" s="24" t="s">
        <v>172</v>
      </c>
      <c r="F2589" s="24" t="s">
        <v>95</v>
      </c>
      <c r="G2589" s="24" t="s">
        <v>95</v>
      </c>
      <c r="H2589" s="24" t="s">
        <v>177</v>
      </c>
    </row>
    <row r="2590" spans="1:8" x14ac:dyDescent="0.25">
      <c r="A2590" s="24" t="s">
        <v>6643</v>
      </c>
      <c r="B2590" s="24" t="s">
        <v>170</v>
      </c>
      <c r="C2590" s="24" t="s">
        <v>6644</v>
      </c>
      <c r="D2590">
        <v>0</v>
      </c>
      <c r="E2590" s="24" t="s">
        <v>172</v>
      </c>
      <c r="F2590" s="24" t="s">
        <v>95</v>
      </c>
      <c r="G2590" s="24" t="s">
        <v>95</v>
      </c>
      <c r="H2590" s="24" t="s">
        <v>177</v>
      </c>
    </row>
    <row r="2591" spans="1:8" x14ac:dyDescent="0.25">
      <c r="A2591" s="24" t="s">
        <v>6645</v>
      </c>
      <c r="B2591" s="24" t="s">
        <v>170</v>
      </c>
      <c r="C2591" s="24" t="s">
        <v>6646</v>
      </c>
      <c r="D2591">
        <v>0</v>
      </c>
      <c r="E2591" s="24" t="s">
        <v>172</v>
      </c>
      <c r="F2591" s="24" t="s">
        <v>95</v>
      </c>
      <c r="G2591" s="24" t="s">
        <v>95</v>
      </c>
      <c r="H2591" s="24" t="s">
        <v>177</v>
      </c>
    </row>
    <row r="2592" spans="1:8" x14ac:dyDescent="0.25">
      <c r="A2592" s="24" t="s">
        <v>6647</v>
      </c>
      <c r="B2592" s="24" t="s">
        <v>170</v>
      </c>
      <c r="C2592" s="24" t="s">
        <v>6648</v>
      </c>
      <c r="D2592">
        <v>0</v>
      </c>
      <c r="E2592" s="24" t="s">
        <v>172</v>
      </c>
      <c r="F2592" s="24" t="s">
        <v>95</v>
      </c>
      <c r="G2592" s="24" t="s">
        <v>95</v>
      </c>
      <c r="H2592" s="24" t="s">
        <v>177</v>
      </c>
    </row>
    <row r="2593" spans="1:8" x14ac:dyDescent="0.25">
      <c r="A2593" s="24" t="s">
        <v>6649</v>
      </c>
      <c r="B2593" s="24" t="s">
        <v>170</v>
      </c>
      <c r="C2593" s="24" t="s">
        <v>6650</v>
      </c>
      <c r="D2593">
        <v>0</v>
      </c>
      <c r="E2593" s="24" t="s">
        <v>172</v>
      </c>
      <c r="F2593" s="24" t="s">
        <v>95</v>
      </c>
      <c r="G2593" s="24" t="s">
        <v>95</v>
      </c>
      <c r="H2593" s="24" t="s">
        <v>177</v>
      </c>
    </row>
    <row r="2594" spans="1:8" x14ac:dyDescent="0.25">
      <c r="A2594" s="24" t="s">
        <v>6651</v>
      </c>
      <c r="B2594" s="24" t="s">
        <v>170</v>
      </c>
      <c r="C2594" s="24" t="s">
        <v>6652</v>
      </c>
      <c r="D2594">
        <v>0</v>
      </c>
      <c r="E2594" s="24" t="s">
        <v>172</v>
      </c>
      <c r="F2594" s="24" t="s">
        <v>95</v>
      </c>
      <c r="G2594" s="24" t="s">
        <v>95</v>
      </c>
      <c r="H2594" s="24" t="s">
        <v>177</v>
      </c>
    </row>
    <row r="2595" spans="1:8" x14ac:dyDescent="0.25">
      <c r="A2595" s="24" t="s">
        <v>6653</v>
      </c>
      <c r="B2595" s="24" t="s">
        <v>170</v>
      </c>
      <c r="C2595" s="24" t="s">
        <v>6654</v>
      </c>
      <c r="D2595">
        <v>0</v>
      </c>
      <c r="E2595" s="24" t="s">
        <v>172</v>
      </c>
      <c r="F2595" s="24" t="s">
        <v>95</v>
      </c>
      <c r="G2595" s="24" t="s">
        <v>95</v>
      </c>
      <c r="H2595" s="24" t="s">
        <v>177</v>
      </c>
    </row>
    <row r="2596" spans="1:8" x14ac:dyDescent="0.25">
      <c r="A2596" s="24" t="s">
        <v>6655</v>
      </c>
      <c r="B2596" s="24" t="s">
        <v>170</v>
      </c>
      <c r="C2596" s="24" t="s">
        <v>6656</v>
      </c>
      <c r="D2596">
        <v>0</v>
      </c>
      <c r="E2596" s="24" t="s">
        <v>172</v>
      </c>
      <c r="F2596" s="24" t="s">
        <v>95</v>
      </c>
      <c r="G2596" s="24" t="s">
        <v>95</v>
      </c>
      <c r="H2596" s="24" t="s">
        <v>177</v>
      </c>
    </row>
    <row r="2597" spans="1:8" x14ac:dyDescent="0.25">
      <c r="A2597" s="24" t="s">
        <v>6657</v>
      </c>
      <c r="B2597" s="24" t="s">
        <v>170</v>
      </c>
      <c r="C2597" s="24" t="s">
        <v>6658</v>
      </c>
      <c r="D2597">
        <v>0</v>
      </c>
      <c r="E2597" s="24" t="s">
        <v>172</v>
      </c>
      <c r="F2597" s="24" t="s">
        <v>95</v>
      </c>
      <c r="G2597" s="24" t="s">
        <v>95</v>
      </c>
      <c r="H2597" s="24" t="s">
        <v>177</v>
      </c>
    </row>
    <row r="2598" spans="1:8" x14ac:dyDescent="0.25">
      <c r="A2598" s="24" t="s">
        <v>6659</v>
      </c>
      <c r="B2598" s="24" t="s">
        <v>170</v>
      </c>
      <c r="C2598" s="24" t="s">
        <v>6660</v>
      </c>
      <c r="D2598">
        <v>0</v>
      </c>
      <c r="E2598" s="24" t="s">
        <v>172</v>
      </c>
      <c r="F2598" s="24" t="s">
        <v>95</v>
      </c>
      <c r="G2598" s="24" t="s">
        <v>95</v>
      </c>
      <c r="H2598" s="24" t="s">
        <v>177</v>
      </c>
    </row>
    <row r="2599" spans="1:8" x14ac:dyDescent="0.25">
      <c r="A2599" s="24" t="s">
        <v>6661</v>
      </c>
      <c r="B2599" s="24" t="s">
        <v>170</v>
      </c>
      <c r="C2599" s="24" t="s">
        <v>6662</v>
      </c>
      <c r="D2599">
        <v>0</v>
      </c>
      <c r="E2599" s="24" t="s">
        <v>172</v>
      </c>
      <c r="F2599" s="24" t="s">
        <v>95</v>
      </c>
      <c r="G2599" s="24" t="s">
        <v>95</v>
      </c>
      <c r="H2599" s="24" t="s">
        <v>177</v>
      </c>
    </row>
    <row r="2600" spans="1:8" x14ac:dyDescent="0.25">
      <c r="A2600" s="24" t="s">
        <v>6663</v>
      </c>
      <c r="B2600" s="24" t="s">
        <v>170</v>
      </c>
      <c r="C2600" s="24" t="s">
        <v>6664</v>
      </c>
      <c r="D2600">
        <v>0</v>
      </c>
      <c r="E2600" s="24" t="s">
        <v>172</v>
      </c>
      <c r="F2600" s="24" t="s">
        <v>95</v>
      </c>
      <c r="G2600" s="24" t="s">
        <v>95</v>
      </c>
      <c r="H2600" s="24" t="s">
        <v>177</v>
      </c>
    </row>
    <row r="2601" spans="1:8" x14ac:dyDescent="0.25">
      <c r="A2601" s="24" t="s">
        <v>6665</v>
      </c>
      <c r="B2601" s="24" t="s">
        <v>170</v>
      </c>
      <c r="C2601" s="24" t="s">
        <v>6666</v>
      </c>
      <c r="D2601">
        <v>0</v>
      </c>
      <c r="E2601" s="24" t="s">
        <v>172</v>
      </c>
      <c r="F2601" s="24" t="s">
        <v>95</v>
      </c>
      <c r="G2601" s="24" t="s">
        <v>95</v>
      </c>
      <c r="H2601" s="24" t="s">
        <v>177</v>
      </c>
    </row>
    <row r="2602" spans="1:8" x14ac:dyDescent="0.25">
      <c r="A2602" s="24" t="s">
        <v>6667</v>
      </c>
      <c r="B2602" s="24" t="s">
        <v>170</v>
      </c>
      <c r="C2602" s="24" t="s">
        <v>6668</v>
      </c>
      <c r="D2602">
        <v>0</v>
      </c>
      <c r="E2602" s="24" t="s">
        <v>172</v>
      </c>
      <c r="F2602" s="24" t="s">
        <v>95</v>
      </c>
      <c r="G2602" s="24" t="s">
        <v>95</v>
      </c>
      <c r="H2602" s="24" t="s">
        <v>177</v>
      </c>
    </row>
    <row r="2603" spans="1:8" x14ac:dyDescent="0.25">
      <c r="A2603" s="24" t="s">
        <v>6669</v>
      </c>
      <c r="B2603" s="24" t="s">
        <v>170</v>
      </c>
      <c r="C2603" s="24" t="s">
        <v>6670</v>
      </c>
      <c r="D2603">
        <v>0</v>
      </c>
      <c r="E2603" s="24" t="s">
        <v>172</v>
      </c>
      <c r="F2603" s="24" t="s">
        <v>95</v>
      </c>
      <c r="G2603" s="24" t="s">
        <v>95</v>
      </c>
      <c r="H2603" s="24" t="s">
        <v>177</v>
      </c>
    </row>
    <row r="2604" spans="1:8" x14ac:dyDescent="0.25">
      <c r="A2604" s="24" t="s">
        <v>6671</v>
      </c>
      <c r="B2604" s="24" t="s">
        <v>170</v>
      </c>
      <c r="C2604" s="24" t="s">
        <v>6672</v>
      </c>
      <c r="D2604">
        <v>0</v>
      </c>
      <c r="E2604" s="24" t="s">
        <v>172</v>
      </c>
      <c r="F2604" s="24" t="s">
        <v>95</v>
      </c>
      <c r="G2604" s="24" t="s">
        <v>95</v>
      </c>
      <c r="H2604" s="24" t="s">
        <v>177</v>
      </c>
    </row>
    <row r="2605" spans="1:8" x14ac:dyDescent="0.25">
      <c r="A2605" s="24" t="s">
        <v>6673</v>
      </c>
      <c r="B2605" s="24" t="s">
        <v>170</v>
      </c>
      <c r="C2605" s="24" t="s">
        <v>6674</v>
      </c>
      <c r="D2605">
        <v>0</v>
      </c>
      <c r="E2605" s="24" t="s">
        <v>172</v>
      </c>
      <c r="F2605" s="24" t="s">
        <v>95</v>
      </c>
      <c r="G2605" s="24" t="s">
        <v>95</v>
      </c>
      <c r="H2605" s="24" t="s">
        <v>177</v>
      </c>
    </row>
    <row r="2606" spans="1:8" x14ac:dyDescent="0.25">
      <c r="A2606" s="24" t="s">
        <v>6675</v>
      </c>
      <c r="B2606" s="24" t="s">
        <v>170</v>
      </c>
      <c r="C2606" s="24" t="s">
        <v>6676</v>
      </c>
      <c r="D2606">
        <v>0</v>
      </c>
      <c r="E2606" s="24" t="s">
        <v>172</v>
      </c>
      <c r="F2606" s="24" t="s">
        <v>95</v>
      </c>
      <c r="G2606" s="24" t="s">
        <v>95</v>
      </c>
      <c r="H2606" s="24" t="s">
        <v>177</v>
      </c>
    </row>
    <row r="2607" spans="1:8" x14ac:dyDescent="0.25">
      <c r="A2607" s="24" t="s">
        <v>6677</v>
      </c>
      <c r="B2607" s="24" t="s">
        <v>170</v>
      </c>
      <c r="C2607" s="24" t="s">
        <v>6678</v>
      </c>
      <c r="D2607">
        <v>0</v>
      </c>
      <c r="E2607" s="24" t="s">
        <v>172</v>
      </c>
      <c r="F2607" s="24" t="s">
        <v>95</v>
      </c>
      <c r="G2607" s="24" t="s">
        <v>95</v>
      </c>
      <c r="H2607" s="24" t="s">
        <v>177</v>
      </c>
    </row>
    <row r="2608" spans="1:8" x14ac:dyDescent="0.25">
      <c r="A2608" s="24" t="s">
        <v>6679</v>
      </c>
      <c r="B2608" s="24" t="s">
        <v>170</v>
      </c>
      <c r="C2608" s="24" t="s">
        <v>6680</v>
      </c>
      <c r="D2608">
        <v>0</v>
      </c>
      <c r="E2608" s="24" t="s">
        <v>172</v>
      </c>
      <c r="F2608" s="24" t="s">
        <v>95</v>
      </c>
      <c r="G2608" s="24" t="s">
        <v>95</v>
      </c>
      <c r="H2608" s="24" t="s">
        <v>177</v>
      </c>
    </row>
    <row r="2609" spans="1:8" x14ac:dyDescent="0.25">
      <c r="A2609" s="24" t="s">
        <v>6681</v>
      </c>
      <c r="B2609" s="24" t="s">
        <v>170</v>
      </c>
      <c r="C2609" s="24" t="s">
        <v>6682</v>
      </c>
      <c r="D2609">
        <v>0</v>
      </c>
      <c r="E2609" s="24" t="s">
        <v>172</v>
      </c>
      <c r="F2609" s="24" t="s">
        <v>95</v>
      </c>
      <c r="G2609" s="24" t="s">
        <v>95</v>
      </c>
      <c r="H2609" s="24" t="s">
        <v>177</v>
      </c>
    </row>
    <row r="2610" spans="1:8" x14ac:dyDescent="0.25">
      <c r="A2610" s="24" t="s">
        <v>6683</v>
      </c>
      <c r="B2610" s="24" t="s">
        <v>170</v>
      </c>
      <c r="C2610" s="24" t="s">
        <v>6684</v>
      </c>
      <c r="D2610">
        <v>0</v>
      </c>
      <c r="E2610" s="24" t="s">
        <v>172</v>
      </c>
      <c r="F2610" s="24" t="s">
        <v>95</v>
      </c>
      <c r="G2610" s="24" t="s">
        <v>95</v>
      </c>
      <c r="H2610" s="24" t="s">
        <v>177</v>
      </c>
    </row>
    <row r="2611" spans="1:8" x14ac:dyDescent="0.25">
      <c r="A2611" s="24" t="s">
        <v>6685</v>
      </c>
      <c r="B2611" s="24" t="s">
        <v>170</v>
      </c>
      <c r="C2611" s="24" t="s">
        <v>6686</v>
      </c>
      <c r="D2611">
        <v>0</v>
      </c>
      <c r="E2611" s="24" t="s">
        <v>172</v>
      </c>
      <c r="F2611" s="24" t="s">
        <v>95</v>
      </c>
      <c r="G2611" s="24" t="s">
        <v>95</v>
      </c>
      <c r="H2611" s="24" t="s">
        <v>177</v>
      </c>
    </row>
    <row r="2612" spans="1:8" x14ac:dyDescent="0.25">
      <c r="A2612" s="24" t="s">
        <v>6687</v>
      </c>
      <c r="B2612" s="24" t="s">
        <v>170</v>
      </c>
      <c r="C2612" s="24" t="s">
        <v>6688</v>
      </c>
      <c r="D2612">
        <v>0</v>
      </c>
      <c r="E2612" s="24" t="s">
        <v>172</v>
      </c>
      <c r="F2612" s="24" t="s">
        <v>95</v>
      </c>
      <c r="G2612" s="24" t="s">
        <v>95</v>
      </c>
      <c r="H2612" s="24" t="s">
        <v>177</v>
      </c>
    </row>
    <row r="2613" spans="1:8" x14ac:dyDescent="0.25">
      <c r="A2613" s="24" t="s">
        <v>6689</v>
      </c>
      <c r="B2613" s="24" t="s">
        <v>170</v>
      </c>
      <c r="C2613" s="24" t="s">
        <v>6690</v>
      </c>
      <c r="D2613">
        <v>0</v>
      </c>
      <c r="E2613" s="24" t="s">
        <v>172</v>
      </c>
      <c r="F2613" s="24" t="s">
        <v>95</v>
      </c>
      <c r="G2613" s="24" t="s">
        <v>95</v>
      </c>
      <c r="H2613" s="24" t="s">
        <v>177</v>
      </c>
    </row>
    <row r="2614" spans="1:8" x14ac:dyDescent="0.25">
      <c r="A2614" s="24" t="s">
        <v>6691</v>
      </c>
      <c r="B2614" s="24" t="s">
        <v>170</v>
      </c>
      <c r="C2614" s="24" t="s">
        <v>6692</v>
      </c>
      <c r="D2614">
        <v>0</v>
      </c>
      <c r="E2614" s="24" t="s">
        <v>172</v>
      </c>
      <c r="F2614" s="24" t="s">
        <v>95</v>
      </c>
      <c r="G2614" s="24" t="s">
        <v>95</v>
      </c>
      <c r="H2614" s="24" t="s">
        <v>177</v>
      </c>
    </row>
    <row r="2615" spans="1:8" x14ac:dyDescent="0.25">
      <c r="A2615" s="24" t="s">
        <v>6693</v>
      </c>
      <c r="B2615" s="24" t="s">
        <v>170</v>
      </c>
      <c r="C2615" s="24" t="s">
        <v>6694</v>
      </c>
      <c r="D2615">
        <v>0</v>
      </c>
      <c r="E2615" s="24" t="s">
        <v>172</v>
      </c>
      <c r="F2615" s="24" t="s">
        <v>95</v>
      </c>
      <c r="G2615" s="24" t="s">
        <v>95</v>
      </c>
      <c r="H2615" s="24" t="s">
        <v>177</v>
      </c>
    </row>
    <row r="2616" spans="1:8" x14ac:dyDescent="0.25">
      <c r="A2616" s="24" t="s">
        <v>6695</v>
      </c>
      <c r="B2616" s="24" t="s">
        <v>170</v>
      </c>
      <c r="C2616" s="24" t="s">
        <v>6696</v>
      </c>
      <c r="D2616">
        <v>0</v>
      </c>
      <c r="E2616" s="24" t="s">
        <v>172</v>
      </c>
      <c r="F2616" s="24" t="s">
        <v>95</v>
      </c>
      <c r="G2616" s="24" t="s">
        <v>95</v>
      </c>
      <c r="H2616" s="24" t="s">
        <v>177</v>
      </c>
    </row>
    <row r="2617" spans="1:8" x14ac:dyDescent="0.25">
      <c r="A2617" s="24" t="s">
        <v>6697</v>
      </c>
      <c r="B2617" s="24" t="s">
        <v>170</v>
      </c>
      <c r="C2617" s="24" t="s">
        <v>6698</v>
      </c>
      <c r="D2617">
        <v>0</v>
      </c>
      <c r="E2617" s="24" t="s">
        <v>172</v>
      </c>
      <c r="F2617" s="24" t="s">
        <v>95</v>
      </c>
      <c r="G2617" s="24" t="s">
        <v>95</v>
      </c>
      <c r="H2617" s="24" t="s">
        <v>177</v>
      </c>
    </row>
    <row r="2618" spans="1:8" x14ac:dyDescent="0.25">
      <c r="A2618" s="24" t="s">
        <v>6699</v>
      </c>
      <c r="B2618" s="24" t="s">
        <v>170</v>
      </c>
      <c r="C2618" s="24" t="s">
        <v>6700</v>
      </c>
      <c r="D2618">
        <v>0</v>
      </c>
      <c r="E2618" s="24" t="s">
        <v>172</v>
      </c>
      <c r="F2618" s="24" t="s">
        <v>95</v>
      </c>
      <c r="G2618" s="24" t="s">
        <v>95</v>
      </c>
      <c r="H2618" s="24" t="s">
        <v>177</v>
      </c>
    </row>
    <row r="2619" spans="1:8" x14ac:dyDescent="0.25">
      <c r="A2619" s="24" t="s">
        <v>6701</v>
      </c>
      <c r="B2619" s="24" t="s">
        <v>170</v>
      </c>
      <c r="C2619" s="24" t="s">
        <v>6702</v>
      </c>
      <c r="D2619">
        <v>0</v>
      </c>
      <c r="E2619" s="24" t="s">
        <v>172</v>
      </c>
      <c r="F2619" s="24" t="s">
        <v>95</v>
      </c>
      <c r="G2619" s="24" t="s">
        <v>95</v>
      </c>
      <c r="H2619" s="24" t="s">
        <v>177</v>
      </c>
    </row>
    <row r="2620" spans="1:8" x14ac:dyDescent="0.25">
      <c r="A2620" s="24" t="s">
        <v>6703</v>
      </c>
      <c r="B2620" s="24" t="s">
        <v>6704</v>
      </c>
      <c r="C2620" s="24" t="s">
        <v>6705</v>
      </c>
      <c r="D2620">
        <v>0</v>
      </c>
      <c r="E2620" s="24" t="s">
        <v>172</v>
      </c>
      <c r="F2620" s="24" t="s">
        <v>95</v>
      </c>
      <c r="G2620" s="24" t="s">
        <v>95</v>
      </c>
      <c r="H2620" s="24" t="s">
        <v>177</v>
      </c>
    </row>
    <row r="2621" spans="1:8" x14ac:dyDescent="0.25">
      <c r="A2621" s="24" t="s">
        <v>6706</v>
      </c>
      <c r="B2621" s="24" t="s">
        <v>170</v>
      </c>
      <c r="C2621" s="24" t="s">
        <v>6707</v>
      </c>
      <c r="D2621">
        <v>0</v>
      </c>
      <c r="E2621" s="24" t="s">
        <v>172</v>
      </c>
      <c r="F2621" s="24" t="s">
        <v>95</v>
      </c>
      <c r="G2621" s="24" t="s">
        <v>95</v>
      </c>
      <c r="H2621" s="24" t="s">
        <v>177</v>
      </c>
    </row>
    <row r="2622" spans="1:8" x14ac:dyDescent="0.25">
      <c r="A2622" s="24" t="s">
        <v>6708</v>
      </c>
      <c r="B2622" s="24" t="s">
        <v>170</v>
      </c>
      <c r="C2622" s="24" t="s">
        <v>6709</v>
      </c>
      <c r="D2622">
        <v>0</v>
      </c>
      <c r="E2622" s="24" t="s">
        <v>172</v>
      </c>
      <c r="F2622" s="24" t="s">
        <v>95</v>
      </c>
      <c r="G2622" s="24" t="s">
        <v>95</v>
      </c>
      <c r="H2622" s="24" t="s">
        <v>177</v>
      </c>
    </row>
    <row r="2623" spans="1:8" x14ac:dyDescent="0.25">
      <c r="A2623" s="24" t="s">
        <v>6710</v>
      </c>
      <c r="B2623" s="24" t="s">
        <v>170</v>
      </c>
      <c r="C2623" s="24" t="s">
        <v>6711</v>
      </c>
      <c r="D2623">
        <v>0</v>
      </c>
      <c r="E2623" s="24" t="s">
        <v>172</v>
      </c>
      <c r="F2623" s="24" t="s">
        <v>95</v>
      </c>
      <c r="G2623" s="24" t="s">
        <v>95</v>
      </c>
      <c r="H2623" s="24" t="s">
        <v>177</v>
      </c>
    </row>
    <row r="2624" spans="1:8" x14ac:dyDescent="0.25">
      <c r="A2624" s="24" t="s">
        <v>6712</v>
      </c>
      <c r="B2624" s="24" t="s">
        <v>170</v>
      </c>
      <c r="C2624" s="24" t="s">
        <v>6713</v>
      </c>
      <c r="D2624">
        <v>0</v>
      </c>
      <c r="E2624" s="24" t="s">
        <v>172</v>
      </c>
      <c r="F2624" s="24" t="s">
        <v>95</v>
      </c>
      <c r="G2624" s="24" t="s">
        <v>95</v>
      </c>
      <c r="H2624" s="24" t="s">
        <v>177</v>
      </c>
    </row>
    <row r="2625" spans="1:8" x14ac:dyDescent="0.25">
      <c r="A2625" s="24" t="s">
        <v>6714</v>
      </c>
      <c r="B2625" s="24" t="s">
        <v>170</v>
      </c>
      <c r="C2625" s="24" t="s">
        <v>6715</v>
      </c>
      <c r="D2625">
        <v>0</v>
      </c>
      <c r="E2625" s="24" t="s">
        <v>172</v>
      </c>
      <c r="F2625" s="24" t="s">
        <v>95</v>
      </c>
      <c r="G2625" s="24" t="s">
        <v>95</v>
      </c>
      <c r="H2625" s="24" t="s">
        <v>177</v>
      </c>
    </row>
    <row r="2626" spans="1:8" x14ac:dyDescent="0.25">
      <c r="A2626" s="24" t="s">
        <v>6716</v>
      </c>
      <c r="B2626" s="24" t="s">
        <v>170</v>
      </c>
      <c r="C2626" s="24" t="s">
        <v>6717</v>
      </c>
      <c r="D2626">
        <v>0</v>
      </c>
      <c r="E2626" s="24" t="s">
        <v>172</v>
      </c>
      <c r="F2626" s="24" t="s">
        <v>95</v>
      </c>
      <c r="G2626" s="24" t="s">
        <v>95</v>
      </c>
      <c r="H2626" s="24" t="s">
        <v>177</v>
      </c>
    </row>
    <row r="2627" spans="1:8" x14ac:dyDescent="0.25">
      <c r="A2627" s="24" t="s">
        <v>6718</v>
      </c>
      <c r="B2627" s="24" t="s">
        <v>170</v>
      </c>
      <c r="C2627" s="24" t="s">
        <v>6719</v>
      </c>
      <c r="D2627">
        <v>0</v>
      </c>
      <c r="E2627" s="24" t="s">
        <v>172</v>
      </c>
      <c r="F2627" s="24" t="s">
        <v>95</v>
      </c>
      <c r="G2627" s="24" t="s">
        <v>95</v>
      </c>
      <c r="H2627" s="24" t="s">
        <v>177</v>
      </c>
    </row>
    <row r="2628" spans="1:8" x14ac:dyDescent="0.25">
      <c r="A2628" s="24" t="s">
        <v>6720</v>
      </c>
      <c r="B2628" s="24" t="s">
        <v>170</v>
      </c>
      <c r="C2628" s="24" t="s">
        <v>6721</v>
      </c>
      <c r="D2628">
        <v>0</v>
      </c>
      <c r="E2628" s="24" t="s">
        <v>172</v>
      </c>
      <c r="F2628" s="24" t="s">
        <v>95</v>
      </c>
      <c r="G2628" s="24" t="s">
        <v>95</v>
      </c>
      <c r="H2628" s="24" t="s">
        <v>177</v>
      </c>
    </row>
    <row r="2629" spans="1:8" x14ac:dyDescent="0.25">
      <c r="A2629" s="24" t="s">
        <v>6722</v>
      </c>
      <c r="B2629" s="24" t="s">
        <v>170</v>
      </c>
      <c r="C2629" s="24" t="s">
        <v>6723</v>
      </c>
      <c r="D2629">
        <v>0</v>
      </c>
      <c r="E2629" s="24" t="s">
        <v>172</v>
      </c>
      <c r="F2629" s="24" t="s">
        <v>95</v>
      </c>
      <c r="G2629" s="24" t="s">
        <v>95</v>
      </c>
      <c r="H2629" s="24" t="s">
        <v>177</v>
      </c>
    </row>
    <row r="2630" spans="1:8" x14ac:dyDescent="0.25">
      <c r="A2630" s="24" t="s">
        <v>6724</v>
      </c>
      <c r="B2630" s="24" t="s">
        <v>170</v>
      </c>
      <c r="C2630" s="24" t="s">
        <v>6725</v>
      </c>
      <c r="D2630">
        <v>0</v>
      </c>
      <c r="E2630" s="24" t="s">
        <v>172</v>
      </c>
      <c r="F2630" s="24" t="s">
        <v>95</v>
      </c>
      <c r="G2630" s="24" t="s">
        <v>95</v>
      </c>
      <c r="H2630" s="24" t="s">
        <v>177</v>
      </c>
    </row>
    <row r="2631" spans="1:8" x14ac:dyDescent="0.25">
      <c r="A2631" s="24" t="s">
        <v>6726</v>
      </c>
      <c r="B2631" s="24" t="s">
        <v>170</v>
      </c>
      <c r="C2631" s="24" t="s">
        <v>6727</v>
      </c>
      <c r="D2631">
        <v>0</v>
      </c>
      <c r="E2631" s="24" t="s">
        <v>172</v>
      </c>
      <c r="F2631" s="24" t="s">
        <v>95</v>
      </c>
      <c r="G2631" s="24" t="s">
        <v>95</v>
      </c>
      <c r="H2631" s="24" t="s">
        <v>177</v>
      </c>
    </row>
    <row r="2632" spans="1:8" x14ac:dyDescent="0.25">
      <c r="A2632" s="24" t="s">
        <v>6728</v>
      </c>
      <c r="B2632" s="24" t="s">
        <v>170</v>
      </c>
      <c r="C2632" s="24" t="s">
        <v>6729</v>
      </c>
      <c r="D2632">
        <v>0</v>
      </c>
      <c r="E2632" s="24" t="s">
        <v>172</v>
      </c>
      <c r="F2632" s="24" t="s">
        <v>95</v>
      </c>
      <c r="G2632" s="24" t="s">
        <v>95</v>
      </c>
      <c r="H2632" s="24" t="s">
        <v>177</v>
      </c>
    </row>
    <row r="2633" spans="1:8" x14ac:dyDescent="0.25">
      <c r="A2633" s="24" t="s">
        <v>6730</v>
      </c>
      <c r="B2633" s="24" t="s">
        <v>170</v>
      </c>
      <c r="C2633" s="24" t="s">
        <v>6731</v>
      </c>
      <c r="D2633">
        <v>0</v>
      </c>
      <c r="E2633" s="24" t="s">
        <v>172</v>
      </c>
      <c r="F2633" s="24" t="s">
        <v>95</v>
      </c>
      <c r="G2633" s="24" t="s">
        <v>95</v>
      </c>
      <c r="H2633" s="24" t="s">
        <v>177</v>
      </c>
    </row>
    <row r="2634" spans="1:8" x14ac:dyDescent="0.25">
      <c r="A2634" s="24" t="s">
        <v>6732</v>
      </c>
      <c r="B2634" s="24" t="s">
        <v>170</v>
      </c>
      <c r="C2634" s="24" t="s">
        <v>6733</v>
      </c>
      <c r="D2634">
        <v>0</v>
      </c>
      <c r="E2634" s="24" t="s">
        <v>172</v>
      </c>
      <c r="F2634" s="24" t="s">
        <v>95</v>
      </c>
      <c r="G2634" s="24" t="s">
        <v>95</v>
      </c>
      <c r="H2634" s="24" t="s">
        <v>177</v>
      </c>
    </row>
    <row r="2635" spans="1:8" x14ac:dyDescent="0.25">
      <c r="A2635" s="24" t="s">
        <v>6734</v>
      </c>
      <c r="B2635" s="24" t="s">
        <v>170</v>
      </c>
      <c r="C2635" s="24" t="s">
        <v>6735</v>
      </c>
      <c r="D2635">
        <v>0</v>
      </c>
      <c r="E2635" s="24" t="s">
        <v>172</v>
      </c>
      <c r="F2635" s="24" t="s">
        <v>95</v>
      </c>
      <c r="G2635" s="24" t="s">
        <v>95</v>
      </c>
      <c r="H2635" s="24" t="s">
        <v>177</v>
      </c>
    </row>
    <row r="2636" spans="1:8" x14ac:dyDescent="0.25">
      <c r="A2636" s="24" t="s">
        <v>6736</v>
      </c>
      <c r="B2636" s="24" t="s">
        <v>170</v>
      </c>
      <c r="C2636" s="24" t="s">
        <v>6737</v>
      </c>
      <c r="D2636">
        <v>0</v>
      </c>
      <c r="E2636" s="24" t="s">
        <v>172</v>
      </c>
      <c r="F2636" s="24" t="s">
        <v>95</v>
      </c>
      <c r="G2636" s="24" t="s">
        <v>95</v>
      </c>
      <c r="H2636" s="24" t="s">
        <v>177</v>
      </c>
    </row>
    <row r="2637" spans="1:8" x14ac:dyDescent="0.25">
      <c r="A2637" s="24" t="s">
        <v>6738</v>
      </c>
      <c r="B2637" s="24" t="s">
        <v>170</v>
      </c>
      <c r="C2637" s="24" t="s">
        <v>6739</v>
      </c>
      <c r="D2637">
        <v>0</v>
      </c>
      <c r="E2637" s="24" t="s">
        <v>172</v>
      </c>
      <c r="F2637" s="24" t="s">
        <v>95</v>
      </c>
      <c r="G2637" s="24" t="s">
        <v>95</v>
      </c>
      <c r="H2637" s="24" t="s">
        <v>177</v>
      </c>
    </row>
    <row r="2638" spans="1:8" x14ac:dyDescent="0.25">
      <c r="A2638" s="24" t="s">
        <v>6740</v>
      </c>
      <c r="B2638" s="24" t="s">
        <v>170</v>
      </c>
      <c r="C2638" s="24" t="s">
        <v>6741</v>
      </c>
      <c r="D2638">
        <v>0</v>
      </c>
      <c r="E2638" s="24" t="s">
        <v>172</v>
      </c>
      <c r="F2638" s="24" t="s">
        <v>95</v>
      </c>
      <c r="G2638" s="24" t="s">
        <v>95</v>
      </c>
      <c r="H2638" s="24" t="s">
        <v>177</v>
      </c>
    </row>
    <row r="2639" spans="1:8" x14ac:dyDescent="0.25">
      <c r="A2639" s="24" t="s">
        <v>6742</v>
      </c>
      <c r="B2639" s="24" t="s">
        <v>170</v>
      </c>
      <c r="C2639" s="24" t="s">
        <v>6743</v>
      </c>
      <c r="D2639">
        <v>0</v>
      </c>
      <c r="E2639" s="24" t="s">
        <v>172</v>
      </c>
      <c r="F2639" s="24" t="s">
        <v>95</v>
      </c>
      <c r="G2639" s="24" t="s">
        <v>95</v>
      </c>
      <c r="H2639" s="24" t="s">
        <v>177</v>
      </c>
    </row>
    <row r="2640" spans="1:8" x14ac:dyDescent="0.25">
      <c r="A2640" s="24" t="s">
        <v>6744</v>
      </c>
      <c r="B2640" s="24" t="s">
        <v>170</v>
      </c>
      <c r="C2640" s="24" t="s">
        <v>6745</v>
      </c>
      <c r="D2640">
        <v>0</v>
      </c>
      <c r="E2640" s="24" t="s">
        <v>172</v>
      </c>
      <c r="F2640" s="24" t="s">
        <v>95</v>
      </c>
      <c r="G2640" s="24" t="s">
        <v>95</v>
      </c>
      <c r="H2640" s="24" t="s">
        <v>177</v>
      </c>
    </row>
    <row r="2641" spans="1:8" x14ac:dyDescent="0.25">
      <c r="A2641" s="24" t="s">
        <v>6746</v>
      </c>
      <c r="B2641" s="24" t="s">
        <v>170</v>
      </c>
      <c r="C2641" s="24" t="s">
        <v>6747</v>
      </c>
      <c r="D2641">
        <v>0</v>
      </c>
      <c r="E2641" s="24" t="s">
        <v>172</v>
      </c>
      <c r="F2641" s="24" t="s">
        <v>95</v>
      </c>
      <c r="G2641" s="24" t="s">
        <v>95</v>
      </c>
      <c r="H2641" s="24" t="s">
        <v>177</v>
      </c>
    </row>
    <row r="2642" spans="1:8" x14ac:dyDescent="0.25">
      <c r="A2642" s="24" t="s">
        <v>6748</v>
      </c>
      <c r="B2642" s="24" t="s">
        <v>170</v>
      </c>
      <c r="C2642" s="24" t="s">
        <v>6749</v>
      </c>
      <c r="D2642">
        <v>0</v>
      </c>
      <c r="E2642" s="24" t="s">
        <v>172</v>
      </c>
      <c r="F2642" s="24" t="s">
        <v>95</v>
      </c>
      <c r="G2642" s="24" t="s">
        <v>95</v>
      </c>
      <c r="H2642" s="24" t="s">
        <v>177</v>
      </c>
    </row>
    <row r="2643" spans="1:8" x14ac:dyDescent="0.25">
      <c r="A2643" s="24" t="s">
        <v>6750</v>
      </c>
      <c r="B2643" s="24" t="s">
        <v>170</v>
      </c>
      <c r="C2643" s="24" t="s">
        <v>6751</v>
      </c>
      <c r="D2643">
        <v>0</v>
      </c>
      <c r="E2643" s="24" t="s">
        <v>172</v>
      </c>
      <c r="F2643" s="24" t="s">
        <v>95</v>
      </c>
      <c r="G2643" s="24" t="s">
        <v>95</v>
      </c>
      <c r="H2643" s="24" t="s">
        <v>177</v>
      </c>
    </row>
    <row r="2644" spans="1:8" x14ac:dyDescent="0.25">
      <c r="A2644" s="24" t="s">
        <v>6752</v>
      </c>
      <c r="B2644" s="24" t="s">
        <v>170</v>
      </c>
      <c r="C2644" s="24" t="s">
        <v>6753</v>
      </c>
      <c r="D2644">
        <v>0</v>
      </c>
      <c r="E2644" s="24" t="s">
        <v>172</v>
      </c>
      <c r="F2644" s="24" t="s">
        <v>95</v>
      </c>
      <c r="G2644" s="24" t="s">
        <v>95</v>
      </c>
      <c r="H2644" s="24" t="s">
        <v>177</v>
      </c>
    </row>
    <row r="2645" spans="1:8" x14ac:dyDescent="0.25">
      <c r="A2645" s="24" t="s">
        <v>6754</v>
      </c>
      <c r="B2645" s="24" t="s">
        <v>170</v>
      </c>
      <c r="C2645" s="24" t="s">
        <v>6755</v>
      </c>
      <c r="D2645">
        <v>0</v>
      </c>
      <c r="E2645" s="24" t="s">
        <v>172</v>
      </c>
      <c r="F2645" s="24" t="s">
        <v>95</v>
      </c>
      <c r="G2645" s="24" t="s">
        <v>95</v>
      </c>
      <c r="H2645" s="24" t="s">
        <v>177</v>
      </c>
    </row>
    <row r="2646" spans="1:8" x14ac:dyDescent="0.25">
      <c r="A2646" s="24" t="s">
        <v>6756</v>
      </c>
      <c r="B2646" s="24" t="s">
        <v>170</v>
      </c>
      <c r="C2646" s="24" t="s">
        <v>6757</v>
      </c>
      <c r="D2646">
        <v>0</v>
      </c>
      <c r="E2646" s="24" t="s">
        <v>172</v>
      </c>
      <c r="F2646" s="24" t="s">
        <v>95</v>
      </c>
      <c r="G2646" s="24" t="s">
        <v>95</v>
      </c>
      <c r="H2646" s="24" t="s">
        <v>177</v>
      </c>
    </row>
    <row r="2647" spans="1:8" x14ac:dyDescent="0.25">
      <c r="A2647" s="24" t="s">
        <v>6758</v>
      </c>
      <c r="B2647" s="24" t="s">
        <v>170</v>
      </c>
      <c r="C2647" s="24" t="s">
        <v>6759</v>
      </c>
      <c r="D2647">
        <v>0</v>
      </c>
      <c r="E2647" s="24" t="s">
        <v>172</v>
      </c>
      <c r="F2647" s="24" t="s">
        <v>95</v>
      </c>
      <c r="G2647" s="24" t="s">
        <v>95</v>
      </c>
      <c r="H2647" s="24" t="s">
        <v>177</v>
      </c>
    </row>
    <row r="2648" spans="1:8" x14ac:dyDescent="0.25">
      <c r="A2648" s="24" t="s">
        <v>6760</v>
      </c>
      <c r="B2648" s="24" t="s">
        <v>170</v>
      </c>
      <c r="C2648" s="24" t="s">
        <v>6761</v>
      </c>
      <c r="D2648">
        <v>0</v>
      </c>
      <c r="E2648" s="24" t="s">
        <v>172</v>
      </c>
      <c r="F2648" s="24" t="s">
        <v>95</v>
      </c>
      <c r="G2648" s="24" t="s">
        <v>95</v>
      </c>
      <c r="H2648" s="24" t="s">
        <v>177</v>
      </c>
    </row>
    <row r="2649" spans="1:8" x14ac:dyDescent="0.25">
      <c r="A2649" s="24" t="s">
        <v>6762</v>
      </c>
      <c r="B2649" s="24" t="s">
        <v>170</v>
      </c>
      <c r="C2649" s="24" t="s">
        <v>6763</v>
      </c>
      <c r="D2649">
        <v>0</v>
      </c>
      <c r="E2649" s="24" t="s">
        <v>172</v>
      </c>
      <c r="F2649" s="24" t="s">
        <v>4323</v>
      </c>
      <c r="G2649" s="24" t="s">
        <v>4323</v>
      </c>
      <c r="H2649" s="24" t="s">
        <v>177</v>
      </c>
    </row>
    <row r="2650" spans="1:8" x14ac:dyDescent="0.25">
      <c r="A2650" s="24" t="s">
        <v>6764</v>
      </c>
      <c r="B2650" s="24" t="s">
        <v>170</v>
      </c>
      <c r="C2650" s="24" t="s">
        <v>6765</v>
      </c>
      <c r="D2650">
        <v>0</v>
      </c>
      <c r="E2650" s="24" t="s">
        <v>172</v>
      </c>
      <c r="F2650" s="24" t="s">
        <v>95</v>
      </c>
      <c r="G2650" s="24" t="s">
        <v>95</v>
      </c>
      <c r="H2650" s="24" t="s">
        <v>6292</v>
      </c>
    </row>
    <row r="2651" spans="1:8" x14ac:dyDescent="0.25">
      <c r="A2651" s="24" t="s">
        <v>6766</v>
      </c>
      <c r="B2651" s="24" t="s">
        <v>170</v>
      </c>
      <c r="C2651" s="24" t="s">
        <v>6767</v>
      </c>
      <c r="D2651">
        <v>0</v>
      </c>
      <c r="E2651" s="24" t="s">
        <v>172</v>
      </c>
      <c r="F2651" s="24" t="s">
        <v>95</v>
      </c>
      <c r="G2651" s="24" t="s">
        <v>95</v>
      </c>
      <c r="H2651" s="24" t="s">
        <v>177</v>
      </c>
    </row>
    <row r="2652" spans="1:8" x14ac:dyDescent="0.25">
      <c r="A2652" s="24" t="s">
        <v>6768</v>
      </c>
      <c r="B2652" s="24" t="s">
        <v>170</v>
      </c>
      <c r="C2652" s="24" t="s">
        <v>6769</v>
      </c>
      <c r="D2652">
        <v>0</v>
      </c>
      <c r="E2652" s="24" t="s">
        <v>172</v>
      </c>
      <c r="F2652" s="24" t="s">
        <v>95</v>
      </c>
      <c r="G2652" s="24" t="s">
        <v>95</v>
      </c>
      <c r="H2652" s="24" t="s">
        <v>177</v>
      </c>
    </row>
    <row r="2653" spans="1:8" x14ac:dyDescent="0.25">
      <c r="A2653" s="24" t="s">
        <v>6770</v>
      </c>
      <c r="B2653" s="24" t="s">
        <v>170</v>
      </c>
      <c r="C2653" s="24" t="s">
        <v>6771</v>
      </c>
      <c r="D2653">
        <v>0</v>
      </c>
      <c r="E2653" s="24" t="s">
        <v>172</v>
      </c>
      <c r="F2653" s="24" t="s">
        <v>95</v>
      </c>
      <c r="G2653" s="24" t="s">
        <v>95</v>
      </c>
      <c r="H2653" s="24" t="s">
        <v>177</v>
      </c>
    </row>
    <row r="2654" spans="1:8" x14ac:dyDescent="0.25">
      <c r="A2654" s="24" t="s">
        <v>6772</v>
      </c>
      <c r="B2654" s="24" t="s">
        <v>170</v>
      </c>
      <c r="C2654" s="24" t="s">
        <v>6773</v>
      </c>
      <c r="D2654">
        <v>0</v>
      </c>
      <c r="E2654" s="24" t="s">
        <v>172</v>
      </c>
      <c r="F2654" s="24" t="s">
        <v>95</v>
      </c>
      <c r="G2654" s="24" t="s">
        <v>95</v>
      </c>
      <c r="H2654" s="24" t="s">
        <v>173</v>
      </c>
    </row>
    <row r="2655" spans="1:8" x14ac:dyDescent="0.25">
      <c r="A2655" s="24" t="s">
        <v>6774</v>
      </c>
      <c r="B2655" s="24" t="s">
        <v>170</v>
      </c>
      <c r="C2655" s="24" t="s">
        <v>6775</v>
      </c>
      <c r="D2655">
        <v>0</v>
      </c>
      <c r="E2655" s="24" t="s">
        <v>172</v>
      </c>
      <c r="F2655" s="24" t="s">
        <v>95</v>
      </c>
      <c r="G2655" s="24" t="s">
        <v>95</v>
      </c>
      <c r="H2655" s="24" t="s">
        <v>173</v>
      </c>
    </row>
    <row r="2656" spans="1:8" x14ac:dyDescent="0.25">
      <c r="A2656" s="24" t="s">
        <v>6776</v>
      </c>
      <c r="B2656" s="24" t="s">
        <v>170</v>
      </c>
      <c r="C2656" s="24" t="s">
        <v>6777</v>
      </c>
      <c r="D2656">
        <v>0</v>
      </c>
      <c r="E2656" s="24" t="s">
        <v>172</v>
      </c>
      <c r="F2656" s="24" t="s">
        <v>95</v>
      </c>
      <c r="G2656" s="24" t="s">
        <v>95</v>
      </c>
      <c r="H2656" s="24" t="s">
        <v>173</v>
      </c>
    </row>
    <row r="2657" spans="1:8" x14ac:dyDescent="0.25">
      <c r="A2657" s="24" t="s">
        <v>6778</v>
      </c>
      <c r="B2657" s="24" t="s">
        <v>170</v>
      </c>
      <c r="C2657" s="24" t="s">
        <v>6779</v>
      </c>
      <c r="D2657">
        <v>0</v>
      </c>
      <c r="E2657" s="24" t="s">
        <v>172</v>
      </c>
      <c r="F2657" s="24" t="s">
        <v>95</v>
      </c>
      <c r="G2657" s="24" t="s">
        <v>95</v>
      </c>
      <c r="H2657" s="24" t="s">
        <v>173</v>
      </c>
    </row>
    <row r="2658" spans="1:8" x14ac:dyDescent="0.25">
      <c r="A2658" s="24" t="s">
        <v>6780</v>
      </c>
      <c r="B2658" s="24" t="s">
        <v>170</v>
      </c>
      <c r="C2658" s="24" t="s">
        <v>6781</v>
      </c>
      <c r="D2658">
        <v>0</v>
      </c>
      <c r="E2658" s="24" t="s">
        <v>172</v>
      </c>
      <c r="F2658" s="24" t="s">
        <v>95</v>
      </c>
      <c r="G2658" s="24" t="s">
        <v>95</v>
      </c>
      <c r="H2658" s="24" t="s">
        <v>173</v>
      </c>
    </row>
    <row r="2659" spans="1:8" x14ac:dyDescent="0.25">
      <c r="A2659" s="24" t="s">
        <v>6782</v>
      </c>
      <c r="B2659" s="24" t="s">
        <v>170</v>
      </c>
      <c r="C2659" s="24" t="s">
        <v>6783</v>
      </c>
      <c r="D2659">
        <v>0</v>
      </c>
      <c r="E2659" s="24" t="s">
        <v>172</v>
      </c>
      <c r="F2659" s="24" t="s">
        <v>95</v>
      </c>
      <c r="G2659" s="24" t="s">
        <v>95</v>
      </c>
      <c r="H2659" s="24" t="s">
        <v>173</v>
      </c>
    </row>
    <row r="2660" spans="1:8" x14ac:dyDescent="0.25">
      <c r="A2660" s="24" t="s">
        <v>6784</v>
      </c>
      <c r="B2660" s="24" t="s">
        <v>170</v>
      </c>
      <c r="C2660" s="24" t="s">
        <v>6785</v>
      </c>
      <c r="D2660">
        <v>0</v>
      </c>
      <c r="E2660" s="24" t="s">
        <v>172</v>
      </c>
      <c r="F2660" s="24" t="s">
        <v>95</v>
      </c>
      <c r="G2660" s="24" t="s">
        <v>95</v>
      </c>
      <c r="H2660" s="24" t="s">
        <v>173</v>
      </c>
    </row>
    <row r="2661" spans="1:8" x14ac:dyDescent="0.25">
      <c r="A2661" s="24" t="s">
        <v>6786</v>
      </c>
      <c r="B2661" s="24" t="s">
        <v>170</v>
      </c>
      <c r="C2661" s="24" t="s">
        <v>6787</v>
      </c>
      <c r="D2661">
        <v>0</v>
      </c>
      <c r="E2661" s="24" t="s">
        <v>172</v>
      </c>
      <c r="F2661" s="24" t="s">
        <v>95</v>
      </c>
      <c r="G2661" s="24" t="s">
        <v>95</v>
      </c>
      <c r="H2661" s="24" t="s">
        <v>173</v>
      </c>
    </row>
    <row r="2662" spans="1:8" x14ac:dyDescent="0.25">
      <c r="A2662" s="24" t="s">
        <v>6788</v>
      </c>
      <c r="B2662" s="24" t="s">
        <v>170</v>
      </c>
      <c r="C2662" s="24" t="s">
        <v>6789</v>
      </c>
      <c r="D2662">
        <v>0</v>
      </c>
      <c r="E2662" s="24" t="s">
        <v>172</v>
      </c>
      <c r="F2662" s="24" t="s">
        <v>95</v>
      </c>
      <c r="G2662" s="24" t="s">
        <v>95</v>
      </c>
      <c r="H2662" s="24" t="s">
        <v>173</v>
      </c>
    </row>
    <row r="2663" spans="1:8" x14ac:dyDescent="0.25">
      <c r="A2663" s="24" t="s">
        <v>6790</v>
      </c>
      <c r="B2663" s="24" t="s">
        <v>170</v>
      </c>
      <c r="C2663" s="24" t="s">
        <v>6791</v>
      </c>
      <c r="D2663">
        <v>0</v>
      </c>
      <c r="E2663" s="24" t="s">
        <v>172</v>
      </c>
      <c r="F2663" s="24" t="s">
        <v>95</v>
      </c>
      <c r="G2663" s="24" t="s">
        <v>95</v>
      </c>
      <c r="H2663" s="24" t="s">
        <v>173</v>
      </c>
    </row>
    <row r="2664" spans="1:8" x14ac:dyDescent="0.25">
      <c r="A2664" s="24" t="s">
        <v>6792</v>
      </c>
      <c r="B2664" s="24" t="s">
        <v>170</v>
      </c>
      <c r="C2664" s="24" t="s">
        <v>6793</v>
      </c>
      <c r="D2664">
        <v>0</v>
      </c>
      <c r="E2664" s="24" t="s">
        <v>172</v>
      </c>
      <c r="F2664" s="24" t="s">
        <v>95</v>
      </c>
      <c r="G2664" s="24" t="s">
        <v>95</v>
      </c>
      <c r="H2664" s="24" t="s">
        <v>173</v>
      </c>
    </row>
    <row r="2665" spans="1:8" x14ac:dyDescent="0.25">
      <c r="A2665" s="24" t="s">
        <v>6794</v>
      </c>
      <c r="B2665" s="24" t="s">
        <v>170</v>
      </c>
      <c r="C2665" s="24" t="s">
        <v>6795</v>
      </c>
      <c r="D2665">
        <v>0</v>
      </c>
      <c r="E2665" s="24" t="s">
        <v>172</v>
      </c>
      <c r="F2665" s="24" t="s">
        <v>95</v>
      </c>
      <c r="G2665" s="24" t="s">
        <v>95</v>
      </c>
      <c r="H2665" s="24" t="s">
        <v>173</v>
      </c>
    </row>
    <row r="2666" spans="1:8" x14ac:dyDescent="0.25">
      <c r="A2666" s="24" t="s">
        <v>6796</v>
      </c>
      <c r="B2666" s="24" t="s">
        <v>170</v>
      </c>
      <c r="C2666" s="24" t="s">
        <v>6797</v>
      </c>
      <c r="D2666">
        <v>0</v>
      </c>
      <c r="E2666" s="24" t="s">
        <v>172</v>
      </c>
      <c r="F2666" s="24" t="s">
        <v>95</v>
      </c>
      <c r="G2666" s="24" t="s">
        <v>95</v>
      </c>
      <c r="H2666" s="24" t="s">
        <v>173</v>
      </c>
    </row>
    <row r="2667" spans="1:8" x14ac:dyDescent="0.25">
      <c r="A2667" s="24" t="s">
        <v>6798</v>
      </c>
      <c r="B2667" s="24" t="s">
        <v>170</v>
      </c>
      <c r="C2667" s="24" t="s">
        <v>6799</v>
      </c>
      <c r="D2667">
        <v>0</v>
      </c>
      <c r="E2667" s="24" t="s">
        <v>172</v>
      </c>
      <c r="F2667" s="24" t="s">
        <v>95</v>
      </c>
      <c r="G2667" s="24" t="s">
        <v>95</v>
      </c>
      <c r="H2667" s="24" t="s">
        <v>173</v>
      </c>
    </row>
    <row r="2668" spans="1:8" x14ac:dyDescent="0.25">
      <c r="A2668" s="24" t="s">
        <v>6800</v>
      </c>
      <c r="B2668" s="24" t="s">
        <v>170</v>
      </c>
      <c r="C2668" s="24" t="s">
        <v>6801</v>
      </c>
      <c r="D2668">
        <v>0</v>
      </c>
      <c r="E2668" s="24" t="s">
        <v>172</v>
      </c>
      <c r="F2668" s="24" t="s">
        <v>95</v>
      </c>
      <c r="G2668" s="24" t="s">
        <v>95</v>
      </c>
      <c r="H2668" s="24" t="s">
        <v>173</v>
      </c>
    </row>
    <row r="2669" spans="1:8" x14ac:dyDescent="0.25">
      <c r="A2669" s="24" t="s">
        <v>6802</v>
      </c>
      <c r="B2669" s="24" t="s">
        <v>170</v>
      </c>
      <c r="C2669" s="24" t="s">
        <v>6803</v>
      </c>
      <c r="D2669">
        <v>0</v>
      </c>
      <c r="E2669" s="24" t="s">
        <v>172</v>
      </c>
      <c r="F2669" s="24" t="s">
        <v>95</v>
      </c>
      <c r="G2669" s="24" t="s">
        <v>95</v>
      </c>
      <c r="H2669" s="24" t="s">
        <v>173</v>
      </c>
    </row>
    <row r="2670" spans="1:8" x14ac:dyDescent="0.25">
      <c r="A2670" s="24" t="s">
        <v>6804</v>
      </c>
      <c r="B2670" s="24" t="s">
        <v>170</v>
      </c>
      <c r="C2670" s="24" t="s">
        <v>6805</v>
      </c>
      <c r="D2670">
        <v>0</v>
      </c>
      <c r="E2670" s="24" t="s">
        <v>172</v>
      </c>
      <c r="F2670" s="24" t="s">
        <v>95</v>
      </c>
      <c r="G2670" s="24" t="s">
        <v>95</v>
      </c>
      <c r="H2670" s="24" t="s">
        <v>173</v>
      </c>
    </row>
    <row r="2671" spans="1:8" x14ac:dyDescent="0.25">
      <c r="A2671" s="24" t="s">
        <v>6806</v>
      </c>
      <c r="B2671" s="24" t="s">
        <v>170</v>
      </c>
      <c r="C2671" s="24" t="s">
        <v>6807</v>
      </c>
      <c r="D2671">
        <v>0</v>
      </c>
      <c r="E2671" s="24" t="s">
        <v>172</v>
      </c>
      <c r="F2671" s="24" t="s">
        <v>95</v>
      </c>
      <c r="G2671" s="24" t="s">
        <v>95</v>
      </c>
      <c r="H2671" s="24" t="s">
        <v>173</v>
      </c>
    </row>
    <row r="2672" spans="1:8" x14ac:dyDescent="0.25">
      <c r="A2672" s="24" t="s">
        <v>6808</v>
      </c>
      <c r="B2672" s="24" t="s">
        <v>170</v>
      </c>
      <c r="C2672" s="24" t="s">
        <v>6809</v>
      </c>
      <c r="D2672">
        <v>0</v>
      </c>
      <c r="E2672" s="24" t="s">
        <v>172</v>
      </c>
      <c r="F2672" s="24" t="s">
        <v>95</v>
      </c>
      <c r="G2672" s="24" t="s">
        <v>95</v>
      </c>
      <c r="H2672" s="24" t="s">
        <v>173</v>
      </c>
    </row>
    <row r="2673" spans="1:8" x14ac:dyDescent="0.25">
      <c r="A2673" s="24" t="s">
        <v>6810</v>
      </c>
      <c r="B2673" s="24" t="s">
        <v>170</v>
      </c>
      <c r="C2673" s="24" t="s">
        <v>6811</v>
      </c>
      <c r="D2673">
        <v>0</v>
      </c>
      <c r="E2673" s="24" t="s">
        <v>172</v>
      </c>
      <c r="F2673" s="24" t="s">
        <v>95</v>
      </c>
      <c r="G2673" s="24" t="s">
        <v>95</v>
      </c>
      <c r="H2673" s="24" t="s">
        <v>173</v>
      </c>
    </row>
    <row r="2674" spans="1:8" x14ac:dyDescent="0.25">
      <c r="A2674" s="24" t="s">
        <v>6812</v>
      </c>
      <c r="B2674" s="24" t="s">
        <v>170</v>
      </c>
      <c r="C2674" s="24" t="s">
        <v>6813</v>
      </c>
      <c r="D2674">
        <v>0</v>
      </c>
      <c r="E2674" s="24" t="s">
        <v>172</v>
      </c>
      <c r="F2674" s="24" t="s">
        <v>95</v>
      </c>
      <c r="G2674" s="24" t="s">
        <v>95</v>
      </c>
      <c r="H2674" s="24" t="s">
        <v>173</v>
      </c>
    </row>
    <row r="2675" spans="1:8" x14ac:dyDescent="0.25">
      <c r="A2675" s="24" t="s">
        <v>6814</v>
      </c>
      <c r="B2675" s="24" t="s">
        <v>170</v>
      </c>
      <c r="C2675" s="24" t="s">
        <v>6815</v>
      </c>
      <c r="D2675">
        <v>0</v>
      </c>
      <c r="E2675" s="24" t="s">
        <v>172</v>
      </c>
      <c r="F2675" s="24" t="s">
        <v>95</v>
      </c>
      <c r="G2675" s="24" t="s">
        <v>95</v>
      </c>
      <c r="H2675" s="24" t="s">
        <v>173</v>
      </c>
    </row>
    <row r="2676" spans="1:8" x14ac:dyDescent="0.25">
      <c r="A2676" s="24" t="s">
        <v>6816</v>
      </c>
      <c r="B2676" s="24" t="s">
        <v>170</v>
      </c>
      <c r="C2676" s="24" t="s">
        <v>6817</v>
      </c>
      <c r="D2676">
        <v>0</v>
      </c>
      <c r="E2676" s="24" t="s">
        <v>172</v>
      </c>
      <c r="F2676" s="24" t="s">
        <v>95</v>
      </c>
      <c r="G2676" s="24" t="s">
        <v>95</v>
      </c>
      <c r="H2676" s="24" t="s">
        <v>173</v>
      </c>
    </row>
    <row r="2677" spans="1:8" x14ac:dyDescent="0.25">
      <c r="A2677" s="24" t="s">
        <v>6818</v>
      </c>
      <c r="B2677" s="24" t="s">
        <v>170</v>
      </c>
      <c r="C2677" s="24" t="s">
        <v>6819</v>
      </c>
      <c r="D2677">
        <v>0</v>
      </c>
      <c r="E2677" s="24" t="s">
        <v>172</v>
      </c>
      <c r="F2677" s="24" t="s">
        <v>95</v>
      </c>
      <c r="G2677" s="24" t="s">
        <v>95</v>
      </c>
      <c r="H2677" s="24" t="s">
        <v>173</v>
      </c>
    </row>
    <row r="2678" spans="1:8" x14ac:dyDescent="0.25">
      <c r="A2678" s="24" t="s">
        <v>6820</v>
      </c>
      <c r="B2678" s="24" t="s">
        <v>170</v>
      </c>
      <c r="C2678" s="24" t="s">
        <v>6821</v>
      </c>
      <c r="D2678">
        <v>0</v>
      </c>
      <c r="E2678" s="24" t="s">
        <v>172</v>
      </c>
      <c r="F2678" s="24" t="s">
        <v>95</v>
      </c>
      <c r="G2678" s="24" t="s">
        <v>95</v>
      </c>
      <c r="H2678" s="24" t="s">
        <v>173</v>
      </c>
    </row>
    <row r="2679" spans="1:8" x14ac:dyDescent="0.25">
      <c r="A2679" s="24" t="s">
        <v>6822</v>
      </c>
      <c r="B2679" s="24" t="s">
        <v>170</v>
      </c>
      <c r="C2679" s="24" t="s">
        <v>6823</v>
      </c>
      <c r="D2679">
        <v>0</v>
      </c>
      <c r="E2679" s="24" t="s">
        <v>172</v>
      </c>
      <c r="F2679" s="24" t="s">
        <v>95</v>
      </c>
      <c r="G2679" s="24" t="s">
        <v>95</v>
      </c>
      <c r="H2679" s="24" t="s">
        <v>173</v>
      </c>
    </row>
    <row r="2680" spans="1:8" x14ac:dyDescent="0.25">
      <c r="A2680" s="24" t="s">
        <v>6824</v>
      </c>
      <c r="B2680" s="24" t="s">
        <v>170</v>
      </c>
      <c r="C2680" s="24" t="s">
        <v>6825</v>
      </c>
      <c r="D2680">
        <v>0</v>
      </c>
      <c r="E2680" s="24" t="s">
        <v>172</v>
      </c>
      <c r="F2680" s="24" t="s">
        <v>95</v>
      </c>
      <c r="G2680" s="24" t="s">
        <v>95</v>
      </c>
      <c r="H2680" s="24" t="s">
        <v>173</v>
      </c>
    </row>
    <row r="2681" spans="1:8" x14ac:dyDescent="0.25">
      <c r="A2681" s="24" t="s">
        <v>6826</v>
      </c>
      <c r="B2681" s="24" t="s">
        <v>170</v>
      </c>
      <c r="C2681" s="24" t="s">
        <v>6827</v>
      </c>
      <c r="D2681">
        <v>0</v>
      </c>
      <c r="E2681" s="24" t="s">
        <v>172</v>
      </c>
      <c r="F2681" s="24" t="s">
        <v>95</v>
      </c>
      <c r="G2681" s="24" t="s">
        <v>95</v>
      </c>
      <c r="H2681" s="24" t="s">
        <v>173</v>
      </c>
    </row>
    <row r="2682" spans="1:8" x14ac:dyDescent="0.25">
      <c r="A2682" s="24" t="s">
        <v>6828</v>
      </c>
      <c r="B2682" s="24" t="s">
        <v>170</v>
      </c>
      <c r="C2682" s="24" t="s">
        <v>6829</v>
      </c>
      <c r="D2682">
        <v>0</v>
      </c>
      <c r="E2682" s="24" t="s">
        <v>172</v>
      </c>
      <c r="F2682" s="24" t="s">
        <v>95</v>
      </c>
      <c r="G2682" s="24" t="s">
        <v>95</v>
      </c>
      <c r="H2682" s="24" t="s">
        <v>173</v>
      </c>
    </row>
    <row r="2683" spans="1:8" x14ac:dyDescent="0.25">
      <c r="A2683" s="24" t="s">
        <v>6830</v>
      </c>
      <c r="B2683" s="24" t="s">
        <v>170</v>
      </c>
      <c r="C2683" s="24" t="s">
        <v>6831</v>
      </c>
      <c r="D2683">
        <v>0</v>
      </c>
      <c r="E2683" s="24" t="s">
        <v>172</v>
      </c>
      <c r="F2683" s="24" t="s">
        <v>95</v>
      </c>
      <c r="G2683" s="24" t="s">
        <v>95</v>
      </c>
      <c r="H2683" s="24" t="s">
        <v>173</v>
      </c>
    </row>
    <row r="2684" spans="1:8" x14ac:dyDescent="0.25">
      <c r="A2684" s="24" t="s">
        <v>6832</v>
      </c>
      <c r="B2684" s="24" t="s">
        <v>170</v>
      </c>
      <c r="C2684" s="24" t="s">
        <v>6833</v>
      </c>
      <c r="D2684">
        <v>0</v>
      </c>
      <c r="E2684" s="24" t="s">
        <v>172</v>
      </c>
      <c r="F2684" s="24" t="s">
        <v>95</v>
      </c>
      <c r="G2684" s="24" t="s">
        <v>95</v>
      </c>
      <c r="H2684" s="24" t="s">
        <v>173</v>
      </c>
    </row>
    <row r="2685" spans="1:8" x14ac:dyDescent="0.25">
      <c r="A2685" s="24" t="s">
        <v>6834</v>
      </c>
      <c r="B2685" s="24" t="s">
        <v>170</v>
      </c>
      <c r="C2685" s="24" t="s">
        <v>6835</v>
      </c>
      <c r="D2685">
        <v>0</v>
      </c>
      <c r="E2685" s="24" t="s">
        <v>172</v>
      </c>
      <c r="F2685" s="24" t="s">
        <v>95</v>
      </c>
      <c r="G2685" s="24" t="s">
        <v>95</v>
      </c>
      <c r="H2685" s="24" t="s">
        <v>173</v>
      </c>
    </row>
    <row r="2686" spans="1:8" x14ac:dyDescent="0.25">
      <c r="A2686" s="24" t="s">
        <v>6836</v>
      </c>
      <c r="B2686" s="24" t="s">
        <v>170</v>
      </c>
      <c r="C2686" s="24" t="s">
        <v>6837</v>
      </c>
      <c r="D2686">
        <v>0</v>
      </c>
      <c r="E2686" s="24" t="s">
        <v>172</v>
      </c>
      <c r="F2686" s="24" t="s">
        <v>95</v>
      </c>
      <c r="G2686" s="24" t="s">
        <v>95</v>
      </c>
      <c r="H2686" s="24" t="s">
        <v>173</v>
      </c>
    </row>
    <row r="2687" spans="1:8" x14ac:dyDescent="0.25">
      <c r="A2687" s="24" t="s">
        <v>6838</v>
      </c>
      <c r="B2687" s="24" t="s">
        <v>170</v>
      </c>
      <c r="C2687" s="24" t="s">
        <v>6839</v>
      </c>
      <c r="D2687">
        <v>0</v>
      </c>
      <c r="E2687" s="24" t="s">
        <v>172</v>
      </c>
      <c r="F2687" s="24" t="s">
        <v>95</v>
      </c>
      <c r="G2687" s="24" t="s">
        <v>95</v>
      </c>
      <c r="H2687" s="24" t="s">
        <v>173</v>
      </c>
    </row>
    <row r="2688" spans="1:8" x14ac:dyDescent="0.25">
      <c r="A2688" s="24" t="s">
        <v>6840</v>
      </c>
      <c r="B2688" s="24" t="s">
        <v>170</v>
      </c>
      <c r="C2688" s="24" t="s">
        <v>6841</v>
      </c>
      <c r="D2688">
        <v>0</v>
      </c>
      <c r="E2688" s="24" t="s">
        <v>172</v>
      </c>
      <c r="F2688" s="24" t="s">
        <v>95</v>
      </c>
      <c r="G2688" s="24" t="s">
        <v>95</v>
      </c>
      <c r="H2688" s="24" t="s">
        <v>173</v>
      </c>
    </row>
    <row r="2689" spans="1:8" x14ac:dyDescent="0.25">
      <c r="A2689" s="24" t="s">
        <v>6842</v>
      </c>
      <c r="B2689" s="24" t="s">
        <v>170</v>
      </c>
      <c r="C2689" s="24" t="s">
        <v>6843</v>
      </c>
      <c r="D2689">
        <v>0</v>
      </c>
      <c r="E2689" s="24" t="s">
        <v>172</v>
      </c>
      <c r="F2689" s="24" t="s">
        <v>95</v>
      </c>
      <c r="G2689" s="24" t="s">
        <v>95</v>
      </c>
      <c r="H2689" s="24" t="s">
        <v>173</v>
      </c>
    </row>
    <row r="2690" spans="1:8" x14ac:dyDescent="0.25">
      <c r="A2690" s="24" t="s">
        <v>6844</v>
      </c>
      <c r="B2690" s="24" t="s">
        <v>170</v>
      </c>
      <c r="C2690" s="24" t="s">
        <v>6845</v>
      </c>
      <c r="D2690">
        <v>0</v>
      </c>
      <c r="E2690" s="24" t="s">
        <v>172</v>
      </c>
      <c r="F2690" s="24" t="s">
        <v>95</v>
      </c>
      <c r="G2690" s="24" t="s">
        <v>95</v>
      </c>
      <c r="H2690" s="24" t="s">
        <v>173</v>
      </c>
    </row>
    <row r="2691" spans="1:8" x14ac:dyDescent="0.25">
      <c r="A2691" s="24" t="s">
        <v>6846</v>
      </c>
      <c r="B2691" s="24" t="s">
        <v>170</v>
      </c>
      <c r="C2691" s="24" t="s">
        <v>6847</v>
      </c>
      <c r="D2691">
        <v>0</v>
      </c>
      <c r="E2691" s="24" t="s">
        <v>172</v>
      </c>
      <c r="F2691" s="24" t="s">
        <v>95</v>
      </c>
      <c r="G2691" s="24" t="s">
        <v>95</v>
      </c>
      <c r="H2691" s="24" t="s">
        <v>173</v>
      </c>
    </row>
    <row r="2692" spans="1:8" x14ac:dyDescent="0.25">
      <c r="A2692" s="24" t="s">
        <v>6848</v>
      </c>
      <c r="B2692" s="24" t="s">
        <v>170</v>
      </c>
      <c r="C2692" s="24" t="s">
        <v>6849</v>
      </c>
      <c r="D2692">
        <v>0</v>
      </c>
      <c r="E2692" s="24" t="s">
        <v>172</v>
      </c>
      <c r="F2692" s="24" t="s">
        <v>95</v>
      </c>
      <c r="G2692" s="24" t="s">
        <v>95</v>
      </c>
      <c r="H2692" s="24" t="s">
        <v>173</v>
      </c>
    </row>
    <row r="2693" spans="1:8" x14ac:dyDescent="0.25">
      <c r="A2693" s="24" t="s">
        <v>6850</v>
      </c>
      <c r="B2693" s="24" t="s">
        <v>170</v>
      </c>
      <c r="C2693" s="24" t="s">
        <v>6851</v>
      </c>
      <c r="D2693">
        <v>0</v>
      </c>
      <c r="E2693" s="24" t="s">
        <v>172</v>
      </c>
      <c r="F2693" s="24" t="s">
        <v>95</v>
      </c>
      <c r="G2693" s="24" t="s">
        <v>95</v>
      </c>
      <c r="H2693" s="24" t="s">
        <v>173</v>
      </c>
    </row>
    <row r="2694" spans="1:8" x14ac:dyDescent="0.25">
      <c r="A2694" s="24" t="s">
        <v>6852</v>
      </c>
      <c r="B2694" s="24" t="s">
        <v>170</v>
      </c>
      <c r="C2694" s="24" t="s">
        <v>6853</v>
      </c>
      <c r="D2694">
        <v>0</v>
      </c>
      <c r="E2694" s="24" t="s">
        <v>185</v>
      </c>
      <c r="F2694" s="24" t="s">
        <v>95</v>
      </c>
      <c r="G2694" s="24" t="s">
        <v>95</v>
      </c>
      <c r="H2694" s="24" t="s">
        <v>173</v>
      </c>
    </row>
    <row r="2695" spans="1:8" x14ac:dyDescent="0.25">
      <c r="A2695" s="24" t="s">
        <v>6854</v>
      </c>
      <c r="B2695" s="24" t="s">
        <v>170</v>
      </c>
      <c r="C2695" s="24" t="s">
        <v>6855</v>
      </c>
      <c r="D2695">
        <v>0</v>
      </c>
      <c r="E2695" s="24" t="s">
        <v>172</v>
      </c>
      <c r="F2695" s="24" t="s">
        <v>95</v>
      </c>
      <c r="G2695" s="24" t="s">
        <v>95</v>
      </c>
      <c r="H2695" s="24" t="s">
        <v>173</v>
      </c>
    </row>
    <row r="2696" spans="1:8" x14ac:dyDescent="0.25">
      <c r="A2696" s="24" t="s">
        <v>6856</v>
      </c>
      <c r="B2696" s="24" t="s">
        <v>170</v>
      </c>
      <c r="C2696" s="24" t="s">
        <v>6857</v>
      </c>
      <c r="D2696">
        <v>0</v>
      </c>
      <c r="E2696" s="24" t="s">
        <v>172</v>
      </c>
      <c r="F2696" s="24" t="s">
        <v>95</v>
      </c>
      <c r="G2696" s="24" t="s">
        <v>95</v>
      </c>
      <c r="H2696" s="24" t="s">
        <v>173</v>
      </c>
    </row>
    <row r="2697" spans="1:8" x14ac:dyDescent="0.25">
      <c r="A2697" s="24" t="s">
        <v>6858</v>
      </c>
      <c r="B2697" s="24" t="s">
        <v>170</v>
      </c>
      <c r="C2697" s="24" t="s">
        <v>6859</v>
      </c>
      <c r="D2697">
        <v>0</v>
      </c>
      <c r="E2697" s="24" t="s">
        <v>172</v>
      </c>
      <c r="F2697" s="24" t="s">
        <v>95</v>
      </c>
      <c r="G2697" s="24" t="s">
        <v>95</v>
      </c>
      <c r="H2697" s="24" t="s">
        <v>173</v>
      </c>
    </row>
    <row r="2698" spans="1:8" x14ac:dyDescent="0.25">
      <c r="A2698" s="24" t="s">
        <v>6860</v>
      </c>
      <c r="B2698" s="24" t="s">
        <v>170</v>
      </c>
      <c r="C2698" s="24" t="s">
        <v>6861</v>
      </c>
      <c r="D2698">
        <v>0</v>
      </c>
      <c r="E2698" s="24" t="s">
        <v>172</v>
      </c>
      <c r="F2698" s="24" t="s">
        <v>95</v>
      </c>
      <c r="G2698" s="24" t="s">
        <v>95</v>
      </c>
      <c r="H2698" s="24" t="s">
        <v>173</v>
      </c>
    </row>
    <row r="2699" spans="1:8" x14ac:dyDescent="0.25">
      <c r="A2699" s="24" t="s">
        <v>6862</v>
      </c>
      <c r="B2699" s="24" t="s">
        <v>170</v>
      </c>
      <c r="C2699" s="24" t="s">
        <v>6863</v>
      </c>
      <c r="D2699">
        <v>0</v>
      </c>
      <c r="E2699" s="24" t="s">
        <v>172</v>
      </c>
      <c r="F2699" s="24" t="s">
        <v>95</v>
      </c>
      <c r="G2699" s="24" t="s">
        <v>95</v>
      </c>
      <c r="H2699" s="24" t="s">
        <v>173</v>
      </c>
    </row>
    <row r="2700" spans="1:8" x14ac:dyDescent="0.25">
      <c r="A2700" s="24" t="s">
        <v>6864</v>
      </c>
      <c r="B2700" s="24" t="s">
        <v>170</v>
      </c>
      <c r="C2700" s="24" t="s">
        <v>6865</v>
      </c>
      <c r="D2700">
        <v>0</v>
      </c>
      <c r="E2700" s="24" t="s">
        <v>172</v>
      </c>
      <c r="F2700" s="24" t="s">
        <v>95</v>
      </c>
      <c r="G2700" s="24" t="s">
        <v>95</v>
      </c>
      <c r="H2700" s="24" t="s">
        <v>173</v>
      </c>
    </row>
    <row r="2701" spans="1:8" x14ac:dyDescent="0.25">
      <c r="A2701" s="24" t="s">
        <v>6866</v>
      </c>
      <c r="B2701" s="24" t="s">
        <v>170</v>
      </c>
      <c r="C2701" s="24" t="s">
        <v>6867</v>
      </c>
      <c r="D2701">
        <v>0</v>
      </c>
      <c r="E2701" s="24" t="s">
        <v>172</v>
      </c>
      <c r="F2701" s="24" t="s">
        <v>95</v>
      </c>
      <c r="G2701" s="24" t="s">
        <v>95</v>
      </c>
      <c r="H2701" s="24" t="s">
        <v>173</v>
      </c>
    </row>
    <row r="2702" spans="1:8" x14ac:dyDescent="0.25">
      <c r="A2702" s="24" t="s">
        <v>6868</v>
      </c>
      <c r="B2702" s="24" t="s">
        <v>170</v>
      </c>
      <c r="C2702" s="24" t="s">
        <v>6869</v>
      </c>
      <c r="D2702">
        <v>0</v>
      </c>
      <c r="E2702" s="24" t="s">
        <v>172</v>
      </c>
      <c r="F2702" s="24" t="s">
        <v>95</v>
      </c>
      <c r="G2702" s="24" t="s">
        <v>95</v>
      </c>
      <c r="H2702" s="24" t="s">
        <v>173</v>
      </c>
    </row>
    <row r="2703" spans="1:8" x14ac:dyDescent="0.25">
      <c r="A2703" s="24" t="s">
        <v>6870</v>
      </c>
      <c r="B2703" s="24" t="s">
        <v>170</v>
      </c>
      <c r="C2703" s="24" t="s">
        <v>6871</v>
      </c>
      <c r="D2703">
        <v>0</v>
      </c>
      <c r="E2703" s="24" t="s">
        <v>172</v>
      </c>
      <c r="F2703" s="24" t="s">
        <v>95</v>
      </c>
      <c r="G2703" s="24" t="s">
        <v>95</v>
      </c>
      <c r="H2703" s="24" t="s">
        <v>173</v>
      </c>
    </row>
    <row r="2704" spans="1:8" x14ac:dyDescent="0.25">
      <c r="A2704" s="24" t="s">
        <v>6872</v>
      </c>
      <c r="B2704" s="24" t="s">
        <v>170</v>
      </c>
      <c r="C2704" s="24" t="s">
        <v>6873</v>
      </c>
      <c r="D2704">
        <v>0</v>
      </c>
      <c r="E2704" s="24" t="s">
        <v>172</v>
      </c>
      <c r="F2704" s="24" t="s">
        <v>95</v>
      </c>
      <c r="G2704" s="24" t="s">
        <v>95</v>
      </c>
      <c r="H2704" s="24" t="s">
        <v>173</v>
      </c>
    </row>
    <row r="2705" spans="1:8" x14ac:dyDescent="0.25">
      <c r="A2705" s="24" t="s">
        <v>6874</v>
      </c>
      <c r="B2705" s="24" t="s">
        <v>170</v>
      </c>
      <c r="C2705" s="24" t="s">
        <v>6875</v>
      </c>
      <c r="D2705">
        <v>0</v>
      </c>
      <c r="E2705" s="24" t="s">
        <v>172</v>
      </c>
      <c r="F2705" s="24" t="s">
        <v>95</v>
      </c>
      <c r="G2705" s="24" t="s">
        <v>95</v>
      </c>
      <c r="H2705" s="24" t="s">
        <v>173</v>
      </c>
    </row>
    <row r="2706" spans="1:8" x14ac:dyDescent="0.25">
      <c r="A2706" s="24" t="s">
        <v>6876</v>
      </c>
      <c r="B2706" s="24" t="s">
        <v>170</v>
      </c>
      <c r="C2706" s="24" t="s">
        <v>6877</v>
      </c>
      <c r="D2706">
        <v>0</v>
      </c>
      <c r="E2706" s="24" t="s">
        <v>172</v>
      </c>
      <c r="F2706" s="24" t="s">
        <v>95</v>
      </c>
      <c r="G2706" s="24" t="s">
        <v>95</v>
      </c>
      <c r="H2706" s="24" t="s">
        <v>173</v>
      </c>
    </row>
    <row r="2707" spans="1:8" x14ac:dyDescent="0.25">
      <c r="A2707" s="24" t="s">
        <v>6878</v>
      </c>
      <c r="B2707" s="24" t="s">
        <v>170</v>
      </c>
      <c r="C2707" s="24" t="s">
        <v>6879</v>
      </c>
      <c r="D2707">
        <v>0</v>
      </c>
      <c r="E2707" s="24" t="s">
        <v>172</v>
      </c>
      <c r="F2707" s="24" t="s">
        <v>95</v>
      </c>
      <c r="G2707" s="24" t="s">
        <v>95</v>
      </c>
      <c r="H2707" s="24" t="s">
        <v>173</v>
      </c>
    </row>
    <row r="2708" spans="1:8" x14ac:dyDescent="0.25">
      <c r="A2708" s="24" t="s">
        <v>6880</v>
      </c>
      <c r="B2708" s="24" t="s">
        <v>170</v>
      </c>
      <c r="C2708" s="24" t="s">
        <v>6881</v>
      </c>
      <c r="D2708">
        <v>0</v>
      </c>
      <c r="E2708" s="24" t="s">
        <v>172</v>
      </c>
      <c r="F2708" s="24" t="s">
        <v>95</v>
      </c>
      <c r="G2708" s="24" t="s">
        <v>95</v>
      </c>
      <c r="H2708" s="24" t="s">
        <v>173</v>
      </c>
    </row>
    <row r="2709" spans="1:8" x14ac:dyDescent="0.25">
      <c r="A2709" s="24" t="s">
        <v>6882</v>
      </c>
      <c r="B2709" s="24" t="s">
        <v>170</v>
      </c>
      <c r="C2709" s="24" t="s">
        <v>6883</v>
      </c>
      <c r="D2709">
        <v>0</v>
      </c>
      <c r="E2709" s="24" t="s">
        <v>172</v>
      </c>
      <c r="F2709" s="24" t="s">
        <v>95</v>
      </c>
      <c r="G2709" s="24" t="s">
        <v>95</v>
      </c>
      <c r="H2709" s="24" t="s">
        <v>173</v>
      </c>
    </row>
    <row r="2710" spans="1:8" x14ac:dyDescent="0.25">
      <c r="A2710" s="24" t="s">
        <v>6884</v>
      </c>
      <c r="B2710" s="24" t="s">
        <v>170</v>
      </c>
      <c r="C2710" s="24" t="s">
        <v>6885</v>
      </c>
      <c r="D2710">
        <v>0</v>
      </c>
      <c r="E2710" s="24" t="s">
        <v>172</v>
      </c>
      <c r="F2710" s="24" t="s">
        <v>95</v>
      </c>
      <c r="G2710" s="24" t="s">
        <v>95</v>
      </c>
      <c r="H2710" s="24" t="s">
        <v>173</v>
      </c>
    </row>
    <row r="2711" spans="1:8" x14ac:dyDescent="0.25">
      <c r="A2711" s="24" t="s">
        <v>6886</v>
      </c>
      <c r="B2711" s="24" t="s">
        <v>170</v>
      </c>
      <c r="C2711" s="24" t="s">
        <v>6887</v>
      </c>
      <c r="D2711">
        <v>0</v>
      </c>
      <c r="E2711" s="24" t="s">
        <v>172</v>
      </c>
      <c r="F2711" s="24" t="s">
        <v>95</v>
      </c>
      <c r="G2711" s="24" t="s">
        <v>95</v>
      </c>
      <c r="H2711" s="24" t="s">
        <v>173</v>
      </c>
    </row>
    <row r="2712" spans="1:8" x14ac:dyDescent="0.25">
      <c r="A2712" s="24" t="s">
        <v>6888</v>
      </c>
      <c r="B2712" s="24" t="s">
        <v>170</v>
      </c>
      <c r="C2712" s="24" t="s">
        <v>6889</v>
      </c>
      <c r="D2712">
        <v>0</v>
      </c>
      <c r="E2712" s="24" t="s">
        <v>172</v>
      </c>
      <c r="F2712" s="24" t="s">
        <v>95</v>
      </c>
      <c r="G2712" s="24" t="s">
        <v>95</v>
      </c>
      <c r="H2712" s="24" t="s">
        <v>173</v>
      </c>
    </row>
    <row r="2713" spans="1:8" x14ac:dyDescent="0.25">
      <c r="A2713" s="24" t="s">
        <v>6890</v>
      </c>
      <c r="B2713" s="24" t="s">
        <v>170</v>
      </c>
      <c r="C2713" s="24" t="s">
        <v>6891</v>
      </c>
      <c r="D2713">
        <v>0</v>
      </c>
      <c r="E2713" s="24" t="s">
        <v>172</v>
      </c>
      <c r="F2713" s="24" t="s">
        <v>95</v>
      </c>
      <c r="G2713" s="24" t="s">
        <v>95</v>
      </c>
      <c r="H2713" s="24" t="s">
        <v>173</v>
      </c>
    </row>
    <row r="2714" spans="1:8" x14ac:dyDescent="0.25">
      <c r="A2714" s="24" t="s">
        <v>6892</v>
      </c>
      <c r="B2714" s="24" t="s">
        <v>170</v>
      </c>
      <c r="C2714" s="24" t="s">
        <v>6893</v>
      </c>
      <c r="D2714">
        <v>0</v>
      </c>
      <c r="E2714" s="24" t="s">
        <v>172</v>
      </c>
      <c r="F2714" s="24" t="s">
        <v>95</v>
      </c>
      <c r="G2714" s="24" t="s">
        <v>95</v>
      </c>
      <c r="H2714" s="24" t="s">
        <v>173</v>
      </c>
    </row>
    <row r="2715" spans="1:8" x14ac:dyDescent="0.25">
      <c r="A2715" s="24" t="s">
        <v>6894</v>
      </c>
      <c r="B2715" s="24" t="s">
        <v>170</v>
      </c>
      <c r="C2715" s="24" t="s">
        <v>6895</v>
      </c>
      <c r="D2715">
        <v>0</v>
      </c>
      <c r="E2715" s="24" t="s">
        <v>172</v>
      </c>
      <c r="F2715" s="24" t="s">
        <v>95</v>
      </c>
      <c r="G2715" s="24" t="s">
        <v>95</v>
      </c>
      <c r="H2715" s="24" t="s">
        <v>173</v>
      </c>
    </row>
    <row r="2716" spans="1:8" x14ac:dyDescent="0.25">
      <c r="A2716" s="24" t="s">
        <v>6896</v>
      </c>
      <c r="B2716" s="24" t="s">
        <v>170</v>
      </c>
      <c r="C2716" s="24" t="s">
        <v>6897</v>
      </c>
      <c r="D2716">
        <v>0</v>
      </c>
      <c r="E2716" s="24" t="s">
        <v>172</v>
      </c>
      <c r="F2716" s="24" t="s">
        <v>95</v>
      </c>
      <c r="G2716" s="24" t="s">
        <v>95</v>
      </c>
      <c r="H2716" s="24" t="s">
        <v>173</v>
      </c>
    </row>
    <row r="2717" spans="1:8" x14ac:dyDescent="0.25">
      <c r="A2717" s="24" t="s">
        <v>6898</v>
      </c>
      <c r="B2717" s="24" t="s">
        <v>170</v>
      </c>
      <c r="C2717" s="24" t="s">
        <v>6899</v>
      </c>
      <c r="D2717">
        <v>0</v>
      </c>
      <c r="E2717" s="24" t="s">
        <v>172</v>
      </c>
      <c r="F2717" s="24" t="s">
        <v>95</v>
      </c>
      <c r="G2717" s="24" t="s">
        <v>95</v>
      </c>
      <c r="H2717" s="24" t="s">
        <v>173</v>
      </c>
    </row>
    <row r="2718" spans="1:8" x14ac:dyDescent="0.25">
      <c r="A2718" s="24" t="s">
        <v>6900</v>
      </c>
      <c r="B2718" s="24" t="s">
        <v>170</v>
      </c>
      <c r="C2718" s="24" t="s">
        <v>6901</v>
      </c>
      <c r="D2718">
        <v>0</v>
      </c>
      <c r="E2718" s="24" t="s">
        <v>172</v>
      </c>
      <c r="F2718" s="24" t="s">
        <v>95</v>
      </c>
      <c r="G2718" s="24" t="s">
        <v>95</v>
      </c>
      <c r="H2718" s="24" t="s">
        <v>173</v>
      </c>
    </row>
    <row r="2719" spans="1:8" x14ac:dyDescent="0.25">
      <c r="A2719" s="24" t="s">
        <v>6902</v>
      </c>
      <c r="B2719" s="24" t="s">
        <v>170</v>
      </c>
      <c r="C2719" s="24" t="s">
        <v>6903</v>
      </c>
      <c r="D2719">
        <v>0</v>
      </c>
      <c r="E2719" s="24" t="s">
        <v>172</v>
      </c>
      <c r="F2719" s="24" t="s">
        <v>95</v>
      </c>
      <c r="G2719" s="24" t="s">
        <v>95</v>
      </c>
      <c r="H2719" s="24" t="s">
        <v>173</v>
      </c>
    </row>
    <row r="2720" spans="1:8" x14ac:dyDescent="0.25">
      <c r="A2720" s="24" t="s">
        <v>6904</v>
      </c>
      <c r="B2720" s="24" t="s">
        <v>170</v>
      </c>
      <c r="C2720" s="24" t="s">
        <v>6905</v>
      </c>
      <c r="D2720">
        <v>0</v>
      </c>
      <c r="E2720" s="24" t="s">
        <v>172</v>
      </c>
      <c r="F2720" s="24" t="s">
        <v>95</v>
      </c>
      <c r="G2720" s="24" t="s">
        <v>95</v>
      </c>
      <c r="H2720" s="24" t="s">
        <v>173</v>
      </c>
    </row>
    <row r="2721" spans="1:8" x14ac:dyDescent="0.25">
      <c r="A2721" s="24" t="s">
        <v>6906</v>
      </c>
      <c r="B2721" s="24" t="s">
        <v>170</v>
      </c>
      <c r="C2721" s="24" t="s">
        <v>6907</v>
      </c>
      <c r="D2721">
        <v>0</v>
      </c>
      <c r="E2721" s="24" t="s">
        <v>172</v>
      </c>
      <c r="F2721" s="24" t="s">
        <v>95</v>
      </c>
      <c r="G2721" s="24" t="s">
        <v>95</v>
      </c>
      <c r="H2721" s="24" t="s">
        <v>173</v>
      </c>
    </row>
    <row r="2722" spans="1:8" x14ac:dyDescent="0.25">
      <c r="A2722" s="24" t="s">
        <v>6908</v>
      </c>
      <c r="B2722" s="24" t="s">
        <v>170</v>
      </c>
      <c r="C2722" s="24" t="s">
        <v>6909</v>
      </c>
      <c r="D2722">
        <v>0</v>
      </c>
      <c r="E2722" s="24" t="s">
        <v>172</v>
      </c>
      <c r="F2722" s="24" t="s">
        <v>95</v>
      </c>
      <c r="G2722" s="24" t="s">
        <v>95</v>
      </c>
      <c r="H2722" s="24" t="s">
        <v>173</v>
      </c>
    </row>
    <row r="2723" spans="1:8" x14ac:dyDescent="0.25">
      <c r="A2723" s="24" t="s">
        <v>6910</v>
      </c>
      <c r="B2723" s="24" t="s">
        <v>170</v>
      </c>
      <c r="C2723" s="24" t="s">
        <v>6911</v>
      </c>
      <c r="D2723">
        <v>0</v>
      </c>
      <c r="E2723" s="24" t="s">
        <v>172</v>
      </c>
      <c r="F2723" s="24" t="s">
        <v>95</v>
      </c>
      <c r="G2723" s="24" t="s">
        <v>95</v>
      </c>
      <c r="H2723" s="24" t="s">
        <v>173</v>
      </c>
    </row>
    <row r="2724" spans="1:8" x14ac:dyDescent="0.25">
      <c r="A2724" s="24" t="s">
        <v>6912</v>
      </c>
      <c r="B2724" s="24" t="s">
        <v>170</v>
      </c>
      <c r="C2724" s="24" t="s">
        <v>6913</v>
      </c>
      <c r="D2724">
        <v>0</v>
      </c>
      <c r="E2724" s="24" t="s">
        <v>172</v>
      </c>
      <c r="F2724" s="24" t="s">
        <v>95</v>
      </c>
      <c r="G2724" s="24" t="s">
        <v>95</v>
      </c>
      <c r="H2724" s="24" t="s">
        <v>173</v>
      </c>
    </row>
    <row r="2725" spans="1:8" x14ac:dyDescent="0.25">
      <c r="A2725" s="24" t="s">
        <v>6914</v>
      </c>
      <c r="B2725" s="24" t="s">
        <v>170</v>
      </c>
      <c r="C2725" s="24" t="s">
        <v>6915</v>
      </c>
      <c r="D2725">
        <v>0</v>
      </c>
      <c r="E2725" s="24" t="s">
        <v>172</v>
      </c>
      <c r="F2725" s="24" t="s">
        <v>95</v>
      </c>
      <c r="G2725" s="24" t="s">
        <v>95</v>
      </c>
      <c r="H2725" s="24" t="s">
        <v>173</v>
      </c>
    </row>
    <row r="2726" spans="1:8" x14ac:dyDescent="0.25">
      <c r="A2726" s="24" t="s">
        <v>6916</v>
      </c>
      <c r="B2726" s="24" t="s">
        <v>170</v>
      </c>
      <c r="C2726" s="24" t="s">
        <v>6917</v>
      </c>
      <c r="D2726">
        <v>0</v>
      </c>
      <c r="E2726" s="24" t="s">
        <v>172</v>
      </c>
      <c r="F2726" s="24" t="s">
        <v>95</v>
      </c>
      <c r="G2726" s="24" t="s">
        <v>95</v>
      </c>
      <c r="H2726" s="24" t="s">
        <v>173</v>
      </c>
    </row>
    <row r="2727" spans="1:8" x14ac:dyDescent="0.25">
      <c r="A2727" s="24" t="s">
        <v>6918</v>
      </c>
      <c r="B2727" s="24" t="s">
        <v>170</v>
      </c>
      <c r="C2727" s="24" t="s">
        <v>6919</v>
      </c>
      <c r="D2727">
        <v>0</v>
      </c>
      <c r="E2727" s="24" t="s">
        <v>172</v>
      </c>
      <c r="F2727" s="24" t="s">
        <v>95</v>
      </c>
      <c r="G2727" s="24" t="s">
        <v>95</v>
      </c>
      <c r="H2727" s="24" t="s">
        <v>173</v>
      </c>
    </row>
    <row r="2728" spans="1:8" x14ac:dyDescent="0.25">
      <c r="A2728" s="24" t="s">
        <v>6920</v>
      </c>
      <c r="B2728" s="24" t="s">
        <v>170</v>
      </c>
      <c r="C2728" s="24" t="s">
        <v>6921</v>
      </c>
      <c r="D2728">
        <v>0</v>
      </c>
      <c r="E2728" s="24" t="s">
        <v>172</v>
      </c>
      <c r="F2728" s="24" t="s">
        <v>95</v>
      </c>
      <c r="G2728" s="24" t="s">
        <v>95</v>
      </c>
      <c r="H2728" s="24" t="s">
        <v>173</v>
      </c>
    </row>
    <row r="2729" spans="1:8" x14ac:dyDescent="0.25">
      <c r="A2729" s="24" t="s">
        <v>6922</v>
      </c>
      <c r="B2729" s="24" t="s">
        <v>170</v>
      </c>
      <c r="C2729" s="24" t="s">
        <v>6923</v>
      </c>
      <c r="D2729">
        <v>0</v>
      </c>
      <c r="E2729" s="24" t="s">
        <v>172</v>
      </c>
      <c r="F2729" s="24" t="s">
        <v>95</v>
      </c>
      <c r="G2729" s="24" t="s">
        <v>95</v>
      </c>
      <c r="H2729" s="24" t="s">
        <v>173</v>
      </c>
    </row>
    <row r="2730" spans="1:8" x14ac:dyDescent="0.25">
      <c r="A2730" s="24" t="s">
        <v>6924</v>
      </c>
      <c r="B2730" s="24" t="s">
        <v>170</v>
      </c>
      <c r="C2730" s="24" t="s">
        <v>6925</v>
      </c>
      <c r="D2730">
        <v>0</v>
      </c>
      <c r="E2730" s="24" t="s">
        <v>172</v>
      </c>
      <c r="F2730" s="24" t="s">
        <v>95</v>
      </c>
      <c r="G2730" s="24" t="s">
        <v>95</v>
      </c>
      <c r="H2730" s="24" t="s">
        <v>173</v>
      </c>
    </row>
    <row r="2731" spans="1:8" x14ac:dyDescent="0.25">
      <c r="A2731" s="24" t="s">
        <v>6926</v>
      </c>
      <c r="B2731" s="24" t="s">
        <v>170</v>
      </c>
      <c r="C2731" s="24" t="s">
        <v>6927</v>
      </c>
      <c r="D2731">
        <v>0</v>
      </c>
      <c r="E2731" s="24" t="s">
        <v>172</v>
      </c>
      <c r="F2731" s="24" t="s">
        <v>95</v>
      </c>
      <c r="G2731" s="24" t="s">
        <v>95</v>
      </c>
      <c r="H2731" s="24" t="s">
        <v>173</v>
      </c>
    </row>
    <row r="2732" spans="1:8" x14ac:dyDescent="0.25">
      <c r="A2732" s="24" t="s">
        <v>6928</v>
      </c>
      <c r="B2732" s="24" t="s">
        <v>170</v>
      </c>
      <c r="C2732" s="24" t="s">
        <v>6929</v>
      </c>
      <c r="D2732">
        <v>0</v>
      </c>
      <c r="E2732" s="24" t="s">
        <v>172</v>
      </c>
      <c r="F2732" s="24" t="s">
        <v>95</v>
      </c>
      <c r="G2732" s="24" t="s">
        <v>95</v>
      </c>
      <c r="H2732" s="24" t="s">
        <v>173</v>
      </c>
    </row>
    <row r="2733" spans="1:8" x14ac:dyDescent="0.25">
      <c r="A2733" s="24" t="s">
        <v>6930</v>
      </c>
      <c r="B2733" s="24" t="s">
        <v>170</v>
      </c>
      <c r="C2733" s="24" t="s">
        <v>6931</v>
      </c>
      <c r="D2733">
        <v>0</v>
      </c>
      <c r="E2733" s="24" t="s">
        <v>172</v>
      </c>
      <c r="F2733" s="24" t="s">
        <v>95</v>
      </c>
      <c r="G2733" s="24" t="s">
        <v>95</v>
      </c>
      <c r="H2733" s="24" t="s">
        <v>173</v>
      </c>
    </row>
    <row r="2734" spans="1:8" x14ac:dyDescent="0.25">
      <c r="A2734" s="24" t="s">
        <v>6932</v>
      </c>
      <c r="B2734" s="24" t="s">
        <v>170</v>
      </c>
      <c r="C2734" s="24" t="s">
        <v>6933</v>
      </c>
      <c r="D2734">
        <v>0</v>
      </c>
      <c r="E2734" s="24" t="s">
        <v>172</v>
      </c>
      <c r="F2734" s="24" t="s">
        <v>95</v>
      </c>
      <c r="G2734" s="24" t="s">
        <v>95</v>
      </c>
      <c r="H2734" s="24" t="s">
        <v>173</v>
      </c>
    </row>
    <row r="2735" spans="1:8" x14ac:dyDescent="0.25">
      <c r="A2735" s="24" t="s">
        <v>6934</v>
      </c>
      <c r="B2735" s="24" t="s">
        <v>170</v>
      </c>
      <c r="C2735" s="24" t="s">
        <v>6935</v>
      </c>
      <c r="D2735">
        <v>0</v>
      </c>
      <c r="E2735" s="24" t="s">
        <v>172</v>
      </c>
      <c r="F2735" s="24" t="s">
        <v>95</v>
      </c>
      <c r="G2735" s="24" t="s">
        <v>95</v>
      </c>
      <c r="H2735" s="24" t="s">
        <v>173</v>
      </c>
    </row>
    <row r="2736" spans="1:8" x14ac:dyDescent="0.25">
      <c r="A2736" s="24" t="s">
        <v>6936</v>
      </c>
      <c r="B2736" s="24" t="s">
        <v>170</v>
      </c>
      <c r="C2736" s="24" t="s">
        <v>6937</v>
      </c>
      <c r="D2736">
        <v>0</v>
      </c>
      <c r="E2736" s="24" t="s">
        <v>172</v>
      </c>
      <c r="F2736" s="24" t="s">
        <v>95</v>
      </c>
      <c r="G2736" s="24" t="s">
        <v>95</v>
      </c>
      <c r="H2736" s="24" t="s">
        <v>173</v>
      </c>
    </row>
    <row r="2737" spans="1:8" x14ac:dyDescent="0.25">
      <c r="A2737" s="24" t="s">
        <v>6938</v>
      </c>
      <c r="B2737" s="24" t="s">
        <v>170</v>
      </c>
      <c r="C2737" s="24" t="s">
        <v>6939</v>
      </c>
      <c r="D2737">
        <v>0</v>
      </c>
      <c r="E2737" s="24" t="s">
        <v>172</v>
      </c>
      <c r="F2737" s="24" t="s">
        <v>95</v>
      </c>
      <c r="G2737" s="24" t="s">
        <v>95</v>
      </c>
      <c r="H2737" s="24" t="s">
        <v>173</v>
      </c>
    </row>
    <row r="2738" spans="1:8" x14ac:dyDescent="0.25">
      <c r="A2738" s="24" t="s">
        <v>6940</v>
      </c>
      <c r="B2738" s="24" t="s">
        <v>170</v>
      </c>
      <c r="C2738" s="24" t="s">
        <v>6941</v>
      </c>
      <c r="D2738">
        <v>0</v>
      </c>
      <c r="E2738" s="24" t="s">
        <v>172</v>
      </c>
      <c r="F2738" s="24" t="s">
        <v>95</v>
      </c>
      <c r="G2738" s="24" t="s">
        <v>95</v>
      </c>
      <c r="H2738" s="24" t="s">
        <v>173</v>
      </c>
    </row>
    <row r="2739" spans="1:8" x14ac:dyDescent="0.25">
      <c r="A2739" s="24" t="s">
        <v>6942</v>
      </c>
      <c r="B2739" s="24" t="s">
        <v>170</v>
      </c>
      <c r="C2739" s="24" t="s">
        <v>6943</v>
      </c>
      <c r="D2739">
        <v>0</v>
      </c>
      <c r="E2739" s="24" t="s">
        <v>172</v>
      </c>
      <c r="F2739" s="24" t="s">
        <v>95</v>
      </c>
      <c r="G2739" s="24" t="s">
        <v>95</v>
      </c>
      <c r="H2739" s="24" t="s">
        <v>173</v>
      </c>
    </row>
    <row r="2740" spans="1:8" x14ac:dyDescent="0.25">
      <c r="A2740" s="24" t="s">
        <v>6944</v>
      </c>
      <c r="B2740" s="24" t="s">
        <v>170</v>
      </c>
      <c r="C2740" s="24" t="s">
        <v>6945</v>
      </c>
      <c r="D2740">
        <v>0</v>
      </c>
      <c r="E2740" s="24" t="s">
        <v>172</v>
      </c>
      <c r="F2740" s="24" t="s">
        <v>95</v>
      </c>
      <c r="G2740" s="24" t="s">
        <v>95</v>
      </c>
      <c r="H2740" s="24" t="s">
        <v>173</v>
      </c>
    </row>
    <row r="2741" spans="1:8" x14ac:dyDescent="0.25">
      <c r="A2741" s="24" t="s">
        <v>6946</v>
      </c>
      <c r="B2741" s="24" t="s">
        <v>170</v>
      </c>
      <c r="C2741" s="24" t="s">
        <v>6947</v>
      </c>
      <c r="D2741">
        <v>0</v>
      </c>
      <c r="E2741" s="24" t="s">
        <v>172</v>
      </c>
      <c r="F2741" s="24" t="s">
        <v>95</v>
      </c>
      <c r="G2741" s="24" t="s">
        <v>95</v>
      </c>
      <c r="H2741" s="24" t="s">
        <v>173</v>
      </c>
    </row>
    <row r="2742" spans="1:8" x14ac:dyDescent="0.25">
      <c r="A2742" s="24" t="s">
        <v>6948</v>
      </c>
      <c r="B2742" s="24" t="s">
        <v>170</v>
      </c>
      <c r="C2742" s="24" t="s">
        <v>6949</v>
      </c>
      <c r="D2742">
        <v>0</v>
      </c>
      <c r="E2742" s="24" t="s">
        <v>172</v>
      </c>
      <c r="F2742" s="24" t="s">
        <v>95</v>
      </c>
      <c r="G2742" s="24" t="s">
        <v>95</v>
      </c>
      <c r="H2742" s="24" t="s">
        <v>173</v>
      </c>
    </row>
    <row r="2743" spans="1:8" x14ac:dyDescent="0.25">
      <c r="A2743" s="24" t="s">
        <v>6950</v>
      </c>
      <c r="B2743" s="24" t="s">
        <v>170</v>
      </c>
      <c r="C2743" s="24" t="s">
        <v>6951</v>
      </c>
      <c r="D2743">
        <v>0</v>
      </c>
      <c r="E2743" s="24" t="s">
        <v>172</v>
      </c>
      <c r="F2743" s="24" t="s">
        <v>95</v>
      </c>
      <c r="G2743" s="24" t="s">
        <v>95</v>
      </c>
      <c r="H2743" s="24" t="s">
        <v>173</v>
      </c>
    </row>
    <row r="2744" spans="1:8" x14ac:dyDescent="0.25">
      <c r="A2744" s="24" t="s">
        <v>6952</v>
      </c>
      <c r="B2744" s="24" t="s">
        <v>170</v>
      </c>
      <c r="C2744" s="24" t="s">
        <v>6953</v>
      </c>
      <c r="D2744">
        <v>0</v>
      </c>
      <c r="E2744" s="24" t="s">
        <v>172</v>
      </c>
      <c r="F2744" s="24" t="s">
        <v>95</v>
      </c>
      <c r="G2744" s="24" t="s">
        <v>95</v>
      </c>
      <c r="H2744" s="24" t="s">
        <v>173</v>
      </c>
    </row>
    <row r="2745" spans="1:8" x14ac:dyDescent="0.25">
      <c r="A2745" s="24" t="s">
        <v>6954</v>
      </c>
      <c r="B2745" s="24" t="s">
        <v>170</v>
      </c>
      <c r="C2745" s="24" t="s">
        <v>6955</v>
      </c>
      <c r="D2745">
        <v>0</v>
      </c>
      <c r="E2745" s="24" t="s">
        <v>172</v>
      </c>
      <c r="F2745" s="24" t="s">
        <v>95</v>
      </c>
      <c r="G2745" s="24" t="s">
        <v>95</v>
      </c>
      <c r="H2745" s="24" t="s">
        <v>173</v>
      </c>
    </row>
    <row r="2746" spans="1:8" x14ac:dyDescent="0.25">
      <c r="A2746" s="24" t="s">
        <v>6956</v>
      </c>
      <c r="B2746" s="24" t="s">
        <v>170</v>
      </c>
      <c r="C2746" s="24" t="s">
        <v>6957</v>
      </c>
      <c r="D2746">
        <v>0</v>
      </c>
      <c r="E2746" s="24" t="s">
        <v>172</v>
      </c>
      <c r="F2746" s="24" t="s">
        <v>95</v>
      </c>
      <c r="G2746" s="24" t="s">
        <v>95</v>
      </c>
      <c r="H2746" s="24" t="s">
        <v>173</v>
      </c>
    </row>
    <row r="2747" spans="1:8" x14ac:dyDescent="0.25">
      <c r="A2747" s="24" t="s">
        <v>6958</v>
      </c>
      <c r="B2747" s="24" t="s">
        <v>170</v>
      </c>
      <c r="C2747" s="24" t="s">
        <v>6959</v>
      </c>
      <c r="D2747">
        <v>0</v>
      </c>
      <c r="E2747" s="24" t="s">
        <v>172</v>
      </c>
      <c r="F2747" s="24" t="s">
        <v>95</v>
      </c>
      <c r="G2747" s="24" t="s">
        <v>95</v>
      </c>
      <c r="H2747" s="24" t="s">
        <v>173</v>
      </c>
    </row>
    <row r="2748" spans="1:8" x14ac:dyDescent="0.25">
      <c r="A2748" s="24" t="s">
        <v>6960</v>
      </c>
      <c r="B2748" s="24" t="s">
        <v>170</v>
      </c>
      <c r="C2748" s="24" t="s">
        <v>6961</v>
      </c>
      <c r="D2748">
        <v>0</v>
      </c>
      <c r="E2748" s="24" t="s">
        <v>172</v>
      </c>
      <c r="F2748" s="24" t="s">
        <v>95</v>
      </c>
      <c r="G2748" s="24" t="s">
        <v>95</v>
      </c>
      <c r="H2748" s="24" t="s">
        <v>173</v>
      </c>
    </row>
    <row r="2749" spans="1:8" x14ac:dyDescent="0.25">
      <c r="A2749" s="24" t="s">
        <v>6962</v>
      </c>
      <c r="B2749" s="24" t="s">
        <v>170</v>
      </c>
      <c r="C2749" s="24" t="s">
        <v>6963</v>
      </c>
      <c r="D2749">
        <v>0</v>
      </c>
      <c r="E2749" s="24" t="s">
        <v>172</v>
      </c>
      <c r="F2749" s="24" t="s">
        <v>95</v>
      </c>
      <c r="G2749" s="24" t="s">
        <v>95</v>
      </c>
      <c r="H2749" s="24" t="s">
        <v>173</v>
      </c>
    </row>
    <row r="2750" spans="1:8" x14ac:dyDescent="0.25">
      <c r="A2750" s="24" t="s">
        <v>6964</v>
      </c>
      <c r="B2750" s="24" t="s">
        <v>170</v>
      </c>
      <c r="C2750" s="24" t="s">
        <v>6965</v>
      </c>
      <c r="D2750">
        <v>0</v>
      </c>
      <c r="E2750" s="24" t="s">
        <v>172</v>
      </c>
      <c r="F2750" s="24" t="s">
        <v>95</v>
      </c>
      <c r="G2750" s="24" t="s">
        <v>95</v>
      </c>
      <c r="H2750" s="24" t="s">
        <v>173</v>
      </c>
    </row>
    <row r="2751" spans="1:8" x14ac:dyDescent="0.25">
      <c r="A2751" s="24" t="s">
        <v>6966</v>
      </c>
      <c r="B2751" s="24" t="s">
        <v>170</v>
      </c>
      <c r="C2751" s="24" t="s">
        <v>6967</v>
      </c>
      <c r="D2751">
        <v>0</v>
      </c>
      <c r="E2751" s="24" t="s">
        <v>172</v>
      </c>
      <c r="F2751" s="24" t="s">
        <v>95</v>
      </c>
      <c r="G2751" s="24" t="s">
        <v>95</v>
      </c>
      <c r="H2751" s="24" t="s">
        <v>173</v>
      </c>
    </row>
    <row r="2752" spans="1:8" x14ac:dyDescent="0.25">
      <c r="A2752" s="24" t="s">
        <v>6968</v>
      </c>
      <c r="B2752" s="24" t="s">
        <v>170</v>
      </c>
      <c r="C2752" s="24" t="s">
        <v>6969</v>
      </c>
      <c r="D2752">
        <v>0</v>
      </c>
      <c r="E2752" s="24" t="s">
        <v>172</v>
      </c>
      <c r="F2752" s="24" t="s">
        <v>95</v>
      </c>
      <c r="G2752" s="24" t="s">
        <v>95</v>
      </c>
      <c r="H2752" s="24" t="s">
        <v>173</v>
      </c>
    </row>
    <row r="2753" spans="1:8" x14ac:dyDescent="0.25">
      <c r="A2753" s="24" t="s">
        <v>6970</v>
      </c>
      <c r="B2753" s="24" t="s">
        <v>170</v>
      </c>
      <c r="C2753" s="24" t="s">
        <v>6971</v>
      </c>
      <c r="D2753">
        <v>0</v>
      </c>
      <c r="E2753" s="24" t="s">
        <v>172</v>
      </c>
      <c r="F2753" s="24" t="s">
        <v>95</v>
      </c>
      <c r="G2753" s="24" t="s">
        <v>95</v>
      </c>
      <c r="H2753" s="24" t="s">
        <v>173</v>
      </c>
    </row>
    <row r="2754" spans="1:8" x14ac:dyDescent="0.25">
      <c r="A2754" s="24" t="s">
        <v>6972</v>
      </c>
      <c r="B2754" s="24" t="s">
        <v>170</v>
      </c>
      <c r="C2754" s="24" t="s">
        <v>6973</v>
      </c>
      <c r="D2754">
        <v>0</v>
      </c>
      <c r="E2754" s="24" t="s">
        <v>172</v>
      </c>
      <c r="F2754" s="24" t="s">
        <v>95</v>
      </c>
      <c r="G2754" s="24" t="s">
        <v>95</v>
      </c>
      <c r="H2754" s="24" t="s">
        <v>173</v>
      </c>
    </row>
    <row r="2755" spans="1:8" x14ac:dyDescent="0.25">
      <c r="A2755" s="24" t="s">
        <v>6974</v>
      </c>
      <c r="B2755" s="24" t="s">
        <v>170</v>
      </c>
      <c r="C2755" s="24" t="s">
        <v>6975</v>
      </c>
      <c r="D2755">
        <v>0</v>
      </c>
      <c r="E2755" s="24" t="s">
        <v>172</v>
      </c>
      <c r="F2755" s="24" t="s">
        <v>95</v>
      </c>
      <c r="G2755" s="24" t="s">
        <v>95</v>
      </c>
      <c r="H2755" s="24" t="s">
        <v>173</v>
      </c>
    </row>
    <row r="2756" spans="1:8" x14ac:dyDescent="0.25">
      <c r="A2756" s="24" t="s">
        <v>6976</v>
      </c>
      <c r="B2756" s="24" t="s">
        <v>170</v>
      </c>
      <c r="C2756" s="24" t="s">
        <v>6977</v>
      </c>
      <c r="D2756">
        <v>0</v>
      </c>
      <c r="E2756" s="24" t="s">
        <v>172</v>
      </c>
      <c r="F2756" s="24" t="s">
        <v>95</v>
      </c>
      <c r="G2756" s="24" t="s">
        <v>95</v>
      </c>
      <c r="H2756" s="24" t="s">
        <v>173</v>
      </c>
    </row>
    <row r="2757" spans="1:8" x14ac:dyDescent="0.25">
      <c r="A2757" s="24" t="s">
        <v>6978</v>
      </c>
      <c r="B2757" s="24" t="s">
        <v>170</v>
      </c>
      <c r="C2757" s="24" t="s">
        <v>6979</v>
      </c>
      <c r="D2757">
        <v>0</v>
      </c>
      <c r="E2757" s="24" t="s">
        <v>172</v>
      </c>
      <c r="F2757" s="24" t="s">
        <v>95</v>
      </c>
      <c r="G2757" s="24" t="s">
        <v>95</v>
      </c>
      <c r="H2757" s="24" t="s">
        <v>173</v>
      </c>
    </row>
    <row r="2758" spans="1:8" x14ac:dyDescent="0.25">
      <c r="A2758" s="24" t="s">
        <v>6980</v>
      </c>
      <c r="B2758" s="24" t="s">
        <v>170</v>
      </c>
      <c r="C2758" s="24" t="s">
        <v>6981</v>
      </c>
      <c r="D2758">
        <v>0</v>
      </c>
      <c r="E2758" s="24" t="s">
        <v>172</v>
      </c>
      <c r="F2758" s="24" t="s">
        <v>95</v>
      </c>
      <c r="G2758" s="24" t="s">
        <v>95</v>
      </c>
      <c r="H2758" s="24" t="s">
        <v>950</v>
      </c>
    </row>
    <row r="2759" spans="1:8" x14ac:dyDescent="0.25">
      <c r="A2759" s="24" t="s">
        <v>6982</v>
      </c>
      <c r="B2759" s="24" t="s">
        <v>6983</v>
      </c>
      <c r="C2759" s="24" t="s">
        <v>6984</v>
      </c>
      <c r="D2759">
        <v>0</v>
      </c>
      <c r="E2759" s="24" t="s">
        <v>172</v>
      </c>
      <c r="F2759" s="24" t="s">
        <v>95</v>
      </c>
      <c r="G2759" s="24" t="s">
        <v>95</v>
      </c>
      <c r="H2759" s="24" t="s">
        <v>173</v>
      </c>
    </row>
    <row r="2760" spans="1:8" x14ac:dyDescent="0.25">
      <c r="A2760" s="24" t="s">
        <v>6985</v>
      </c>
      <c r="B2760" s="24" t="s">
        <v>170</v>
      </c>
      <c r="C2760" s="24" t="s">
        <v>6986</v>
      </c>
      <c r="D2760">
        <v>0</v>
      </c>
      <c r="E2760" s="24" t="s">
        <v>172</v>
      </c>
      <c r="F2760" s="24" t="s">
        <v>95</v>
      </c>
      <c r="G2760" s="24" t="s">
        <v>95</v>
      </c>
      <c r="H2760" s="24" t="s">
        <v>177</v>
      </c>
    </row>
    <row r="2761" spans="1:8" x14ac:dyDescent="0.25">
      <c r="A2761" s="24" t="s">
        <v>6987</v>
      </c>
      <c r="B2761" s="24" t="s">
        <v>170</v>
      </c>
      <c r="C2761" s="24" t="s">
        <v>6988</v>
      </c>
      <c r="D2761">
        <v>0</v>
      </c>
      <c r="E2761" s="24" t="s">
        <v>172</v>
      </c>
      <c r="F2761" s="24" t="s">
        <v>95</v>
      </c>
      <c r="G2761" s="24" t="s">
        <v>95</v>
      </c>
      <c r="H2761" s="24" t="s">
        <v>177</v>
      </c>
    </row>
    <row r="2762" spans="1:8" x14ac:dyDescent="0.25">
      <c r="A2762" s="24" t="s">
        <v>6989</v>
      </c>
      <c r="B2762" s="24" t="s">
        <v>6990</v>
      </c>
      <c r="C2762" s="24" t="s">
        <v>6991</v>
      </c>
      <c r="D2762">
        <v>0</v>
      </c>
      <c r="E2762" s="24" t="s">
        <v>172</v>
      </c>
      <c r="F2762" s="24" t="s">
        <v>95</v>
      </c>
      <c r="G2762" s="24" t="s">
        <v>95</v>
      </c>
      <c r="H2762" s="24" t="s">
        <v>177</v>
      </c>
    </row>
    <row r="2763" spans="1:8" x14ac:dyDescent="0.25">
      <c r="A2763" s="24" t="s">
        <v>6992</v>
      </c>
      <c r="B2763" s="24" t="s">
        <v>6993</v>
      </c>
      <c r="C2763" s="24" t="s">
        <v>6994</v>
      </c>
      <c r="D2763">
        <v>0</v>
      </c>
      <c r="E2763" s="24" t="s">
        <v>172</v>
      </c>
      <c r="F2763" s="24" t="s">
        <v>95</v>
      </c>
      <c r="G2763" s="24" t="s">
        <v>95</v>
      </c>
      <c r="H2763" s="24" t="s">
        <v>177</v>
      </c>
    </row>
    <row r="2764" spans="1:8" x14ac:dyDescent="0.25">
      <c r="A2764" s="24" t="s">
        <v>6995</v>
      </c>
      <c r="B2764" s="24" t="s">
        <v>6996</v>
      </c>
      <c r="C2764" s="24" t="s">
        <v>6997</v>
      </c>
      <c r="D2764">
        <v>0</v>
      </c>
      <c r="E2764" s="24" t="s">
        <v>172</v>
      </c>
      <c r="F2764" s="24" t="s">
        <v>95</v>
      </c>
      <c r="G2764" s="24" t="s">
        <v>95</v>
      </c>
      <c r="H2764" s="24" t="s">
        <v>177</v>
      </c>
    </row>
    <row r="2765" spans="1:8" x14ac:dyDescent="0.25">
      <c r="A2765" s="24" t="s">
        <v>6998</v>
      </c>
      <c r="B2765" s="24" t="s">
        <v>6999</v>
      </c>
      <c r="C2765" s="24" t="s">
        <v>7000</v>
      </c>
      <c r="D2765">
        <v>0</v>
      </c>
      <c r="E2765" s="24" t="s">
        <v>172</v>
      </c>
      <c r="F2765" s="24" t="s">
        <v>95</v>
      </c>
      <c r="G2765" s="24" t="s">
        <v>95</v>
      </c>
      <c r="H2765" s="24" t="s">
        <v>177</v>
      </c>
    </row>
    <row r="2766" spans="1:8" x14ac:dyDescent="0.25">
      <c r="A2766" s="24" t="s">
        <v>7001</v>
      </c>
      <c r="B2766" s="24" t="s">
        <v>7002</v>
      </c>
      <c r="C2766" s="24" t="s">
        <v>7003</v>
      </c>
      <c r="D2766">
        <v>0</v>
      </c>
      <c r="E2766" s="24" t="s">
        <v>172</v>
      </c>
      <c r="F2766" s="24" t="s">
        <v>95</v>
      </c>
      <c r="G2766" s="24" t="s">
        <v>95</v>
      </c>
      <c r="H2766" s="24" t="s">
        <v>177</v>
      </c>
    </row>
    <row r="2767" spans="1:8" x14ac:dyDescent="0.25">
      <c r="A2767" s="24" t="s">
        <v>7004</v>
      </c>
      <c r="B2767" s="24" t="s">
        <v>170</v>
      </c>
      <c r="C2767" s="24" t="s">
        <v>7005</v>
      </c>
      <c r="D2767">
        <v>0</v>
      </c>
      <c r="E2767" s="24" t="s">
        <v>172</v>
      </c>
      <c r="F2767" s="24" t="s">
        <v>95</v>
      </c>
      <c r="G2767" s="24" t="s">
        <v>95</v>
      </c>
      <c r="H2767" s="24" t="s">
        <v>177</v>
      </c>
    </row>
    <row r="2768" spans="1:8" x14ac:dyDescent="0.25">
      <c r="A2768" s="24" t="s">
        <v>7006</v>
      </c>
      <c r="B2768" s="24" t="s">
        <v>170</v>
      </c>
      <c r="C2768" s="24" t="s">
        <v>7007</v>
      </c>
      <c r="D2768">
        <v>0</v>
      </c>
      <c r="E2768" s="24" t="s">
        <v>172</v>
      </c>
      <c r="F2768" s="24" t="s">
        <v>95</v>
      </c>
      <c r="G2768" s="24" t="s">
        <v>95</v>
      </c>
      <c r="H2768" s="24" t="s">
        <v>177</v>
      </c>
    </row>
    <row r="2769" spans="1:8" x14ac:dyDescent="0.25">
      <c r="A2769" s="24" t="s">
        <v>7008</v>
      </c>
      <c r="B2769" s="24" t="s">
        <v>170</v>
      </c>
      <c r="C2769" s="24" t="s">
        <v>7009</v>
      </c>
      <c r="D2769">
        <v>0</v>
      </c>
      <c r="E2769" s="24" t="s">
        <v>172</v>
      </c>
      <c r="F2769" s="24" t="s">
        <v>95</v>
      </c>
      <c r="G2769" s="24" t="s">
        <v>95</v>
      </c>
      <c r="H2769" s="24" t="s">
        <v>177</v>
      </c>
    </row>
    <row r="2770" spans="1:8" x14ac:dyDescent="0.25">
      <c r="A2770" s="24" t="s">
        <v>7010</v>
      </c>
      <c r="B2770" s="24" t="s">
        <v>7011</v>
      </c>
      <c r="C2770" s="24" t="s">
        <v>7012</v>
      </c>
      <c r="D2770">
        <v>0</v>
      </c>
      <c r="E2770" s="24" t="s">
        <v>172</v>
      </c>
      <c r="F2770" s="24" t="s">
        <v>95</v>
      </c>
      <c r="G2770" s="24" t="s">
        <v>95</v>
      </c>
      <c r="H2770" s="24" t="s">
        <v>173</v>
      </c>
    </row>
    <row r="2771" spans="1:8" x14ac:dyDescent="0.25">
      <c r="A2771" s="24" t="s">
        <v>7013</v>
      </c>
      <c r="B2771" s="24" t="s">
        <v>7014</v>
      </c>
      <c r="C2771" s="24" t="s">
        <v>7015</v>
      </c>
      <c r="D2771">
        <v>0</v>
      </c>
      <c r="E2771" s="24" t="s">
        <v>172</v>
      </c>
      <c r="F2771" s="24" t="s">
        <v>95</v>
      </c>
      <c r="G2771" s="24" t="s">
        <v>95</v>
      </c>
      <c r="H2771" s="24" t="s">
        <v>173</v>
      </c>
    </row>
    <row r="2772" spans="1:8" x14ac:dyDescent="0.25">
      <c r="A2772" s="24" t="s">
        <v>7016</v>
      </c>
      <c r="B2772" s="24" t="s">
        <v>170</v>
      </c>
      <c r="C2772" s="24" t="s">
        <v>7017</v>
      </c>
      <c r="D2772">
        <v>0</v>
      </c>
      <c r="E2772" s="24" t="s">
        <v>172</v>
      </c>
      <c r="F2772" s="24" t="s">
        <v>95</v>
      </c>
      <c r="G2772" s="24" t="s">
        <v>95</v>
      </c>
      <c r="H2772" s="24" t="s">
        <v>173</v>
      </c>
    </row>
    <row r="2773" spans="1:8" x14ac:dyDescent="0.25">
      <c r="A2773" s="24" t="s">
        <v>7018</v>
      </c>
      <c r="B2773" s="24" t="s">
        <v>170</v>
      </c>
      <c r="C2773" s="24" t="s">
        <v>7019</v>
      </c>
      <c r="D2773">
        <v>0</v>
      </c>
      <c r="E2773" s="24" t="s">
        <v>172</v>
      </c>
      <c r="F2773" s="24" t="s">
        <v>95</v>
      </c>
      <c r="G2773" s="24" t="s">
        <v>95</v>
      </c>
      <c r="H2773" s="24" t="s">
        <v>177</v>
      </c>
    </row>
    <row r="2774" spans="1:8" x14ac:dyDescent="0.25">
      <c r="A2774" s="24" t="s">
        <v>7020</v>
      </c>
      <c r="B2774" s="24" t="s">
        <v>7021</v>
      </c>
      <c r="C2774" s="24" t="s">
        <v>7022</v>
      </c>
      <c r="D2774">
        <v>0</v>
      </c>
      <c r="E2774" s="24" t="s">
        <v>172</v>
      </c>
      <c r="F2774" s="24" t="s">
        <v>95</v>
      </c>
      <c r="G2774" s="24" t="s">
        <v>95</v>
      </c>
      <c r="H2774" s="24" t="s">
        <v>177</v>
      </c>
    </row>
    <row r="2775" spans="1:8" x14ac:dyDescent="0.25">
      <c r="A2775" s="24" t="s">
        <v>7023</v>
      </c>
      <c r="B2775" s="24" t="s">
        <v>170</v>
      </c>
      <c r="C2775" s="24" t="s">
        <v>7024</v>
      </c>
      <c r="D2775">
        <v>0</v>
      </c>
      <c r="E2775" s="24" t="s">
        <v>172</v>
      </c>
      <c r="F2775" s="24" t="s">
        <v>95</v>
      </c>
      <c r="G2775" s="24" t="s">
        <v>95</v>
      </c>
      <c r="H2775" s="24" t="s">
        <v>177</v>
      </c>
    </row>
    <row r="2776" spans="1:8" x14ac:dyDescent="0.25">
      <c r="A2776" s="24" t="s">
        <v>7025</v>
      </c>
      <c r="B2776" s="24" t="s">
        <v>170</v>
      </c>
      <c r="C2776" s="24" t="s">
        <v>7026</v>
      </c>
      <c r="D2776">
        <v>0</v>
      </c>
      <c r="E2776" s="24" t="s">
        <v>172</v>
      </c>
      <c r="F2776" s="24" t="s">
        <v>95</v>
      </c>
      <c r="G2776" s="24" t="s">
        <v>95</v>
      </c>
      <c r="H2776" s="24" t="s">
        <v>177</v>
      </c>
    </row>
    <row r="2777" spans="1:8" x14ac:dyDescent="0.25">
      <c r="A2777" s="24" t="s">
        <v>7027</v>
      </c>
      <c r="B2777" s="24" t="s">
        <v>170</v>
      </c>
      <c r="C2777" s="24" t="s">
        <v>7028</v>
      </c>
      <c r="D2777">
        <v>0</v>
      </c>
      <c r="E2777" s="24" t="s">
        <v>172</v>
      </c>
      <c r="F2777" s="24" t="s">
        <v>95</v>
      </c>
      <c r="G2777" s="24" t="s">
        <v>95</v>
      </c>
      <c r="H2777" s="24" t="s">
        <v>177</v>
      </c>
    </row>
    <row r="2778" spans="1:8" x14ac:dyDescent="0.25">
      <c r="A2778" s="24" t="s">
        <v>7029</v>
      </c>
      <c r="B2778" s="24" t="s">
        <v>170</v>
      </c>
      <c r="C2778" s="24" t="s">
        <v>7030</v>
      </c>
      <c r="D2778">
        <v>0</v>
      </c>
      <c r="E2778" s="24" t="s">
        <v>172</v>
      </c>
      <c r="F2778" s="24" t="s">
        <v>95</v>
      </c>
      <c r="G2778" s="24" t="s">
        <v>95</v>
      </c>
      <c r="H2778" s="24" t="s">
        <v>177</v>
      </c>
    </row>
    <row r="2779" spans="1:8" x14ac:dyDescent="0.25">
      <c r="A2779" s="24" t="s">
        <v>7031</v>
      </c>
      <c r="B2779" s="24" t="s">
        <v>7032</v>
      </c>
      <c r="C2779" s="24" t="s">
        <v>7033</v>
      </c>
      <c r="D2779">
        <v>0</v>
      </c>
      <c r="E2779" s="24" t="s">
        <v>172</v>
      </c>
      <c r="F2779" s="24" t="s">
        <v>95</v>
      </c>
      <c r="G2779" s="24" t="s">
        <v>95</v>
      </c>
      <c r="H2779" s="24" t="s">
        <v>177</v>
      </c>
    </row>
    <row r="2780" spans="1:8" x14ac:dyDescent="0.25">
      <c r="A2780" s="24" t="s">
        <v>7034</v>
      </c>
      <c r="B2780" s="24" t="s">
        <v>170</v>
      </c>
      <c r="C2780" s="24" t="s">
        <v>7035</v>
      </c>
      <c r="D2780">
        <v>0</v>
      </c>
      <c r="E2780" s="24" t="s">
        <v>172</v>
      </c>
      <c r="F2780" s="24" t="s">
        <v>95</v>
      </c>
      <c r="G2780" s="24" t="s">
        <v>95</v>
      </c>
      <c r="H2780" s="24" t="s">
        <v>177</v>
      </c>
    </row>
    <row r="2781" spans="1:8" x14ac:dyDescent="0.25">
      <c r="A2781" s="24" t="s">
        <v>7036</v>
      </c>
      <c r="B2781" s="24" t="s">
        <v>170</v>
      </c>
      <c r="C2781" s="24" t="s">
        <v>7037</v>
      </c>
      <c r="D2781">
        <v>0</v>
      </c>
      <c r="E2781" s="24" t="s">
        <v>172</v>
      </c>
      <c r="F2781" s="24" t="s">
        <v>95</v>
      </c>
      <c r="G2781" s="24" t="s">
        <v>95</v>
      </c>
      <c r="H2781" s="24" t="s">
        <v>177</v>
      </c>
    </row>
    <row r="2782" spans="1:8" x14ac:dyDescent="0.25">
      <c r="A2782" s="24" t="s">
        <v>7038</v>
      </c>
      <c r="B2782" s="24" t="s">
        <v>170</v>
      </c>
      <c r="C2782" s="24" t="s">
        <v>7039</v>
      </c>
      <c r="D2782">
        <v>0</v>
      </c>
      <c r="E2782" s="24" t="s">
        <v>172</v>
      </c>
      <c r="F2782" s="24" t="s">
        <v>95</v>
      </c>
      <c r="G2782" s="24" t="s">
        <v>95</v>
      </c>
      <c r="H2782" s="24" t="s">
        <v>177</v>
      </c>
    </row>
    <row r="2783" spans="1:8" x14ac:dyDescent="0.25">
      <c r="A2783" s="24" t="s">
        <v>7040</v>
      </c>
      <c r="B2783" s="24" t="s">
        <v>7041</v>
      </c>
      <c r="C2783" s="24" t="s">
        <v>7042</v>
      </c>
      <c r="D2783">
        <v>0</v>
      </c>
      <c r="E2783" s="24" t="s">
        <v>172</v>
      </c>
      <c r="F2783" s="24" t="s">
        <v>95</v>
      </c>
      <c r="G2783" s="24" t="s">
        <v>95</v>
      </c>
      <c r="H2783" s="24" t="s">
        <v>177</v>
      </c>
    </row>
    <row r="2784" spans="1:8" x14ac:dyDescent="0.25">
      <c r="A2784" s="24" t="s">
        <v>7043</v>
      </c>
      <c r="B2784" s="24" t="s">
        <v>170</v>
      </c>
      <c r="C2784" s="24" t="s">
        <v>7044</v>
      </c>
      <c r="D2784">
        <v>0</v>
      </c>
      <c r="E2784" s="24" t="s">
        <v>172</v>
      </c>
      <c r="F2784" s="24" t="s">
        <v>95</v>
      </c>
      <c r="G2784" s="24" t="s">
        <v>95</v>
      </c>
      <c r="H2784" s="24" t="s">
        <v>177</v>
      </c>
    </row>
    <row r="2785" spans="1:8" x14ac:dyDescent="0.25">
      <c r="A2785" s="24" t="s">
        <v>7045</v>
      </c>
      <c r="B2785" s="24" t="s">
        <v>170</v>
      </c>
      <c r="C2785" s="24" t="s">
        <v>7046</v>
      </c>
      <c r="D2785">
        <v>0</v>
      </c>
      <c r="E2785" s="24" t="s">
        <v>172</v>
      </c>
      <c r="F2785" s="24" t="s">
        <v>95</v>
      </c>
      <c r="G2785" s="24" t="s">
        <v>95</v>
      </c>
      <c r="H2785" s="24" t="s">
        <v>177</v>
      </c>
    </row>
    <row r="2786" spans="1:8" x14ac:dyDescent="0.25">
      <c r="A2786" s="24" t="s">
        <v>7047</v>
      </c>
      <c r="B2786" s="24" t="s">
        <v>170</v>
      </c>
      <c r="C2786" s="24" t="s">
        <v>7048</v>
      </c>
      <c r="D2786">
        <v>0</v>
      </c>
      <c r="E2786" s="24" t="s">
        <v>172</v>
      </c>
      <c r="F2786" s="24" t="s">
        <v>95</v>
      </c>
      <c r="G2786" s="24" t="s">
        <v>95</v>
      </c>
      <c r="H2786" s="24" t="s">
        <v>177</v>
      </c>
    </row>
    <row r="2787" spans="1:8" x14ac:dyDescent="0.25">
      <c r="A2787" s="24" t="s">
        <v>7049</v>
      </c>
      <c r="B2787" s="24" t="s">
        <v>7050</v>
      </c>
      <c r="C2787" s="24" t="s">
        <v>7051</v>
      </c>
      <c r="D2787">
        <v>0</v>
      </c>
      <c r="E2787" s="24" t="s">
        <v>172</v>
      </c>
      <c r="F2787" s="24" t="s">
        <v>95</v>
      </c>
      <c r="G2787" s="24" t="s">
        <v>95</v>
      </c>
      <c r="H2787" s="24" t="s">
        <v>177</v>
      </c>
    </row>
    <row r="2788" spans="1:8" x14ac:dyDescent="0.25">
      <c r="A2788" s="24" t="s">
        <v>7052</v>
      </c>
      <c r="B2788" s="24" t="s">
        <v>7053</v>
      </c>
      <c r="C2788" s="24" t="s">
        <v>7054</v>
      </c>
      <c r="D2788">
        <v>0</v>
      </c>
      <c r="E2788" s="24" t="s">
        <v>172</v>
      </c>
      <c r="F2788" s="24" t="s">
        <v>95</v>
      </c>
      <c r="G2788" s="24" t="s">
        <v>95</v>
      </c>
      <c r="H2788" s="24" t="s">
        <v>177</v>
      </c>
    </row>
    <row r="2789" spans="1:8" x14ac:dyDescent="0.25">
      <c r="A2789" s="24" t="s">
        <v>7055</v>
      </c>
      <c r="B2789" s="24" t="s">
        <v>7056</v>
      </c>
      <c r="C2789" s="24" t="s">
        <v>7057</v>
      </c>
      <c r="D2789">
        <v>0</v>
      </c>
      <c r="E2789" s="24" t="s">
        <v>172</v>
      </c>
      <c r="F2789" s="24" t="s">
        <v>95</v>
      </c>
      <c r="G2789" s="24" t="s">
        <v>95</v>
      </c>
      <c r="H2789" s="24" t="s">
        <v>177</v>
      </c>
    </row>
    <row r="2790" spans="1:8" x14ac:dyDescent="0.25">
      <c r="A2790" s="24" t="s">
        <v>149</v>
      </c>
      <c r="B2790" s="24" t="s">
        <v>7058</v>
      </c>
      <c r="C2790" s="24" t="s">
        <v>150</v>
      </c>
      <c r="D2790">
        <v>0</v>
      </c>
      <c r="E2790" s="24" t="s">
        <v>172</v>
      </c>
      <c r="F2790" s="24" t="s">
        <v>95</v>
      </c>
      <c r="G2790" s="24" t="s">
        <v>95</v>
      </c>
      <c r="H2790" s="24" t="s">
        <v>177</v>
      </c>
    </row>
    <row r="2791" spans="1:8" x14ac:dyDescent="0.25">
      <c r="A2791" s="24" t="s">
        <v>7059</v>
      </c>
      <c r="B2791" s="24" t="s">
        <v>7060</v>
      </c>
      <c r="C2791" s="24" t="s">
        <v>7061</v>
      </c>
      <c r="D2791">
        <v>0</v>
      </c>
      <c r="E2791" s="24" t="s">
        <v>172</v>
      </c>
      <c r="F2791" s="24" t="s">
        <v>95</v>
      </c>
      <c r="G2791" s="24" t="s">
        <v>95</v>
      </c>
      <c r="H2791" s="24" t="s">
        <v>177</v>
      </c>
    </row>
    <row r="2792" spans="1:8" x14ac:dyDescent="0.25">
      <c r="A2792" s="24" t="s">
        <v>7062</v>
      </c>
      <c r="B2792" s="24" t="s">
        <v>170</v>
      </c>
      <c r="C2792" s="24" t="s">
        <v>7063</v>
      </c>
      <c r="D2792">
        <v>0</v>
      </c>
      <c r="E2792" s="24" t="s">
        <v>172</v>
      </c>
      <c r="F2792" s="24" t="s">
        <v>95</v>
      </c>
      <c r="G2792" s="24" t="s">
        <v>95</v>
      </c>
      <c r="H2792" s="24" t="s">
        <v>177</v>
      </c>
    </row>
    <row r="2793" spans="1:8" x14ac:dyDescent="0.25">
      <c r="A2793" s="24" t="s">
        <v>7064</v>
      </c>
      <c r="B2793" s="24" t="s">
        <v>170</v>
      </c>
      <c r="C2793" s="24" t="s">
        <v>7065</v>
      </c>
      <c r="D2793">
        <v>0</v>
      </c>
      <c r="E2793" s="24" t="s">
        <v>172</v>
      </c>
      <c r="F2793" s="24" t="s">
        <v>95</v>
      </c>
      <c r="G2793" s="24" t="s">
        <v>95</v>
      </c>
      <c r="H2793" s="24" t="s">
        <v>177</v>
      </c>
    </row>
    <row r="2794" spans="1:8" x14ac:dyDescent="0.25">
      <c r="A2794" s="24" t="s">
        <v>7066</v>
      </c>
      <c r="B2794" s="24" t="s">
        <v>7067</v>
      </c>
      <c r="C2794" s="24" t="s">
        <v>7068</v>
      </c>
      <c r="D2794">
        <v>0</v>
      </c>
      <c r="E2794" s="24" t="s">
        <v>172</v>
      </c>
      <c r="F2794" s="24" t="s">
        <v>95</v>
      </c>
      <c r="G2794" s="24" t="s">
        <v>95</v>
      </c>
      <c r="H2794" s="24" t="s">
        <v>177</v>
      </c>
    </row>
    <row r="2795" spans="1:8" x14ac:dyDescent="0.25">
      <c r="A2795" s="24" t="s">
        <v>7069</v>
      </c>
      <c r="B2795" s="24" t="s">
        <v>7070</v>
      </c>
      <c r="C2795" s="24" t="s">
        <v>7071</v>
      </c>
      <c r="D2795">
        <v>0</v>
      </c>
      <c r="E2795" s="24" t="s">
        <v>172</v>
      </c>
      <c r="F2795" s="24" t="s">
        <v>95</v>
      </c>
      <c r="G2795" s="24" t="s">
        <v>95</v>
      </c>
      <c r="H2795" s="24" t="s">
        <v>177</v>
      </c>
    </row>
    <row r="2796" spans="1:8" x14ac:dyDescent="0.25">
      <c r="A2796" s="24" t="s">
        <v>7072</v>
      </c>
      <c r="B2796" s="24" t="s">
        <v>170</v>
      </c>
      <c r="C2796" s="24" t="s">
        <v>7073</v>
      </c>
      <c r="D2796">
        <v>0</v>
      </c>
      <c r="E2796" s="24" t="s">
        <v>172</v>
      </c>
      <c r="F2796" s="24" t="s">
        <v>95</v>
      </c>
      <c r="G2796" s="24" t="s">
        <v>95</v>
      </c>
      <c r="H2796" s="24" t="s">
        <v>177</v>
      </c>
    </row>
    <row r="2797" spans="1:8" x14ac:dyDescent="0.25">
      <c r="A2797" s="24" t="s">
        <v>7074</v>
      </c>
      <c r="B2797" s="24" t="s">
        <v>7075</v>
      </c>
      <c r="C2797" s="24" t="s">
        <v>7076</v>
      </c>
      <c r="D2797">
        <v>0</v>
      </c>
      <c r="E2797" s="24" t="s">
        <v>172</v>
      </c>
      <c r="F2797" s="24" t="s">
        <v>95</v>
      </c>
      <c r="G2797" s="24" t="s">
        <v>95</v>
      </c>
      <c r="H2797" s="24" t="s">
        <v>177</v>
      </c>
    </row>
    <row r="2798" spans="1:8" x14ac:dyDescent="0.25">
      <c r="A2798" s="24" t="s">
        <v>7077</v>
      </c>
      <c r="B2798" s="24" t="s">
        <v>7078</v>
      </c>
      <c r="C2798" s="24" t="s">
        <v>7079</v>
      </c>
      <c r="D2798">
        <v>0</v>
      </c>
      <c r="E2798" s="24" t="s">
        <v>172</v>
      </c>
      <c r="F2798" s="24" t="s">
        <v>95</v>
      </c>
      <c r="G2798" s="24" t="s">
        <v>95</v>
      </c>
      <c r="H2798" s="24" t="s">
        <v>177</v>
      </c>
    </row>
    <row r="2799" spans="1:8" x14ac:dyDescent="0.25">
      <c r="A2799" s="24" t="s">
        <v>7080</v>
      </c>
      <c r="B2799" s="24" t="s">
        <v>170</v>
      </c>
      <c r="C2799" s="24" t="s">
        <v>7081</v>
      </c>
      <c r="D2799">
        <v>0</v>
      </c>
      <c r="E2799" s="24" t="s">
        <v>172</v>
      </c>
      <c r="F2799" s="24" t="s">
        <v>95</v>
      </c>
      <c r="G2799" s="24" t="s">
        <v>95</v>
      </c>
      <c r="H2799" s="24" t="s">
        <v>177</v>
      </c>
    </row>
    <row r="2800" spans="1:8" x14ac:dyDescent="0.25">
      <c r="A2800" s="24" t="s">
        <v>7082</v>
      </c>
      <c r="B2800" s="24" t="s">
        <v>170</v>
      </c>
      <c r="C2800" s="24" t="s">
        <v>7083</v>
      </c>
      <c r="D2800">
        <v>0</v>
      </c>
      <c r="E2800" s="24" t="s">
        <v>172</v>
      </c>
      <c r="F2800" s="24" t="s">
        <v>95</v>
      </c>
      <c r="G2800" s="24" t="s">
        <v>95</v>
      </c>
      <c r="H2800" s="24" t="s">
        <v>177</v>
      </c>
    </row>
    <row r="2801" spans="1:8" x14ac:dyDescent="0.25">
      <c r="A2801" s="24" t="s">
        <v>7084</v>
      </c>
      <c r="B2801" s="24" t="s">
        <v>7085</v>
      </c>
      <c r="C2801" s="24" t="s">
        <v>7086</v>
      </c>
      <c r="D2801">
        <v>0</v>
      </c>
      <c r="E2801" s="24" t="s">
        <v>172</v>
      </c>
      <c r="F2801" s="24" t="s">
        <v>95</v>
      </c>
      <c r="G2801" s="24" t="s">
        <v>95</v>
      </c>
      <c r="H2801" s="24" t="s">
        <v>177</v>
      </c>
    </row>
    <row r="2802" spans="1:8" x14ac:dyDescent="0.25">
      <c r="A2802" s="24" t="s">
        <v>7087</v>
      </c>
      <c r="B2802" s="24" t="s">
        <v>7088</v>
      </c>
      <c r="C2802" s="24" t="s">
        <v>7089</v>
      </c>
      <c r="D2802">
        <v>0</v>
      </c>
      <c r="E2802" s="24" t="s">
        <v>172</v>
      </c>
      <c r="F2802" s="24" t="s">
        <v>95</v>
      </c>
      <c r="G2802" s="24" t="s">
        <v>95</v>
      </c>
      <c r="H2802" s="24" t="s">
        <v>177</v>
      </c>
    </row>
    <row r="2803" spans="1:8" x14ac:dyDescent="0.25">
      <c r="A2803" s="24" t="s">
        <v>7090</v>
      </c>
      <c r="B2803" s="24" t="s">
        <v>7091</v>
      </c>
      <c r="C2803" s="24" t="s">
        <v>7092</v>
      </c>
      <c r="D2803">
        <v>0</v>
      </c>
      <c r="E2803" s="24" t="s">
        <v>172</v>
      </c>
      <c r="F2803" s="24" t="s">
        <v>95</v>
      </c>
      <c r="G2803" s="24" t="s">
        <v>95</v>
      </c>
      <c r="H2803" s="24" t="s">
        <v>177</v>
      </c>
    </row>
    <row r="2804" spans="1:8" x14ac:dyDescent="0.25">
      <c r="A2804" s="24" t="s">
        <v>7093</v>
      </c>
      <c r="B2804" s="24" t="s">
        <v>170</v>
      </c>
      <c r="C2804" s="24" t="s">
        <v>7094</v>
      </c>
      <c r="D2804">
        <v>0</v>
      </c>
      <c r="E2804" s="24" t="s">
        <v>172</v>
      </c>
      <c r="F2804" s="24" t="s">
        <v>95</v>
      </c>
      <c r="G2804" s="24" t="s">
        <v>95</v>
      </c>
      <c r="H2804" s="24" t="s">
        <v>177</v>
      </c>
    </row>
    <row r="2805" spans="1:8" x14ac:dyDescent="0.25">
      <c r="A2805" s="24" t="s">
        <v>7095</v>
      </c>
      <c r="B2805" s="24" t="s">
        <v>170</v>
      </c>
      <c r="C2805" s="24" t="s">
        <v>7096</v>
      </c>
      <c r="D2805">
        <v>0</v>
      </c>
      <c r="E2805" s="24" t="s">
        <v>172</v>
      </c>
      <c r="F2805" s="24" t="s">
        <v>95</v>
      </c>
      <c r="G2805" s="24" t="s">
        <v>95</v>
      </c>
      <c r="H2805" s="24" t="s">
        <v>177</v>
      </c>
    </row>
    <row r="2806" spans="1:8" x14ac:dyDescent="0.25">
      <c r="A2806" s="24" t="s">
        <v>7097</v>
      </c>
      <c r="B2806" s="24" t="s">
        <v>170</v>
      </c>
      <c r="C2806" s="24" t="s">
        <v>7098</v>
      </c>
      <c r="D2806">
        <v>0</v>
      </c>
      <c r="E2806" s="24" t="s">
        <v>172</v>
      </c>
      <c r="F2806" s="24" t="s">
        <v>95</v>
      </c>
      <c r="G2806" s="24" t="s">
        <v>95</v>
      </c>
      <c r="H2806" s="24" t="s">
        <v>177</v>
      </c>
    </row>
    <row r="2807" spans="1:8" x14ac:dyDescent="0.25">
      <c r="A2807" s="24" t="s">
        <v>7099</v>
      </c>
      <c r="B2807" s="24" t="s">
        <v>170</v>
      </c>
      <c r="C2807" s="24" t="s">
        <v>7100</v>
      </c>
      <c r="D2807">
        <v>0</v>
      </c>
      <c r="E2807" s="24" t="s">
        <v>172</v>
      </c>
      <c r="F2807" s="24" t="s">
        <v>95</v>
      </c>
      <c r="G2807" s="24" t="s">
        <v>95</v>
      </c>
      <c r="H2807" s="24" t="s">
        <v>177</v>
      </c>
    </row>
    <row r="2808" spans="1:8" x14ac:dyDescent="0.25">
      <c r="A2808" s="24" t="s">
        <v>7101</v>
      </c>
      <c r="B2808" s="24" t="s">
        <v>170</v>
      </c>
      <c r="C2808" s="24" t="s">
        <v>7102</v>
      </c>
      <c r="D2808">
        <v>0</v>
      </c>
      <c r="E2808" s="24" t="s">
        <v>172</v>
      </c>
      <c r="F2808" s="24" t="s">
        <v>95</v>
      </c>
      <c r="G2808" s="24" t="s">
        <v>95</v>
      </c>
      <c r="H2808" s="24" t="s">
        <v>177</v>
      </c>
    </row>
    <row r="2809" spans="1:8" x14ac:dyDescent="0.25">
      <c r="A2809" s="24" t="s">
        <v>81</v>
      </c>
      <c r="B2809" s="24" t="s">
        <v>170</v>
      </c>
      <c r="C2809" s="24" t="s">
        <v>82</v>
      </c>
      <c r="D2809">
        <v>0</v>
      </c>
      <c r="E2809" s="24" t="s">
        <v>172</v>
      </c>
      <c r="F2809" s="24" t="s">
        <v>95</v>
      </c>
      <c r="G2809" s="24" t="s">
        <v>95</v>
      </c>
      <c r="H2809" s="24" t="s">
        <v>177</v>
      </c>
    </row>
    <row r="2810" spans="1:8" x14ac:dyDescent="0.25">
      <c r="A2810" s="24" t="s">
        <v>7103</v>
      </c>
      <c r="B2810" s="24" t="s">
        <v>170</v>
      </c>
      <c r="C2810" s="24" t="s">
        <v>7104</v>
      </c>
      <c r="D2810">
        <v>0</v>
      </c>
      <c r="E2810" s="24" t="s">
        <v>172</v>
      </c>
      <c r="F2810" s="24" t="s">
        <v>95</v>
      </c>
      <c r="G2810" s="24" t="s">
        <v>95</v>
      </c>
      <c r="H2810" s="24" t="s">
        <v>177</v>
      </c>
    </row>
    <row r="2811" spans="1:8" x14ac:dyDescent="0.25">
      <c r="A2811" s="24" t="s">
        <v>7105</v>
      </c>
      <c r="B2811" s="24" t="s">
        <v>170</v>
      </c>
      <c r="C2811" s="24" t="s">
        <v>7106</v>
      </c>
      <c r="D2811">
        <v>0</v>
      </c>
      <c r="E2811" s="24" t="s">
        <v>172</v>
      </c>
      <c r="F2811" s="24" t="s">
        <v>95</v>
      </c>
      <c r="G2811" s="24" t="s">
        <v>95</v>
      </c>
      <c r="H2811" s="24" t="s">
        <v>177</v>
      </c>
    </row>
    <row r="2812" spans="1:8" x14ac:dyDescent="0.25">
      <c r="A2812" s="24" t="s">
        <v>7107</v>
      </c>
      <c r="B2812" s="24" t="s">
        <v>7108</v>
      </c>
      <c r="C2812" s="24" t="s">
        <v>7109</v>
      </c>
      <c r="D2812">
        <v>0</v>
      </c>
      <c r="E2812" s="24" t="s">
        <v>172</v>
      </c>
      <c r="F2812" s="24" t="s">
        <v>95</v>
      </c>
      <c r="G2812" s="24" t="s">
        <v>95</v>
      </c>
      <c r="H2812" s="24" t="s">
        <v>177</v>
      </c>
    </row>
    <row r="2813" spans="1:8" x14ac:dyDescent="0.25">
      <c r="A2813" s="24" t="s">
        <v>7110</v>
      </c>
      <c r="B2813" s="24" t="s">
        <v>7111</v>
      </c>
      <c r="C2813" s="24" t="s">
        <v>7112</v>
      </c>
      <c r="D2813">
        <v>0</v>
      </c>
      <c r="E2813" s="24" t="s">
        <v>172</v>
      </c>
      <c r="F2813" s="24" t="s">
        <v>95</v>
      </c>
      <c r="G2813" s="24" t="s">
        <v>95</v>
      </c>
      <c r="H2813" s="24" t="s">
        <v>177</v>
      </c>
    </row>
    <row r="2814" spans="1:8" x14ac:dyDescent="0.25">
      <c r="A2814" s="24" t="s">
        <v>7113</v>
      </c>
      <c r="B2814" s="24" t="s">
        <v>7114</v>
      </c>
      <c r="C2814" s="24" t="s">
        <v>7115</v>
      </c>
      <c r="D2814">
        <v>0</v>
      </c>
      <c r="E2814" s="24" t="s">
        <v>172</v>
      </c>
      <c r="F2814" s="24" t="s">
        <v>95</v>
      </c>
      <c r="G2814" s="24" t="s">
        <v>95</v>
      </c>
      <c r="H2814" s="24" t="s">
        <v>177</v>
      </c>
    </row>
    <row r="2815" spans="1:8" x14ac:dyDescent="0.25">
      <c r="A2815" s="24" t="s">
        <v>7116</v>
      </c>
      <c r="B2815" s="24" t="s">
        <v>170</v>
      </c>
      <c r="C2815" s="24" t="s">
        <v>7117</v>
      </c>
      <c r="D2815">
        <v>0</v>
      </c>
      <c r="E2815" s="24" t="s">
        <v>172</v>
      </c>
      <c r="F2815" s="24" t="s">
        <v>95</v>
      </c>
      <c r="G2815" s="24" t="s">
        <v>95</v>
      </c>
      <c r="H2815" s="24" t="s">
        <v>177</v>
      </c>
    </row>
    <row r="2816" spans="1:8" x14ac:dyDescent="0.25">
      <c r="A2816" s="24" t="s">
        <v>7118</v>
      </c>
      <c r="B2816" s="24" t="s">
        <v>170</v>
      </c>
      <c r="C2816" s="24" t="s">
        <v>7119</v>
      </c>
      <c r="D2816">
        <v>0</v>
      </c>
      <c r="E2816" s="24" t="s">
        <v>172</v>
      </c>
      <c r="F2816" s="24" t="s">
        <v>95</v>
      </c>
      <c r="G2816" s="24" t="s">
        <v>6300</v>
      </c>
      <c r="H2816" s="24" t="s">
        <v>177</v>
      </c>
    </row>
    <row r="2817" spans="1:8" x14ac:dyDescent="0.25">
      <c r="A2817" s="24" t="s">
        <v>7120</v>
      </c>
      <c r="B2817" s="24" t="s">
        <v>170</v>
      </c>
      <c r="C2817" s="24" t="s">
        <v>7121</v>
      </c>
      <c r="D2817">
        <v>0</v>
      </c>
      <c r="E2817" s="24" t="s">
        <v>172</v>
      </c>
      <c r="F2817" s="24" t="s">
        <v>95</v>
      </c>
      <c r="G2817" s="24" t="s">
        <v>95</v>
      </c>
      <c r="H2817" s="24" t="s">
        <v>177</v>
      </c>
    </row>
    <row r="2818" spans="1:8" x14ac:dyDescent="0.25">
      <c r="A2818" s="24" t="s">
        <v>7122</v>
      </c>
      <c r="B2818" s="24" t="s">
        <v>7123</v>
      </c>
      <c r="C2818" s="24" t="s">
        <v>7124</v>
      </c>
      <c r="D2818">
        <v>0</v>
      </c>
      <c r="E2818" s="24" t="s">
        <v>172</v>
      </c>
      <c r="F2818" s="24" t="s">
        <v>95</v>
      </c>
      <c r="G2818" s="24" t="s">
        <v>95</v>
      </c>
      <c r="H2818" s="24" t="s">
        <v>173</v>
      </c>
    </row>
    <row r="2819" spans="1:8" x14ac:dyDescent="0.25">
      <c r="A2819" s="24" t="s">
        <v>7125</v>
      </c>
      <c r="B2819" s="24" t="s">
        <v>7126</v>
      </c>
      <c r="C2819" s="24" t="s">
        <v>7127</v>
      </c>
      <c r="D2819">
        <v>0</v>
      </c>
      <c r="E2819" s="24" t="s">
        <v>172</v>
      </c>
      <c r="F2819" s="24" t="s">
        <v>95</v>
      </c>
      <c r="G2819" s="24" t="s">
        <v>95</v>
      </c>
      <c r="H2819" s="24" t="s">
        <v>173</v>
      </c>
    </row>
    <row r="2820" spans="1:8" x14ac:dyDescent="0.25">
      <c r="A2820" s="24" t="s">
        <v>7128</v>
      </c>
      <c r="B2820" s="24" t="s">
        <v>7129</v>
      </c>
      <c r="C2820" s="24" t="s">
        <v>7130</v>
      </c>
      <c r="D2820">
        <v>0</v>
      </c>
      <c r="E2820" s="24" t="s">
        <v>172</v>
      </c>
      <c r="F2820" s="24" t="s">
        <v>95</v>
      </c>
      <c r="G2820" s="24" t="s">
        <v>95</v>
      </c>
      <c r="H2820" s="24" t="s">
        <v>173</v>
      </c>
    </row>
    <row r="2821" spans="1:8" x14ac:dyDescent="0.25">
      <c r="A2821" s="24" t="s">
        <v>7131</v>
      </c>
      <c r="B2821" s="24" t="s">
        <v>7132</v>
      </c>
      <c r="C2821" s="24" t="s">
        <v>7133</v>
      </c>
      <c r="D2821">
        <v>0</v>
      </c>
      <c r="E2821" s="24" t="s">
        <v>172</v>
      </c>
      <c r="F2821" s="24" t="s">
        <v>95</v>
      </c>
      <c r="G2821" s="24" t="s">
        <v>95</v>
      </c>
      <c r="H2821" s="24" t="s">
        <v>173</v>
      </c>
    </row>
    <row r="2822" spans="1:8" x14ac:dyDescent="0.25">
      <c r="A2822" s="24" t="s">
        <v>7134</v>
      </c>
      <c r="B2822" s="24" t="s">
        <v>170</v>
      </c>
      <c r="C2822" s="24" t="s">
        <v>7135</v>
      </c>
      <c r="D2822">
        <v>0</v>
      </c>
      <c r="E2822" s="24" t="s">
        <v>172</v>
      </c>
      <c r="F2822" s="24" t="s">
        <v>95</v>
      </c>
      <c r="G2822" s="24" t="s">
        <v>95</v>
      </c>
      <c r="H2822" s="24" t="s">
        <v>177</v>
      </c>
    </row>
    <row r="2823" spans="1:8" x14ac:dyDescent="0.25">
      <c r="A2823" s="24" t="s">
        <v>7136</v>
      </c>
      <c r="B2823" s="24" t="s">
        <v>170</v>
      </c>
      <c r="C2823" s="24" t="s">
        <v>7137</v>
      </c>
      <c r="D2823">
        <v>0</v>
      </c>
      <c r="E2823" s="24" t="s">
        <v>172</v>
      </c>
      <c r="F2823" s="24" t="s">
        <v>95</v>
      </c>
      <c r="G2823" s="24" t="s">
        <v>95</v>
      </c>
      <c r="H2823" s="24" t="s">
        <v>177</v>
      </c>
    </row>
    <row r="2824" spans="1:8" x14ac:dyDescent="0.25">
      <c r="A2824" s="24" t="s">
        <v>7138</v>
      </c>
      <c r="B2824" s="24" t="s">
        <v>7139</v>
      </c>
      <c r="C2824" s="24" t="s">
        <v>7140</v>
      </c>
      <c r="D2824">
        <v>0</v>
      </c>
      <c r="E2824" s="24" t="s">
        <v>172</v>
      </c>
      <c r="F2824" s="24" t="s">
        <v>95</v>
      </c>
      <c r="G2824" s="24" t="s">
        <v>95</v>
      </c>
      <c r="H2824" s="24" t="s">
        <v>177</v>
      </c>
    </row>
    <row r="2825" spans="1:8" x14ac:dyDescent="0.25">
      <c r="A2825" s="24" t="s">
        <v>7141</v>
      </c>
      <c r="B2825" s="24" t="s">
        <v>7142</v>
      </c>
      <c r="C2825" s="24" t="s">
        <v>7143</v>
      </c>
      <c r="D2825">
        <v>0</v>
      </c>
      <c r="E2825" s="24" t="s">
        <v>172</v>
      </c>
      <c r="F2825" s="24" t="s">
        <v>95</v>
      </c>
      <c r="G2825" s="24" t="s">
        <v>95</v>
      </c>
      <c r="H2825" s="24" t="s">
        <v>177</v>
      </c>
    </row>
    <row r="2826" spans="1:8" x14ac:dyDescent="0.25">
      <c r="A2826" s="24" t="s">
        <v>7144</v>
      </c>
      <c r="B2826" s="24" t="s">
        <v>7145</v>
      </c>
      <c r="C2826" s="24" t="s">
        <v>7146</v>
      </c>
      <c r="D2826">
        <v>0</v>
      </c>
      <c r="E2826" s="24" t="s">
        <v>172</v>
      </c>
      <c r="F2826" s="24" t="s">
        <v>95</v>
      </c>
      <c r="G2826" s="24" t="s">
        <v>95</v>
      </c>
      <c r="H2826" s="24" t="s">
        <v>177</v>
      </c>
    </row>
    <row r="2827" spans="1:8" x14ac:dyDescent="0.25">
      <c r="A2827" s="24" t="s">
        <v>7147</v>
      </c>
      <c r="B2827" s="24" t="s">
        <v>170</v>
      </c>
      <c r="C2827" s="24" t="s">
        <v>7148</v>
      </c>
      <c r="D2827">
        <v>0</v>
      </c>
      <c r="E2827" s="24" t="s">
        <v>172</v>
      </c>
      <c r="F2827" s="24" t="s">
        <v>95</v>
      </c>
      <c r="G2827" s="24" t="s">
        <v>95</v>
      </c>
      <c r="H2827" s="24" t="s">
        <v>177</v>
      </c>
    </row>
    <row r="2828" spans="1:8" x14ac:dyDescent="0.25">
      <c r="A2828" s="24" t="s">
        <v>7149</v>
      </c>
      <c r="B2828" s="24" t="s">
        <v>170</v>
      </c>
      <c r="C2828" s="24" t="s">
        <v>7150</v>
      </c>
      <c r="D2828">
        <v>0</v>
      </c>
      <c r="E2828" s="24" t="s">
        <v>172</v>
      </c>
      <c r="F2828" s="24" t="s">
        <v>95</v>
      </c>
      <c r="G2828" s="24" t="s">
        <v>95</v>
      </c>
      <c r="H2828" s="24" t="s">
        <v>177</v>
      </c>
    </row>
    <row r="2829" spans="1:8" x14ac:dyDescent="0.25">
      <c r="A2829" s="24" t="s">
        <v>7151</v>
      </c>
      <c r="B2829" s="24" t="s">
        <v>170</v>
      </c>
      <c r="C2829" s="24" t="s">
        <v>7152</v>
      </c>
      <c r="D2829">
        <v>0</v>
      </c>
      <c r="E2829" s="24" t="s">
        <v>172</v>
      </c>
      <c r="F2829" s="24" t="s">
        <v>95</v>
      </c>
      <c r="G2829" s="24" t="s">
        <v>95</v>
      </c>
      <c r="H2829" s="24" t="s">
        <v>177</v>
      </c>
    </row>
    <row r="2830" spans="1:8" x14ac:dyDescent="0.25">
      <c r="A2830" s="24" t="s">
        <v>7153</v>
      </c>
      <c r="B2830" s="24" t="s">
        <v>7154</v>
      </c>
      <c r="C2830" s="24" t="s">
        <v>7155</v>
      </c>
      <c r="D2830">
        <v>35000</v>
      </c>
      <c r="E2830" s="24" t="s">
        <v>172</v>
      </c>
      <c r="F2830" s="24" t="s">
        <v>95</v>
      </c>
      <c r="G2830" s="24" t="s">
        <v>95</v>
      </c>
      <c r="H2830" s="24" t="s">
        <v>177</v>
      </c>
    </row>
    <row r="2831" spans="1:8" x14ac:dyDescent="0.25">
      <c r="A2831" s="24" t="s">
        <v>7156</v>
      </c>
      <c r="B2831" s="24" t="s">
        <v>170</v>
      </c>
      <c r="C2831" s="24" t="s">
        <v>7157</v>
      </c>
      <c r="D2831">
        <v>0</v>
      </c>
      <c r="E2831" s="24" t="s">
        <v>172</v>
      </c>
      <c r="F2831" s="24" t="s">
        <v>95</v>
      </c>
      <c r="G2831" s="24" t="s">
        <v>95</v>
      </c>
      <c r="H2831" s="24" t="s">
        <v>177</v>
      </c>
    </row>
    <row r="2832" spans="1:8" x14ac:dyDescent="0.25">
      <c r="A2832" s="24" t="s">
        <v>7158</v>
      </c>
      <c r="B2832" s="24" t="s">
        <v>170</v>
      </c>
      <c r="C2832" s="24" t="s">
        <v>7159</v>
      </c>
      <c r="D2832">
        <v>0</v>
      </c>
      <c r="E2832" s="24" t="s">
        <v>172</v>
      </c>
      <c r="F2832" s="24" t="s">
        <v>95</v>
      </c>
      <c r="G2832" s="24" t="s">
        <v>95</v>
      </c>
      <c r="H2832" s="24" t="s">
        <v>177</v>
      </c>
    </row>
    <row r="2833" spans="1:8" x14ac:dyDescent="0.25">
      <c r="A2833" s="24" t="s">
        <v>7160</v>
      </c>
      <c r="B2833" s="24" t="s">
        <v>170</v>
      </c>
      <c r="C2833" s="24" t="s">
        <v>7161</v>
      </c>
      <c r="D2833">
        <v>0</v>
      </c>
      <c r="E2833" s="24" t="s">
        <v>172</v>
      </c>
      <c r="F2833" s="24" t="s">
        <v>95</v>
      </c>
      <c r="G2833" s="24" t="s">
        <v>95</v>
      </c>
      <c r="H2833" s="24" t="s">
        <v>177</v>
      </c>
    </row>
    <row r="2834" spans="1:8" x14ac:dyDescent="0.25">
      <c r="A2834" s="24" t="s">
        <v>7162</v>
      </c>
      <c r="B2834" s="24" t="s">
        <v>170</v>
      </c>
      <c r="C2834" s="24" t="s">
        <v>7163</v>
      </c>
      <c r="D2834">
        <v>0</v>
      </c>
      <c r="E2834" s="24" t="s">
        <v>172</v>
      </c>
      <c r="F2834" s="24" t="s">
        <v>95</v>
      </c>
      <c r="G2834" s="24" t="s">
        <v>95</v>
      </c>
      <c r="H2834" s="24" t="s">
        <v>177</v>
      </c>
    </row>
    <row r="2835" spans="1:8" x14ac:dyDescent="0.25">
      <c r="A2835" s="24" t="s">
        <v>7164</v>
      </c>
      <c r="B2835" s="24" t="s">
        <v>170</v>
      </c>
      <c r="C2835" s="24" t="s">
        <v>7165</v>
      </c>
      <c r="D2835">
        <v>0</v>
      </c>
      <c r="E2835" s="24" t="s">
        <v>172</v>
      </c>
      <c r="F2835" s="24" t="s">
        <v>95</v>
      </c>
      <c r="G2835" s="24" t="s">
        <v>95</v>
      </c>
      <c r="H2835" s="24" t="s">
        <v>177</v>
      </c>
    </row>
    <row r="2836" spans="1:8" x14ac:dyDescent="0.25">
      <c r="A2836" s="24" t="s">
        <v>7166</v>
      </c>
      <c r="B2836" s="24" t="s">
        <v>170</v>
      </c>
      <c r="C2836" s="24" t="s">
        <v>7167</v>
      </c>
      <c r="D2836">
        <v>0</v>
      </c>
      <c r="E2836" s="24" t="s">
        <v>172</v>
      </c>
      <c r="F2836" s="24" t="s">
        <v>95</v>
      </c>
      <c r="G2836" s="24" t="s">
        <v>95</v>
      </c>
      <c r="H2836" s="24" t="s">
        <v>6292</v>
      </c>
    </row>
    <row r="2837" spans="1:8" x14ac:dyDescent="0.25">
      <c r="A2837" s="24" t="s">
        <v>7168</v>
      </c>
      <c r="B2837" s="24" t="s">
        <v>7169</v>
      </c>
      <c r="C2837" s="24" t="s">
        <v>7170</v>
      </c>
      <c r="D2837">
        <v>0</v>
      </c>
      <c r="E2837" s="24" t="s">
        <v>172</v>
      </c>
      <c r="F2837" s="24" t="s">
        <v>95</v>
      </c>
      <c r="G2837" s="24" t="s">
        <v>95</v>
      </c>
      <c r="H2837" s="24" t="s">
        <v>6292</v>
      </c>
    </row>
    <row r="2838" spans="1:8" x14ac:dyDescent="0.25">
      <c r="A2838" s="24" t="s">
        <v>7171</v>
      </c>
      <c r="B2838" s="24" t="s">
        <v>170</v>
      </c>
      <c r="C2838" s="24" t="s">
        <v>7172</v>
      </c>
      <c r="D2838">
        <v>0</v>
      </c>
      <c r="E2838" s="24" t="s">
        <v>276</v>
      </c>
      <c r="F2838" s="24" t="s">
        <v>95</v>
      </c>
      <c r="G2838" s="24" t="s">
        <v>95</v>
      </c>
      <c r="H2838" s="24" t="s">
        <v>6296</v>
      </c>
    </row>
    <row r="2839" spans="1:8" x14ac:dyDescent="0.25">
      <c r="A2839" s="24" t="s">
        <v>7173</v>
      </c>
      <c r="B2839" s="24" t="s">
        <v>170</v>
      </c>
      <c r="C2839" s="24" t="s">
        <v>7174</v>
      </c>
      <c r="D2839">
        <v>0</v>
      </c>
      <c r="E2839" s="24" t="s">
        <v>172</v>
      </c>
      <c r="F2839" s="24" t="s">
        <v>95</v>
      </c>
      <c r="G2839" s="24" t="s">
        <v>95</v>
      </c>
      <c r="H2839" s="24" t="s">
        <v>177</v>
      </c>
    </row>
    <row r="2840" spans="1:8" x14ac:dyDescent="0.25">
      <c r="A2840" s="24" t="s">
        <v>7175</v>
      </c>
      <c r="B2840" s="24" t="s">
        <v>7176</v>
      </c>
      <c r="C2840" s="24" t="s">
        <v>7177</v>
      </c>
      <c r="D2840">
        <v>0</v>
      </c>
      <c r="E2840" s="24" t="s">
        <v>172</v>
      </c>
      <c r="F2840" s="24" t="s">
        <v>95</v>
      </c>
      <c r="G2840" s="24" t="s">
        <v>95</v>
      </c>
      <c r="H2840" s="24" t="s">
        <v>177</v>
      </c>
    </row>
    <row r="2841" spans="1:8" x14ac:dyDescent="0.25">
      <c r="A2841" s="24" t="s">
        <v>7178</v>
      </c>
      <c r="B2841" s="24" t="s">
        <v>7179</v>
      </c>
      <c r="C2841" s="24" t="s">
        <v>7180</v>
      </c>
      <c r="D2841">
        <v>0</v>
      </c>
      <c r="E2841" s="24" t="s">
        <v>172</v>
      </c>
      <c r="F2841" s="24" t="s">
        <v>4482</v>
      </c>
      <c r="G2841" s="24" t="s">
        <v>4482</v>
      </c>
      <c r="H2841" s="24" t="s">
        <v>6292</v>
      </c>
    </row>
    <row r="2842" spans="1:8" x14ac:dyDescent="0.25">
      <c r="A2842" s="24" t="s">
        <v>7181</v>
      </c>
      <c r="B2842" s="24" t="s">
        <v>7182</v>
      </c>
      <c r="C2842" s="24" t="s">
        <v>7183</v>
      </c>
      <c r="D2842">
        <v>0</v>
      </c>
      <c r="E2842" s="24" t="s">
        <v>172</v>
      </c>
      <c r="F2842" s="24" t="s">
        <v>95</v>
      </c>
      <c r="G2842" s="24" t="s">
        <v>95</v>
      </c>
      <c r="H2842" s="24" t="s">
        <v>6292</v>
      </c>
    </row>
    <row r="2843" spans="1:8" x14ac:dyDescent="0.25">
      <c r="A2843" s="24" t="s">
        <v>7184</v>
      </c>
      <c r="B2843" s="24" t="s">
        <v>7185</v>
      </c>
      <c r="C2843" s="24" t="s">
        <v>7186</v>
      </c>
      <c r="D2843">
        <v>0</v>
      </c>
      <c r="E2843" s="24" t="s">
        <v>172</v>
      </c>
      <c r="F2843" s="24" t="s">
        <v>95</v>
      </c>
      <c r="G2843" s="24" t="s">
        <v>95</v>
      </c>
      <c r="H2843" s="24" t="s">
        <v>177</v>
      </c>
    </row>
    <row r="2844" spans="1:8" x14ac:dyDescent="0.25">
      <c r="A2844" s="24" t="s">
        <v>7187</v>
      </c>
      <c r="B2844" s="24" t="s">
        <v>170</v>
      </c>
      <c r="C2844" s="24" t="s">
        <v>7188</v>
      </c>
      <c r="D2844">
        <v>0</v>
      </c>
      <c r="E2844" s="24" t="s">
        <v>172</v>
      </c>
      <c r="F2844" s="24" t="s">
        <v>95</v>
      </c>
      <c r="G2844" s="24" t="s">
        <v>95</v>
      </c>
      <c r="H2844" s="24" t="s">
        <v>177</v>
      </c>
    </row>
    <row r="2845" spans="1:8" x14ac:dyDescent="0.25">
      <c r="A2845" s="24" t="s">
        <v>7189</v>
      </c>
      <c r="B2845" s="24" t="s">
        <v>7190</v>
      </c>
      <c r="C2845" s="24" t="s">
        <v>7191</v>
      </c>
      <c r="D2845">
        <v>0</v>
      </c>
      <c r="E2845" s="24" t="s">
        <v>172</v>
      </c>
      <c r="F2845" s="24" t="s">
        <v>95</v>
      </c>
      <c r="G2845" s="24" t="s">
        <v>95</v>
      </c>
      <c r="H2845" s="24" t="s">
        <v>6292</v>
      </c>
    </row>
    <row r="2846" spans="1:8" x14ac:dyDescent="0.25">
      <c r="A2846" s="24" t="s">
        <v>7192</v>
      </c>
      <c r="B2846" s="24" t="s">
        <v>170</v>
      </c>
      <c r="C2846" s="24" t="s">
        <v>7193</v>
      </c>
      <c r="D2846">
        <v>0</v>
      </c>
      <c r="E2846" s="24" t="s">
        <v>172</v>
      </c>
      <c r="F2846" s="24" t="s">
        <v>95</v>
      </c>
      <c r="G2846" s="24" t="s">
        <v>95</v>
      </c>
      <c r="H2846" s="24" t="s">
        <v>177</v>
      </c>
    </row>
    <row r="2847" spans="1:8" x14ac:dyDescent="0.25">
      <c r="A2847" s="24" t="s">
        <v>7194</v>
      </c>
      <c r="B2847" s="24" t="s">
        <v>7195</v>
      </c>
      <c r="C2847" s="24" t="s">
        <v>7196</v>
      </c>
      <c r="D2847">
        <v>0</v>
      </c>
      <c r="E2847" s="24" t="s">
        <v>172</v>
      </c>
      <c r="F2847" s="24" t="s">
        <v>95</v>
      </c>
      <c r="G2847" s="24" t="s">
        <v>95</v>
      </c>
      <c r="H2847" s="24" t="s">
        <v>6292</v>
      </c>
    </row>
    <row r="2848" spans="1:8" x14ac:dyDescent="0.25">
      <c r="A2848" s="24" t="s">
        <v>7197</v>
      </c>
      <c r="B2848" s="24" t="s">
        <v>7198</v>
      </c>
      <c r="C2848" s="24" t="s">
        <v>7199</v>
      </c>
      <c r="D2848">
        <v>0</v>
      </c>
      <c r="E2848" s="24" t="s">
        <v>172</v>
      </c>
      <c r="F2848" s="24" t="s">
        <v>95</v>
      </c>
      <c r="G2848" s="24" t="s">
        <v>95</v>
      </c>
      <c r="H2848" s="24" t="s">
        <v>6292</v>
      </c>
    </row>
    <row r="2849" spans="1:8" x14ac:dyDescent="0.25">
      <c r="A2849" s="24" t="s">
        <v>7200</v>
      </c>
      <c r="B2849" s="24" t="s">
        <v>170</v>
      </c>
      <c r="C2849" s="24" t="s">
        <v>7201</v>
      </c>
      <c r="D2849">
        <v>0</v>
      </c>
      <c r="E2849" s="24" t="s">
        <v>180</v>
      </c>
      <c r="F2849" s="24" t="s">
        <v>95</v>
      </c>
      <c r="G2849" s="24" t="s">
        <v>95</v>
      </c>
      <c r="H2849" s="24" t="s">
        <v>173</v>
      </c>
    </row>
    <row r="2850" spans="1:8" x14ac:dyDescent="0.25">
      <c r="A2850" s="24" t="s">
        <v>7202</v>
      </c>
      <c r="B2850" s="24" t="s">
        <v>170</v>
      </c>
      <c r="C2850" s="24" t="s">
        <v>7203</v>
      </c>
      <c r="D2850">
        <v>0</v>
      </c>
      <c r="E2850" s="24" t="s">
        <v>172</v>
      </c>
      <c r="F2850" s="24" t="s">
        <v>95</v>
      </c>
      <c r="G2850" s="24" t="s">
        <v>95</v>
      </c>
      <c r="H2850" s="24" t="s">
        <v>173</v>
      </c>
    </row>
    <row r="2851" spans="1:8" x14ac:dyDescent="0.25">
      <c r="A2851" s="24" t="s">
        <v>7204</v>
      </c>
      <c r="B2851" s="24" t="s">
        <v>170</v>
      </c>
      <c r="C2851" s="24" t="s">
        <v>7205</v>
      </c>
      <c r="D2851">
        <v>0</v>
      </c>
      <c r="E2851" s="24" t="s">
        <v>172</v>
      </c>
      <c r="F2851" s="24" t="s">
        <v>95</v>
      </c>
      <c r="G2851" s="24" t="s">
        <v>95</v>
      </c>
      <c r="H2851" s="24" t="s">
        <v>173</v>
      </c>
    </row>
    <row r="2852" spans="1:8" x14ac:dyDescent="0.25">
      <c r="A2852" s="24" t="s">
        <v>7206</v>
      </c>
      <c r="B2852" s="24" t="s">
        <v>170</v>
      </c>
      <c r="C2852" s="24" t="s">
        <v>7207</v>
      </c>
      <c r="D2852">
        <v>0</v>
      </c>
      <c r="E2852" s="24" t="s">
        <v>172</v>
      </c>
      <c r="F2852" s="24" t="s">
        <v>95</v>
      </c>
      <c r="G2852" s="24" t="s">
        <v>95</v>
      </c>
      <c r="H2852" s="24" t="s">
        <v>173</v>
      </c>
    </row>
    <row r="2853" spans="1:8" x14ac:dyDescent="0.25">
      <c r="A2853" s="24" t="s">
        <v>7208</v>
      </c>
      <c r="B2853" s="24" t="s">
        <v>170</v>
      </c>
      <c r="C2853" s="24" t="s">
        <v>7209</v>
      </c>
      <c r="D2853">
        <v>0</v>
      </c>
      <c r="E2853" s="24" t="s">
        <v>172</v>
      </c>
      <c r="F2853" s="24" t="s">
        <v>95</v>
      </c>
      <c r="G2853" s="24" t="s">
        <v>95</v>
      </c>
      <c r="H2853" s="24" t="s">
        <v>173</v>
      </c>
    </row>
    <row r="2854" spans="1:8" x14ac:dyDescent="0.25">
      <c r="A2854" s="24" t="s">
        <v>7210</v>
      </c>
      <c r="B2854" s="24" t="s">
        <v>170</v>
      </c>
      <c r="C2854" s="24" t="s">
        <v>7211</v>
      </c>
      <c r="D2854">
        <v>0</v>
      </c>
      <c r="E2854" s="24" t="s">
        <v>172</v>
      </c>
      <c r="F2854" s="24" t="s">
        <v>95</v>
      </c>
      <c r="G2854" s="24" t="s">
        <v>95</v>
      </c>
      <c r="H2854" s="24" t="s">
        <v>173</v>
      </c>
    </row>
    <row r="2855" spans="1:8" x14ac:dyDescent="0.25">
      <c r="A2855" s="24" t="s">
        <v>7212</v>
      </c>
      <c r="B2855" s="24" t="s">
        <v>170</v>
      </c>
      <c r="C2855" s="24" t="s">
        <v>7213</v>
      </c>
      <c r="D2855">
        <v>0</v>
      </c>
      <c r="E2855" s="24" t="s">
        <v>172</v>
      </c>
      <c r="F2855" s="24" t="s">
        <v>95</v>
      </c>
      <c r="G2855" s="24" t="s">
        <v>95</v>
      </c>
      <c r="H2855" s="24" t="s">
        <v>173</v>
      </c>
    </row>
    <row r="2856" spans="1:8" x14ac:dyDescent="0.25">
      <c r="A2856" s="24" t="s">
        <v>7214</v>
      </c>
      <c r="B2856" s="24" t="s">
        <v>170</v>
      </c>
      <c r="C2856" s="24" t="s">
        <v>7215</v>
      </c>
      <c r="D2856">
        <v>0</v>
      </c>
      <c r="E2856" s="24" t="s">
        <v>172</v>
      </c>
      <c r="F2856" s="24" t="s">
        <v>95</v>
      </c>
      <c r="G2856" s="24" t="s">
        <v>95</v>
      </c>
      <c r="H2856" s="24" t="s">
        <v>173</v>
      </c>
    </row>
    <row r="2857" spans="1:8" x14ac:dyDescent="0.25">
      <c r="A2857" s="24" t="s">
        <v>7216</v>
      </c>
      <c r="B2857" s="24" t="s">
        <v>170</v>
      </c>
      <c r="C2857" s="24" t="s">
        <v>7217</v>
      </c>
      <c r="D2857">
        <v>0</v>
      </c>
      <c r="E2857" s="24" t="s">
        <v>172</v>
      </c>
      <c r="F2857" s="24" t="s">
        <v>95</v>
      </c>
      <c r="G2857" s="24" t="s">
        <v>95</v>
      </c>
      <c r="H2857" s="24" t="s">
        <v>173</v>
      </c>
    </row>
    <row r="2858" spans="1:8" x14ac:dyDescent="0.25">
      <c r="A2858" s="24" t="s">
        <v>7218</v>
      </c>
      <c r="B2858" s="24" t="s">
        <v>170</v>
      </c>
      <c r="C2858" s="24" t="s">
        <v>7219</v>
      </c>
      <c r="D2858">
        <v>0</v>
      </c>
      <c r="E2858" s="24" t="s">
        <v>172</v>
      </c>
      <c r="F2858" s="24" t="s">
        <v>95</v>
      </c>
      <c r="G2858" s="24" t="s">
        <v>95</v>
      </c>
      <c r="H2858" s="24" t="s">
        <v>173</v>
      </c>
    </row>
    <row r="2859" spans="1:8" x14ac:dyDescent="0.25">
      <c r="A2859" s="24" t="s">
        <v>7220</v>
      </c>
      <c r="B2859" s="24" t="s">
        <v>170</v>
      </c>
      <c r="C2859" s="24" t="s">
        <v>7221</v>
      </c>
      <c r="D2859">
        <v>0</v>
      </c>
      <c r="E2859" s="24" t="s">
        <v>172</v>
      </c>
      <c r="F2859" s="24" t="s">
        <v>95</v>
      </c>
      <c r="G2859" s="24" t="s">
        <v>95</v>
      </c>
      <c r="H2859" s="24" t="s">
        <v>173</v>
      </c>
    </row>
    <row r="2860" spans="1:8" x14ac:dyDescent="0.25">
      <c r="A2860" s="24" t="s">
        <v>7222</v>
      </c>
      <c r="B2860" s="24" t="s">
        <v>170</v>
      </c>
      <c r="C2860" s="24" t="s">
        <v>7223</v>
      </c>
      <c r="D2860">
        <v>0</v>
      </c>
      <c r="E2860" s="24" t="s">
        <v>172</v>
      </c>
      <c r="F2860" s="24" t="s">
        <v>95</v>
      </c>
      <c r="G2860" s="24" t="s">
        <v>95</v>
      </c>
      <c r="H2860" s="24" t="s">
        <v>173</v>
      </c>
    </row>
    <row r="2861" spans="1:8" x14ac:dyDescent="0.25">
      <c r="A2861" s="24" t="s">
        <v>7224</v>
      </c>
      <c r="B2861" s="24" t="s">
        <v>170</v>
      </c>
      <c r="C2861" s="24" t="s">
        <v>7225</v>
      </c>
      <c r="D2861">
        <v>0</v>
      </c>
      <c r="E2861" s="24" t="s">
        <v>172</v>
      </c>
      <c r="F2861" s="24" t="s">
        <v>95</v>
      </c>
      <c r="G2861" s="24" t="s">
        <v>95</v>
      </c>
      <c r="H2861" s="24" t="s">
        <v>173</v>
      </c>
    </row>
    <row r="2862" spans="1:8" x14ac:dyDescent="0.25">
      <c r="A2862" s="24" t="s">
        <v>7226</v>
      </c>
      <c r="B2862" s="24" t="s">
        <v>170</v>
      </c>
      <c r="C2862" s="24" t="s">
        <v>7227</v>
      </c>
      <c r="D2862">
        <v>0</v>
      </c>
      <c r="E2862" s="24" t="s">
        <v>1800</v>
      </c>
      <c r="F2862" s="24" t="s">
        <v>95</v>
      </c>
      <c r="G2862" s="24" t="s">
        <v>95</v>
      </c>
      <c r="H2862" s="24" t="s">
        <v>173</v>
      </c>
    </row>
    <row r="2863" spans="1:8" x14ac:dyDescent="0.25">
      <c r="A2863" s="24" t="s">
        <v>7228</v>
      </c>
      <c r="B2863" s="24" t="s">
        <v>170</v>
      </c>
      <c r="C2863" s="24" t="s">
        <v>7229</v>
      </c>
      <c r="D2863">
        <v>0</v>
      </c>
      <c r="E2863" s="24" t="s">
        <v>180</v>
      </c>
      <c r="F2863" s="24" t="s">
        <v>95</v>
      </c>
      <c r="G2863" s="24" t="s">
        <v>95</v>
      </c>
      <c r="H2863" s="24" t="s">
        <v>173</v>
      </c>
    </row>
    <row r="2864" spans="1:8" x14ac:dyDescent="0.25">
      <c r="A2864" s="24" t="s">
        <v>7230</v>
      </c>
      <c r="B2864" s="24" t="s">
        <v>170</v>
      </c>
      <c r="C2864" s="24" t="s">
        <v>7231</v>
      </c>
      <c r="D2864">
        <v>0</v>
      </c>
      <c r="E2864" s="24" t="s">
        <v>172</v>
      </c>
      <c r="F2864" s="24" t="s">
        <v>95</v>
      </c>
      <c r="G2864" s="24" t="s">
        <v>95</v>
      </c>
      <c r="H2864" s="24" t="s">
        <v>173</v>
      </c>
    </row>
    <row r="2865" spans="1:8" x14ac:dyDescent="0.25">
      <c r="A2865" s="24" t="s">
        <v>7232</v>
      </c>
      <c r="B2865" s="24" t="s">
        <v>170</v>
      </c>
      <c r="C2865" s="24" t="s">
        <v>7233</v>
      </c>
      <c r="D2865">
        <v>0</v>
      </c>
      <c r="E2865" s="24" t="s">
        <v>172</v>
      </c>
      <c r="F2865" s="24" t="s">
        <v>95</v>
      </c>
      <c r="G2865" s="24" t="s">
        <v>95</v>
      </c>
      <c r="H2865" s="24" t="s">
        <v>173</v>
      </c>
    </row>
    <row r="2866" spans="1:8" x14ac:dyDescent="0.25">
      <c r="A2866" s="24" t="s">
        <v>7234</v>
      </c>
      <c r="B2866" s="24" t="s">
        <v>170</v>
      </c>
      <c r="C2866" s="24" t="s">
        <v>7235</v>
      </c>
      <c r="D2866">
        <v>0</v>
      </c>
      <c r="E2866" s="24" t="s">
        <v>172</v>
      </c>
      <c r="F2866" s="24" t="s">
        <v>95</v>
      </c>
      <c r="G2866" s="24" t="s">
        <v>95</v>
      </c>
      <c r="H2866" s="24" t="s">
        <v>173</v>
      </c>
    </row>
    <row r="2867" spans="1:8" x14ac:dyDescent="0.25">
      <c r="A2867" s="24" t="s">
        <v>7236</v>
      </c>
      <c r="B2867" s="24" t="s">
        <v>170</v>
      </c>
      <c r="C2867" s="24" t="s">
        <v>7237</v>
      </c>
      <c r="D2867">
        <v>0</v>
      </c>
      <c r="E2867" s="24" t="s">
        <v>172</v>
      </c>
      <c r="F2867" s="24" t="s">
        <v>95</v>
      </c>
      <c r="G2867" s="24" t="s">
        <v>95</v>
      </c>
      <c r="H2867" s="24" t="s">
        <v>173</v>
      </c>
    </row>
    <row r="2868" spans="1:8" x14ac:dyDescent="0.25">
      <c r="A2868" s="24" t="s">
        <v>7238</v>
      </c>
      <c r="B2868" s="24" t="s">
        <v>170</v>
      </c>
      <c r="C2868" s="24" t="s">
        <v>7239</v>
      </c>
      <c r="D2868">
        <v>0</v>
      </c>
      <c r="E2868" s="24" t="s">
        <v>172</v>
      </c>
      <c r="F2868" s="24" t="s">
        <v>95</v>
      </c>
      <c r="G2868" s="24" t="s">
        <v>95</v>
      </c>
      <c r="H2868" s="24" t="s">
        <v>173</v>
      </c>
    </row>
    <row r="2869" spans="1:8" x14ac:dyDescent="0.25">
      <c r="A2869" s="24" t="s">
        <v>7240</v>
      </c>
      <c r="B2869" s="24" t="s">
        <v>170</v>
      </c>
      <c r="C2869" s="24" t="s">
        <v>7241</v>
      </c>
      <c r="D2869">
        <v>0</v>
      </c>
      <c r="E2869" s="24" t="s">
        <v>172</v>
      </c>
      <c r="F2869" s="24" t="s">
        <v>95</v>
      </c>
      <c r="G2869" s="24" t="s">
        <v>95</v>
      </c>
      <c r="H2869" s="24" t="s">
        <v>173</v>
      </c>
    </row>
    <row r="2870" spans="1:8" x14ac:dyDescent="0.25">
      <c r="A2870" s="24" t="s">
        <v>7242</v>
      </c>
      <c r="B2870" s="24" t="s">
        <v>170</v>
      </c>
      <c r="C2870" s="24" t="s">
        <v>7243</v>
      </c>
      <c r="D2870">
        <v>0</v>
      </c>
      <c r="E2870" s="24" t="s">
        <v>172</v>
      </c>
      <c r="F2870" s="24" t="s">
        <v>95</v>
      </c>
      <c r="G2870" s="24" t="s">
        <v>95</v>
      </c>
      <c r="H2870" s="24" t="s">
        <v>173</v>
      </c>
    </row>
    <row r="2871" spans="1:8" x14ac:dyDescent="0.25">
      <c r="A2871" s="24" t="s">
        <v>7244</v>
      </c>
      <c r="B2871" s="24" t="s">
        <v>170</v>
      </c>
      <c r="C2871" s="24" t="s">
        <v>7245</v>
      </c>
      <c r="D2871">
        <v>0</v>
      </c>
      <c r="E2871" s="24" t="s">
        <v>172</v>
      </c>
      <c r="F2871" s="24" t="s">
        <v>95</v>
      </c>
      <c r="G2871" s="24" t="s">
        <v>95</v>
      </c>
      <c r="H2871" s="24" t="s">
        <v>177</v>
      </c>
    </row>
    <row r="2872" spans="1:8" x14ac:dyDescent="0.25">
      <c r="A2872" s="24" t="s">
        <v>7246</v>
      </c>
      <c r="B2872" s="24" t="s">
        <v>170</v>
      </c>
      <c r="C2872" s="24" t="s">
        <v>7247</v>
      </c>
      <c r="D2872">
        <v>0</v>
      </c>
      <c r="E2872" s="24" t="s">
        <v>172</v>
      </c>
      <c r="F2872" s="24" t="s">
        <v>95</v>
      </c>
      <c r="G2872" s="24" t="s">
        <v>95</v>
      </c>
      <c r="H2872" s="24" t="s">
        <v>177</v>
      </c>
    </row>
    <row r="2873" spans="1:8" x14ac:dyDescent="0.25">
      <c r="A2873" s="24" t="s">
        <v>7248</v>
      </c>
      <c r="B2873" s="24" t="s">
        <v>170</v>
      </c>
      <c r="C2873" s="24" t="s">
        <v>7249</v>
      </c>
      <c r="D2873">
        <v>0</v>
      </c>
      <c r="E2873" s="24" t="s">
        <v>172</v>
      </c>
      <c r="F2873" s="24" t="s">
        <v>95</v>
      </c>
      <c r="G2873" s="24" t="s">
        <v>95</v>
      </c>
      <c r="H2873" s="24" t="s">
        <v>177</v>
      </c>
    </row>
    <row r="2874" spans="1:8" x14ac:dyDescent="0.25">
      <c r="A2874" s="24" t="s">
        <v>7250</v>
      </c>
      <c r="B2874" s="24" t="s">
        <v>170</v>
      </c>
      <c r="C2874" s="24" t="s">
        <v>7251</v>
      </c>
      <c r="D2874">
        <v>0</v>
      </c>
      <c r="E2874" s="24" t="s">
        <v>172</v>
      </c>
      <c r="F2874" s="24" t="s">
        <v>95</v>
      </c>
      <c r="G2874" s="24" t="s">
        <v>95</v>
      </c>
      <c r="H2874" s="24" t="s">
        <v>177</v>
      </c>
    </row>
    <row r="2875" spans="1:8" x14ac:dyDescent="0.25">
      <c r="A2875" s="24" t="s">
        <v>7252</v>
      </c>
      <c r="B2875" s="24" t="s">
        <v>170</v>
      </c>
      <c r="C2875" s="24" t="s">
        <v>7253</v>
      </c>
      <c r="D2875">
        <v>0</v>
      </c>
      <c r="E2875" s="24" t="s">
        <v>172</v>
      </c>
      <c r="F2875" s="24" t="s">
        <v>95</v>
      </c>
      <c r="G2875" s="24" t="s">
        <v>95</v>
      </c>
      <c r="H2875" s="24" t="s">
        <v>177</v>
      </c>
    </row>
    <row r="2876" spans="1:8" x14ac:dyDescent="0.25">
      <c r="A2876" s="24" t="s">
        <v>7254</v>
      </c>
      <c r="B2876" s="24" t="s">
        <v>170</v>
      </c>
      <c r="C2876" s="24" t="s">
        <v>7255</v>
      </c>
      <c r="D2876">
        <v>0</v>
      </c>
      <c r="E2876" s="24" t="s">
        <v>172</v>
      </c>
      <c r="F2876" s="24" t="s">
        <v>95</v>
      </c>
      <c r="G2876" s="24" t="s">
        <v>95</v>
      </c>
      <c r="H2876" s="24" t="s">
        <v>177</v>
      </c>
    </row>
    <row r="2877" spans="1:8" x14ac:dyDescent="0.25">
      <c r="A2877" s="24" t="s">
        <v>7256</v>
      </c>
      <c r="B2877" s="24" t="s">
        <v>170</v>
      </c>
      <c r="C2877" s="24" t="s">
        <v>7257</v>
      </c>
      <c r="D2877">
        <v>0</v>
      </c>
      <c r="E2877" s="24" t="s">
        <v>172</v>
      </c>
      <c r="F2877" s="24" t="s">
        <v>95</v>
      </c>
      <c r="G2877" s="24" t="s">
        <v>95</v>
      </c>
      <c r="H2877" s="24" t="s">
        <v>177</v>
      </c>
    </row>
    <row r="2878" spans="1:8" x14ac:dyDescent="0.25">
      <c r="A2878" s="24" t="s">
        <v>7258</v>
      </c>
      <c r="B2878" s="24" t="s">
        <v>170</v>
      </c>
      <c r="C2878" s="24" t="s">
        <v>7259</v>
      </c>
      <c r="D2878">
        <v>0</v>
      </c>
      <c r="E2878" s="24" t="s">
        <v>172</v>
      </c>
      <c r="F2878" s="24" t="s">
        <v>95</v>
      </c>
      <c r="G2878" s="24" t="s">
        <v>95</v>
      </c>
      <c r="H2878" s="24" t="s">
        <v>177</v>
      </c>
    </row>
    <row r="2879" spans="1:8" x14ac:dyDescent="0.25">
      <c r="A2879" s="24" t="s">
        <v>7260</v>
      </c>
      <c r="B2879" s="24" t="s">
        <v>170</v>
      </c>
      <c r="C2879" s="24" t="s">
        <v>7261</v>
      </c>
      <c r="D2879">
        <v>0</v>
      </c>
      <c r="E2879" s="24" t="s">
        <v>172</v>
      </c>
      <c r="F2879" s="24" t="s">
        <v>95</v>
      </c>
      <c r="G2879" s="24" t="s">
        <v>95</v>
      </c>
      <c r="H2879" s="24" t="s">
        <v>177</v>
      </c>
    </row>
    <row r="2880" spans="1:8" x14ac:dyDescent="0.25">
      <c r="A2880" s="24" t="s">
        <v>7262</v>
      </c>
      <c r="B2880" s="24" t="s">
        <v>7263</v>
      </c>
      <c r="C2880" s="24" t="s">
        <v>7264</v>
      </c>
      <c r="D2880">
        <v>0</v>
      </c>
      <c r="E2880" s="24" t="s">
        <v>172</v>
      </c>
      <c r="F2880" s="24" t="s">
        <v>95</v>
      </c>
      <c r="G2880" s="24" t="s">
        <v>95</v>
      </c>
      <c r="H2880" s="24" t="s">
        <v>177</v>
      </c>
    </row>
    <row r="2881" spans="1:8" x14ac:dyDescent="0.25">
      <c r="A2881" s="24" t="s">
        <v>7265</v>
      </c>
      <c r="B2881" s="24" t="s">
        <v>170</v>
      </c>
      <c r="C2881" s="24" t="s">
        <v>7266</v>
      </c>
      <c r="D2881">
        <v>0</v>
      </c>
      <c r="E2881" s="24" t="s">
        <v>172</v>
      </c>
      <c r="F2881" s="24" t="s">
        <v>95</v>
      </c>
      <c r="G2881" s="24" t="s">
        <v>95</v>
      </c>
      <c r="H2881" s="24" t="s">
        <v>177</v>
      </c>
    </row>
    <row r="2882" spans="1:8" x14ac:dyDescent="0.25">
      <c r="A2882" s="24" t="s">
        <v>7267</v>
      </c>
      <c r="B2882" s="24" t="s">
        <v>170</v>
      </c>
      <c r="C2882" s="24" t="s">
        <v>7268</v>
      </c>
      <c r="D2882">
        <v>0</v>
      </c>
      <c r="E2882" s="24" t="s">
        <v>172</v>
      </c>
      <c r="F2882" s="24" t="s">
        <v>95</v>
      </c>
      <c r="G2882" s="24" t="s">
        <v>95</v>
      </c>
      <c r="H2882" s="24" t="s">
        <v>177</v>
      </c>
    </row>
    <row r="2883" spans="1:8" x14ac:dyDescent="0.25">
      <c r="A2883" s="24" t="s">
        <v>7269</v>
      </c>
      <c r="B2883" s="24" t="s">
        <v>7270</v>
      </c>
      <c r="C2883" s="24" t="s">
        <v>7271</v>
      </c>
      <c r="D2883">
        <v>0</v>
      </c>
      <c r="E2883" s="24" t="s">
        <v>172</v>
      </c>
      <c r="F2883" s="24" t="s">
        <v>95</v>
      </c>
      <c r="G2883" s="24" t="s">
        <v>95</v>
      </c>
      <c r="H2883" s="24" t="s">
        <v>173</v>
      </c>
    </row>
    <row r="2884" spans="1:8" x14ac:dyDescent="0.25">
      <c r="A2884" s="24" t="s">
        <v>7272</v>
      </c>
      <c r="B2884" s="24" t="s">
        <v>170</v>
      </c>
      <c r="C2884" s="24" t="s">
        <v>7273</v>
      </c>
      <c r="D2884">
        <v>0</v>
      </c>
      <c r="E2884" s="24" t="s">
        <v>172</v>
      </c>
      <c r="F2884" s="24" t="s">
        <v>95</v>
      </c>
      <c r="G2884" s="24" t="s">
        <v>95</v>
      </c>
      <c r="H2884" s="24" t="s">
        <v>177</v>
      </c>
    </row>
    <row r="2885" spans="1:8" x14ac:dyDescent="0.25">
      <c r="A2885" s="24" t="s">
        <v>7274</v>
      </c>
      <c r="B2885" s="24" t="s">
        <v>170</v>
      </c>
      <c r="C2885" s="24" t="s">
        <v>7275</v>
      </c>
      <c r="D2885">
        <v>0</v>
      </c>
      <c r="E2885" s="24" t="s">
        <v>172</v>
      </c>
      <c r="F2885" s="24" t="s">
        <v>95</v>
      </c>
      <c r="G2885" s="24" t="s">
        <v>95</v>
      </c>
      <c r="H2885" s="24" t="s">
        <v>177</v>
      </c>
    </row>
    <row r="2886" spans="1:8" x14ac:dyDescent="0.25">
      <c r="A2886" s="24" t="s">
        <v>7276</v>
      </c>
      <c r="B2886" s="24" t="s">
        <v>170</v>
      </c>
      <c r="C2886" s="24" t="s">
        <v>7277</v>
      </c>
      <c r="D2886">
        <v>0</v>
      </c>
      <c r="E2886" s="24" t="s">
        <v>172</v>
      </c>
      <c r="F2886" s="24" t="s">
        <v>95</v>
      </c>
      <c r="G2886" s="24" t="s">
        <v>95</v>
      </c>
      <c r="H2886" s="24" t="s">
        <v>177</v>
      </c>
    </row>
    <row r="2887" spans="1:8" x14ac:dyDescent="0.25">
      <c r="A2887" s="24" t="s">
        <v>7278</v>
      </c>
      <c r="B2887" s="24" t="s">
        <v>170</v>
      </c>
      <c r="C2887" s="24" t="s">
        <v>7279</v>
      </c>
      <c r="D2887">
        <v>0</v>
      </c>
      <c r="E2887" s="24" t="s">
        <v>172</v>
      </c>
      <c r="F2887" s="24" t="s">
        <v>95</v>
      </c>
      <c r="G2887" s="24" t="s">
        <v>95</v>
      </c>
      <c r="H2887" s="24" t="s">
        <v>177</v>
      </c>
    </row>
    <row r="2888" spans="1:8" x14ac:dyDescent="0.25">
      <c r="A2888" s="24" t="s">
        <v>7280</v>
      </c>
      <c r="B2888" s="24" t="s">
        <v>170</v>
      </c>
      <c r="C2888" s="24" t="s">
        <v>7281</v>
      </c>
      <c r="D2888">
        <v>0</v>
      </c>
      <c r="E2888" s="24" t="s">
        <v>172</v>
      </c>
      <c r="F2888" s="24" t="s">
        <v>95</v>
      </c>
      <c r="G2888" s="24" t="s">
        <v>95</v>
      </c>
      <c r="H2888" s="24" t="s">
        <v>177</v>
      </c>
    </row>
    <row r="2889" spans="1:8" x14ac:dyDescent="0.25">
      <c r="A2889" s="24" t="s">
        <v>7282</v>
      </c>
      <c r="B2889" s="24" t="s">
        <v>7283</v>
      </c>
      <c r="C2889" s="24" t="s">
        <v>7284</v>
      </c>
      <c r="D2889">
        <v>0</v>
      </c>
      <c r="E2889" s="24" t="s">
        <v>172</v>
      </c>
      <c r="F2889" s="24" t="s">
        <v>95</v>
      </c>
      <c r="G2889" s="24" t="s">
        <v>95</v>
      </c>
      <c r="H2889" s="24" t="s">
        <v>177</v>
      </c>
    </row>
    <row r="2890" spans="1:8" x14ac:dyDescent="0.25">
      <c r="A2890" s="24" t="s">
        <v>7285</v>
      </c>
      <c r="B2890" s="24" t="s">
        <v>170</v>
      </c>
      <c r="C2890" s="24" t="s">
        <v>7286</v>
      </c>
      <c r="D2890">
        <v>0</v>
      </c>
      <c r="E2890" s="24" t="s">
        <v>172</v>
      </c>
      <c r="F2890" s="24" t="s">
        <v>95</v>
      </c>
      <c r="G2890" s="24" t="s">
        <v>95</v>
      </c>
      <c r="H2890" s="24" t="s">
        <v>177</v>
      </c>
    </row>
    <row r="2891" spans="1:8" x14ac:dyDescent="0.25">
      <c r="A2891" s="24" t="s">
        <v>7287</v>
      </c>
      <c r="B2891" s="24" t="s">
        <v>170</v>
      </c>
      <c r="C2891" s="24" t="s">
        <v>7288</v>
      </c>
      <c r="D2891">
        <v>0</v>
      </c>
      <c r="E2891" s="24" t="s">
        <v>172</v>
      </c>
      <c r="F2891" s="24" t="s">
        <v>95</v>
      </c>
      <c r="G2891" s="24" t="s">
        <v>95</v>
      </c>
      <c r="H2891" s="24" t="s">
        <v>177</v>
      </c>
    </row>
    <row r="2892" spans="1:8" x14ac:dyDescent="0.25">
      <c r="A2892" s="24" t="s">
        <v>7289</v>
      </c>
      <c r="B2892" s="24" t="s">
        <v>170</v>
      </c>
      <c r="C2892" s="24" t="s">
        <v>7290</v>
      </c>
      <c r="D2892">
        <v>0</v>
      </c>
      <c r="E2892" s="24" t="s">
        <v>172</v>
      </c>
      <c r="F2892" s="24" t="s">
        <v>95</v>
      </c>
      <c r="G2892" s="24" t="s">
        <v>95</v>
      </c>
      <c r="H2892" s="24" t="s">
        <v>177</v>
      </c>
    </row>
    <row r="2893" spans="1:8" x14ac:dyDescent="0.25">
      <c r="A2893" s="24" t="s">
        <v>7291</v>
      </c>
      <c r="B2893" s="24" t="s">
        <v>170</v>
      </c>
      <c r="C2893" s="24" t="s">
        <v>7292</v>
      </c>
      <c r="D2893">
        <v>0</v>
      </c>
      <c r="E2893" s="24" t="s">
        <v>172</v>
      </c>
      <c r="F2893" s="24" t="s">
        <v>7293</v>
      </c>
      <c r="G2893" s="24" t="s">
        <v>7293</v>
      </c>
      <c r="H2893" s="24" t="s">
        <v>177</v>
      </c>
    </row>
    <row r="2894" spans="1:8" x14ac:dyDescent="0.25">
      <c r="A2894" s="24" t="s">
        <v>7294</v>
      </c>
      <c r="B2894" s="24" t="s">
        <v>170</v>
      </c>
      <c r="C2894" s="24" t="s">
        <v>7295</v>
      </c>
      <c r="D2894">
        <v>0</v>
      </c>
      <c r="E2894" s="24" t="s">
        <v>172</v>
      </c>
      <c r="F2894" s="24" t="s">
        <v>7293</v>
      </c>
      <c r="G2894" s="24" t="s">
        <v>7293</v>
      </c>
      <c r="H2894" s="24" t="s">
        <v>177</v>
      </c>
    </row>
    <row r="2895" spans="1:8" x14ac:dyDescent="0.25">
      <c r="A2895" s="24" t="s">
        <v>7296</v>
      </c>
      <c r="B2895" s="24" t="s">
        <v>170</v>
      </c>
      <c r="C2895" s="24" t="s">
        <v>7297</v>
      </c>
      <c r="D2895">
        <v>0</v>
      </c>
      <c r="E2895" s="24" t="s">
        <v>172</v>
      </c>
      <c r="F2895" s="24" t="s">
        <v>95</v>
      </c>
      <c r="G2895" s="24" t="s">
        <v>95</v>
      </c>
      <c r="H2895" s="24" t="s">
        <v>177</v>
      </c>
    </row>
    <row r="2896" spans="1:8" x14ac:dyDescent="0.25">
      <c r="A2896" s="24" t="s">
        <v>7298</v>
      </c>
      <c r="B2896" s="24" t="s">
        <v>170</v>
      </c>
      <c r="C2896" s="24" t="s">
        <v>7299</v>
      </c>
      <c r="D2896">
        <v>0</v>
      </c>
      <c r="E2896" s="24" t="s">
        <v>172</v>
      </c>
      <c r="F2896" s="24" t="s">
        <v>95</v>
      </c>
      <c r="G2896" s="24" t="s">
        <v>95</v>
      </c>
      <c r="H2896" s="24" t="s">
        <v>177</v>
      </c>
    </row>
    <row r="2897" spans="1:8" x14ac:dyDescent="0.25">
      <c r="A2897" s="24" t="s">
        <v>7300</v>
      </c>
      <c r="B2897" s="24" t="s">
        <v>170</v>
      </c>
      <c r="C2897" s="24" t="s">
        <v>7301</v>
      </c>
      <c r="D2897">
        <v>0</v>
      </c>
      <c r="E2897" s="24" t="s">
        <v>172</v>
      </c>
      <c r="F2897" s="24" t="s">
        <v>95</v>
      </c>
      <c r="G2897" s="24" t="s">
        <v>95</v>
      </c>
      <c r="H2897" s="24" t="s">
        <v>177</v>
      </c>
    </row>
    <row r="2898" spans="1:8" x14ac:dyDescent="0.25">
      <c r="A2898" s="24" t="s">
        <v>7302</v>
      </c>
      <c r="B2898" s="24" t="s">
        <v>170</v>
      </c>
      <c r="C2898" s="24" t="s">
        <v>7303</v>
      </c>
      <c r="D2898">
        <v>0</v>
      </c>
      <c r="E2898" s="24" t="s">
        <v>172</v>
      </c>
      <c r="F2898" s="24" t="s">
        <v>95</v>
      </c>
      <c r="G2898" s="24" t="s">
        <v>95</v>
      </c>
      <c r="H2898" s="24" t="s">
        <v>177</v>
      </c>
    </row>
    <row r="2899" spans="1:8" x14ac:dyDescent="0.25">
      <c r="A2899" s="24" t="s">
        <v>7304</v>
      </c>
      <c r="B2899" s="24" t="s">
        <v>170</v>
      </c>
      <c r="C2899" s="24" t="s">
        <v>7305</v>
      </c>
      <c r="D2899">
        <v>0</v>
      </c>
      <c r="E2899" s="24" t="s">
        <v>172</v>
      </c>
      <c r="F2899" s="24" t="s">
        <v>95</v>
      </c>
      <c r="G2899" s="24" t="s">
        <v>95</v>
      </c>
      <c r="H2899" s="24" t="s">
        <v>177</v>
      </c>
    </row>
    <row r="2900" spans="1:8" x14ac:dyDescent="0.25">
      <c r="A2900" s="24" t="s">
        <v>7306</v>
      </c>
      <c r="B2900" s="24" t="s">
        <v>170</v>
      </c>
      <c r="C2900" s="24" t="s">
        <v>7307</v>
      </c>
      <c r="D2900">
        <v>0</v>
      </c>
      <c r="E2900" s="24" t="s">
        <v>172</v>
      </c>
      <c r="F2900" s="24" t="s">
        <v>95</v>
      </c>
      <c r="G2900" s="24" t="s">
        <v>95</v>
      </c>
      <c r="H2900" s="24" t="s">
        <v>177</v>
      </c>
    </row>
    <row r="2901" spans="1:8" x14ac:dyDescent="0.25">
      <c r="A2901" s="24" t="s">
        <v>7308</v>
      </c>
      <c r="B2901" s="24" t="s">
        <v>170</v>
      </c>
      <c r="C2901" s="24" t="s">
        <v>7309</v>
      </c>
      <c r="D2901">
        <v>0</v>
      </c>
      <c r="E2901" s="24" t="s">
        <v>172</v>
      </c>
      <c r="F2901" s="24" t="s">
        <v>95</v>
      </c>
      <c r="G2901" s="24" t="s">
        <v>95</v>
      </c>
      <c r="H2901" s="24" t="s">
        <v>177</v>
      </c>
    </row>
    <row r="2902" spans="1:8" x14ac:dyDescent="0.25">
      <c r="A2902" s="24" t="s">
        <v>7310</v>
      </c>
      <c r="B2902" s="24" t="s">
        <v>170</v>
      </c>
      <c r="C2902" s="24" t="s">
        <v>7311</v>
      </c>
      <c r="D2902">
        <v>7450</v>
      </c>
      <c r="E2902" s="24" t="s">
        <v>172</v>
      </c>
      <c r="F2902" s="24" t="s">
        <v>95</v>
      </c>
      <c r="G2902" s="24" t="s">
        <v>95</v>
      </c>
      <c r="H2902" s="24" t="s">
        <v>177</v>
      </c>
    </row>
    <row r="2903" spans="1:8" x14ac:dyDescent="0.25">
      <c r="A2903" s="24" t="s">
        <v>7312</v>
      </c>
      <c r="B2903" s="24" t="s">
        <v>170</v>
      </c>
      <c r="C2903" s="24" t="s">
        <v>7313</v>
      </c>
      <c r="D2903">
        <v>0</v>
      </c>
      <c r="E2903" s="24" t="s">
        <v>172</v>
      </c>
      <c r="F2903" s="24" t="s">
        <v>95</v>
      </c>
      <c r="G2903" s="24" t="s">
        <v>95</v>
      </c>
      <c r="H2903" s="24" t="s">
        <v>177</v>
      </c>
    </row>
    <row r="2904" spans="1:8" x14ac:dyDescent="0.25">
      <c r="A2904" s="24" t="s">
        <v>7314</v>
      </c>
      <c r="B2904" s="24" t="s">
        <v>7315</v>
      </c>
      <c r="C2904" s="24" t="s">
        <v>7316</v>
      </c>
      <c r="D2904">
        <v>0</v>
      </c>
      <c r="E2904" s="24" t="s">
        <v>172</v>
      </c>
      <c r="F2904" s="24" t="s">
        <v>95</v>
      </c>
      <c r="G2904" s="24" t="s">
        <v>95</v>
      </c>
      <c r="H2904" s="24" t="s">
        <v>177</v>
      </c>
    </row>
    <row r="2905" spans="1:8" x14ac:dyDescent="0.25">
      <c r="A2905" s="24" t="s">
        <v>7317</v>
      </c>
      <c r="B2905" s="24" t="s">
        <v>170</v>
      </c>
      <c r="C2905" s="24" t="s">
        <v>7318</v>
      </c>
      <c r="D2905">
        <v>0</v>
      </c>
      <c r="E2905" s="24" t="s">
        <v>172</v>
      </c>
      <c r="F2905" s="24" t="s">
        <v>7293</v>
      </c>
      <c r="G2905" s="24" t="s">
        <v>7293</v>
      </c>
      <c r="H2905" s="24" t="s">
        <v>177</v>
      </c>
    </row>
    <row r="2906" spans="1:8" x14ac:dyDescent="0.25">
      <c r="A2906" s="24" t="s">
        <v>7319</v>
      </c>
      <c r="B2906" s="24" t="s">
        <v>7320</v>
      </c>
      <c r="C2906" s="24" t="s">
        <v>7321</v>
      </c>
      <c r="D2906">
        <v>0</v>
      </c>
      <c r="E2906" s="24" t="s">
        <v>172</v>
      </c>
      <c r="F2906" s="24" t="s">
        <v>7293</v>
      </c>
      <c r="G2906" s="24" t="s">
        <v>7293</v>
      </c>
      <c r="H2906" s="24" t="s">
        <v>177</v>
      </c>
    </row>
    <row r="2907" spans="1:8" x14ac:dyDescent="0.25">
      <c r="A2907" s="24" t="s">
        <v>7322</v>
      </c>
      <c r="B2907" s="24" t="s">
        <v>7323</v>
      </c>
      <c r="C2907" s="24" t="s">
        <v>7324</v>
      </c>
      <c r="D2907">
        <v>0</v>
      </c>
      <c r="E2907" s="24" t="s">
        <v>172</v>
      </c>
      <c r="F2907" s="24" t="s">
        <v>7293</v>
      </c>
      <c r="G2907" s="24" t="s">
        <v>7293</v>
      </c>
      <c r="H2907" s="24" t="s">
        <v>177</v>
      </c>
    </row>
    <row r="2908" spans="1:8" x14ac:dyDescent="0.25">
      <c r="A2908" s="24" t="s">
        <v>7325</v>
      </c>
      <c r="B2908" s="24" t="s">
        <v>7326</v>
      </c>
      <c r="C2908" s="24" t="s">
        <v>7327</v>
      </c>
      <c r="D2908">
        <v>0</v>
      </c>
      <c r="E2908" s="24" t="s">
        <v>172</v>
      </c>
      <c r="F2908" s="24" t="s">
        <v>7293</v>
      </c>
      <c r="G2908" s="24" t="s">
        <v>7293</v>
      </c>
      <c r="H2908" s="24" t="s">
        <v>177</v>
      </c>
    </row>
    <row r="2909" spans="1:8" x14ac:dyDescent="0.25">
      <c r="A2909" s="24" t="s">
        <v>7328</v>
      </c>
      <c r="B2909" s="24" t="s">
        <v>7329</v>
      </c>
      <c r="C2909" s="24" t="s">
        <v>7330</v>
      </c>
      <c r="D2909">
        <v>0</v>
      </c>
      <c r="E2909" s="24" t="s">
        <v>172</v>
      </c>
      <c r="F2909" s="24" t="s">
        <v>7293</v>
      </c>
      <c r="G2909" s="24" t="s">
        <v>7293</v>
      </c>
      <c r="H2909" s="24" t="s">
        <v>177</v>
      </c>
    </row>
    <row r="2910" spans="1:8" x14ac:dyDescent="0.25">
      <c r="A2910" s="24" t="s">
        <v>7331</v>
      </c>
      <c r="B2910" s="24" t="s">
        <v>7332</v>
      </c>
      <c r="C2910" s="24" t="s">
        <v>7333</v>
      </c>
      <c r="D2910">
        <v>0</v>
      </c>
      <c r="E2910" s="24" t="s">
        <v>172</v>
      </c>
      <c r="F2910" s="24" t="s">
        <v>7293</v>
      </c>
      <c r="G2910" s="24" t="s">
        <v>7293</v>
      </c>
      <c r="H2910" s="24" t="s">
        <v>177</v>
      </c>
    </row>
    <row r="2911" spans="1:8" x14ac:dyDescent="0.25">
      <c r="A2911" s="24" t="s">
        <v>7334</v>
      </c>
      <c r="B2911" s="24" t="s">
        <v>7335</v>
      </c>
      <c r="C2911" s="24" t="s">
        <v>7336</v>
      </c>
      <c r="D2911">
        <v>0</v>
      </c>
      <c r="E2911" s="24" t="s">
        <v>172</v>
      </c>
      <c r="F2911" s="24" t="s">
        <v>7293</v>
      </c>
      <c r="G2911" s="24" t="s">
        <v>7293</v>
      </c>
      <c r="H2911" s="24" t="s">
        <v>177</v>
      </c>
    </row>
    <row r="2912" spans="1:8" x14ac:dyDescent="0.25">
      <c r="A2912" s="24" t="s">
        <v>7337</v>
      </c>
      <c r="B2912" s="24" t="s">
        <v>7338</v>
      </c>
      <c r="C2912" s="24" t="s">
        <v>7339</v>
      </c>
      <c r="D2912">
        <v>0</v>
      </c>
      <c r="E2912" s="24" t="s">
        <v>172</v>
      </c>
      <c r="F2912" s="24" t="s">
        <v>95</v>
      </c>
      <c r="G2912" s="24" t="s">
        <v>7293</v>
      </c>
      <c r="H2912" s="24" t="s">
        <v>177</v>
      </c>
    </row>
    <row r="2913" spans="1:8" x14ac:dyDescent="0.25">
      <c r="A2913" s="24" t="s">
        <v>7340</v>
      </c>
      <c r="B2913" s="24" t="s">
        <v>170</v>
      </c>
      <c r="C2913" s="24" t="s">
        <v>7341</v>
      </c>
      <c r="D2913">
        <v>0</v>
      </c>
      <c r="E2913" s="24" t="s">
        <v>172</v>
      </c>
      <c r="F2913" s="24" t="s">
        <v>95</v>
      </c>
      <c r="G2913" s="24" t="s">
        <v>95</v>
      </c>
      <c r="H2913" s="24" t="s">
        <v>177</v>
      </c>
    </row>
    <row r="2914" spans="1:8" x14ac:dyDescent="0.25">
      <c r="A2914" s="24" t="s">
        <v>7342</v>
      </c>
      <c r="B2914" s="24" t="s">
        <v>7343</v>
      </c>
      <c r="C2914" s="24" t="s">
        <v>7344</v>
      </c>
      <c r="D2914">
        <v>0</v>
      </c>
      <c r="E2914" s="24" t="s">
        <v>172</v>
      </c>
      <c r="F2914" s="24" t="s">
        <v>95</v>
      </c>
      <c r="G2914" s="24" t="s">
        <v>95</v>
      </c>
      <c r="H2914" s="24" t="s">
        <v>177</v>
      </c>
    </row>
    <row r="2915" spans="1:8" x14ac:dyDescent="0.25">
      <c r="A2915" s="24" t="s">
        <v>7345</v>
      </c>
      <c r="B2915" s="24" t="s">
        <v>170</v>
      </c>
      <c r="C2915" s="24" t="s">
        <v>7346</v>
      </c>
      <c r="D2915">
        <v>0</v>
      </c>
      <c r="E2915" s="24" t="s">
        <v>172</v>
      </c>
      <c r="F2915" s="24" t="s">
        <v>95</v>
      </c>
      <c r="G2915" s="24" t="s">
        <v>95</v>
      </c>
      <c r="H2915" s="24" t="s">
        <v>177</v>
      </c>
    </row>
    <row r="2916" spans="1:8" x14ac:dyDescent="0.25">
      <c r="A2916" s="24" t="s">
        <v>7347</v>
      </c>
      <c r="B2916" s="24" t="s">
        <v>7348</v>
      </c>
      <c r="C2916" s="24" t="s">
        <v>7349</v>
      </c>
      <c r="D2916">
        <v>0</v>
      </c>
      <c r="E2916" s="24" t="s">
        <v>172</v>
      </c>
      <c r="F2916" s="24" t="s">
        <v>95</v>
      </c>
      <c r="G2916" s="24" t="s">
        <v>95</v>
      </c>
      <c r="H2916" s="24" t="s">
        <v>177</v>
      </c>
    </row>
    <row r="2917" spans="1:8" x14ac:dyDescent="0.25">
      <c r="A2917" s="24" t="s">
        <v>7350</v>
      </c>
      <c r="B2917" s="24" t="s">
        <v>7351</v>
      </c>
      <c r="C2917" s="24" t="s">
        <v>7352</v>
      </c>
      <c r="D2917">
        <v>0</v>
      </c>
      <c r="E2917" s="24" t="s">
        <v>172</v>
      </c>
      <c r="F2917" s="24" t="s">
        <v>95</v>
      </c>
      <c r="G2917" s="24" t="s">
        <v>95</v>
      </c>
      <c r="H2917" s="24" t="s">
        <v>177</v>
      </c>
    </row>
    <row r="2918" spans="1:8" x14ac:dyDescent="0.25">
      <c r="A2918" s="24" t="s">
        <v>7353</v>
      </c>
      <c r="B2918" s="24" t="s">
        <v>7354</v>
      </c>
      <c r="C2918" s="24" t="s">
        <v>7355</v>
      </c>
      <c r="D2918">
        <v>0</v>
      </c>
      <c r="E2918" s="24" t="s">
        <v>172</v>
      </c>
      <c r="F2918" s="24" t="s">
        <v>95</v>
      </c>
      <c r="G2918" s="24" t="s">
        <v>7293</v>
      </c>
      <c r="H2918" s="24" t="s">
        <v>177</v>
      </c>
    </row>
    <row r="2919" spans="1:8" x14ac:dyDescent="0.25">
      <c r="A2919" s="24" t="s">
        <v>7356</v>
      </c>
      <c r="B2919" s="24" t="s">
        <v>170</v>
      </c>
      <c r="C2919" s="24" t="s">
        <v>7357</v>
      </c>
      <c r="D2919">
        <v>0</v>
      </c>
      <c r="E2919" s="24" t="s">
        <v>172</v>
      </c>
      <c r="F2919" s="24" t="s">
        <v>95</v>
      </c>
      <c r="G2919" s="24" t="s">
        <v>95</v>
      </c>
      <c r="H2919" s="24" t="s">
        <v>177</v>
      </c>
    </row>
    <row r="2920" spans="1:8" x14ac:dyDescent="0.25">
      <c r="A2920" s="24" t="s">
        <v>7358</v>
      </c>
      <c r="B2920" s="24" t="s">
        <v>170</v>
      </c>
      <c r="C2920" s="24" t="s">
        <v>7359</v>
      </c>
      <c r="D2920">
        <v>0</v>
      </c>
      <c r="E2920" s="24" t="s">
        <v>172</v>
      </c>
      <c r="F2920" s="24" t="s">
        <v>95</v>
      </c>
      <c r="G2920" s="24" t="s">
        <v>95</v>
      </c>
      <c r="H2920" s="24" t="s">
        <v>177</v>
      </c>
    </row>
    <row r="2921" spans="1:8" x14ac:dyDescent="0.25">
      <c r="A2921" s="24" t="s">
        <v>7360</v>
      </c>
      <c r="B2921" s="24" t="s">
        <v>170</v>
      </c>
      <c r="C2921" s="24" t="s">
        <v>7361</v>
      </c>
      <c r="D2921">
        <v>0</v>
      </c>
      <c r="E2921" s="24" t="s">
        <v>172</v>
      </c>
      <c r="F2921" s="24" t="s">
        <v>95</v>
      </c>
      <c r="G2921" s="24" t="s">
        <v>95</v>
      </c>
      <c r="H2921" s="24" t="s">
        <v>177</v>
      </c>
    </row>
    <row r="2922" spans="1:8" x14ac:dyDescent="0.25">
      <c r="A2922" s="24" t="s">
        <v>7362</v>
      </c>
      <c r="B2922" s="24" t="s">
        <v>170</v>
      </c>
      <c r="C2922" s="24" t="s">
        <v>7363</v>
      </c>
      <c r="D2922">
        <v>0</v>
      </c>
      <c r="E2922" s="24" t="s">
        <v>172</v>
      </c>
      <c r="F2922" s="24" t="s">
        <v>95</v>
      </c>
      <c r="G2922" s="24" t="s">
        <v>95</v>
      </c>
      <c r="H2922" s="24" t="s">
        <v>177</v>
      </c>
    </row>
    <row r="2923" spans="1:8" x14ac:dyDescent="0.25">
      <c r="A2923" s="24" t="s">
        <v>7364</v>
      </c>
      <c r="B2923" s="24" t="s">
        <v>170</v>
      </c>
      <c r="C2923" s="24" t="s">
        <v>7365</v>
      </c>
      <c r="D2923">
        <v>0</v>
      </c>
      <c r="E2923" s="24" t="s">
        <v>172</v>
      </c>
      <c r="F2923" s="24" t="s">
        <v>95</v>
      </c>
      <c r="G2923" s="24" t="s">
        <v>95</v>
      </c>
      <c r="H2923" s="24" t="s">
        <v>177</v>
      </c>
    </row>
    <row r="2924" spans="1:8" x14ac:dyDescent="0.25">
      <c r="A2924" s="24" t="s">
        <v>7366</v>
      </c>
      <c r="B2924" s="24" t="s">
        <v>170</v>
      </c>
      <c r="C2924" s="24" t="s">
        <v>7367</v>
      </c>
      <c r="D2924">
        <v>0</v>
      </c>
      <c r="E2924" s="24" t="s">
        <v>172</v>
      </c>
      <c r="F2924" s="24" t="s">
        <v>95</v>
      </c>
      <c r="G2924" s="24" t="s">
        <v>95</v>
      </c>
      <c r="H2924" s="24" t="s">
        <v>177</v>
      </c>
    </row>
    <row r="2925" spans="1:8" x14ac:dyDescent="0.25">
      <c r="A2925" s="24" t="s">
        <v>7368</v>
      </c>
      <c r="B2925" s="24" t="s">
        <v>170</v>
      </c>
      <c r="C2925" s="24" t="s">
        <v>7369</v>
      </c>
      <c r="D2925">
        <v>0</v>
      </c>
      <c r="E2925" s="24" t="s">
        <v>172</v>
      </c>
      <c r="F2925" s="24" t="s">
        <v>95</v>
      </c>
      <c r="G2925" s="24" t="s">
        <v>95</v>
      </c>
      <c r="H2925" s="24" t="s">
        <v>177</v>
      </c>
    </row>
    <row r="2926" spans="1:8" x14ac:dyDescent="0.25">
      <c r="A2926" s="24" t="s">
        <v>7370</v>
      </c>
      <c r="B2926" s="24" t="s">
        <v>170</v>
      </c>
      <c r="C2926" s="24" t="s">
        <v>7371</v>
      </c>
      <c r="D2926">
        <v>0</v>
      </c>
      <c r="E2926" s="24" t="s">
        <v>172</v>
      </c>
      <c r="F2926" s="24" t="s">
        <v>95</v>
      </c>
      <c r="G2926" s="24" t="s">
        <v>7293</v>
      </c>
      <c r="H2926" s="24" t="s">
        <v>177</v>
      </c>
    </row>
    <row r="2927" spans="1:8" x14ac:dyDescent="0.25">
      <c r="A2927" s="24" t="s">
        <v>7372</v>
      </c>
      <c r="B2927" s="24" t="s">
        <v>170</v>
      </c>
      <c r="C2927" s="24" t="s">
        <v>7373</v>
      </c>
      <c r="D2927">
        <v>0</v>
      </c>
      <c r="E2927" s="24" t="s">
        <v>172</v>
      </c>
      <c r="F2927" s="24" t="s">
        <v>95</v>
      </c>
      <c r="G2927" s="24" t="s">
        <v>95</v>
      </c>
      <c r="H2927" s="24" t="s">
        <v>177</v>
      </c>
    </row>
    <row r="2928" spans="1:8" x14ac:dyDescent="0.25">
      <c r="A2928" s="24" t="s">
        <v>7374</v>
      </c>
      <c r="B2928" s="24" t="s">
        <v>170</v>
      </c>
      <c r="C2928" s="24" t="s">
        <v>7375</v>
      </c>
      <c r="D2928">
        <v>0</v>
      </c>
      <c r="E2928" s="24" t="s">
        <v>172</v>
      </c>
      <c r="F2928" s="24" t="s">
        <v>95</v>
      </c>
      <c r="G2928" s="24" t="s">
        <v>95</v>
      </c>
      <c r="H2928" s="24" t="s">
        <v>177</v>
      </c>
    </row>
    <row r="2929" spans="1:8" x14ac:dyDescent="0.25">
      <c r="A2929" s="24" t="s">
        <v>7376</v>
      </c>
      <c r="B2929" s="24" t="s">
        <v>170</v>
      </c>
      <c r="C2929" s="24" t="s">
        <v>7377</v>
      </c>
      <c r="D2929">
        <v>0</v>
      </c>
      <c r="E2929" s="24" t="s">
        <v>172</v>
      </c>
      <c r="F2929" s="24" t="s">
        <v>95</v>
      </c>
      <c r="G2929" s="24" t="s">
        <v>95</v>
      </c>
      <c r="H2929" s="24" t="s">
        <v>177</v>
      </c>
    </row>
    <row r="2930" spans="1:8" x14ac:dyDescent="0.25">
      <c r="A2930" s="24" t="s">
        <v>7378</v>
      </c>
      <c r="B2930" s="24" t="s">
        <v>170</v>
      </c>
      <c r="C2930" s="24" t="s">
        <v>7379</v>
      </c>
      <c r="D2930">
        <v>0</v>
      </c>
      <c r="E2930" s="24" t="s">
        <v>172</v>
      </c>
      <c r="F2930" s="24" t="s">
        <v>95</v>
      </c>
      <c r="G2930" s="24" t="s">
        <v>7293</v>
      </c>
      <c r="H2930" s="24" t="s">
        <v>177</v>
      </c>
    </row>
    <row r="2931" spans="1:8" x14ac:dyDescent="0.25">
      <c r="A2931" s="24" t="s">
        <v>7380</v>
      </c>
      <c r="B2931" s="24" t="s">
        <v>170</v>
      </c>
      <c r="C2931" s="24" t="s">
        <v>7381</v>
      </c>
      <c r="D2931">
        <v>0</v>
      </c>
      <c r="E2931" s="24" t="s">
        <v>172</v>
      </c>
      <c r="F2931" s="24" t="s">
        <v>7382</v>
      </c>
      <c r="G2931" s="24" t="s">
        <v>7382</v>
      </c>
      <c r="H2931" s="24" t="s">
        <v>177</v>
      </c>
    </row>
    <row r="2932" spans="1:8" x14ac:dyDescent="0.25">
      <c r="A2932" s="24" t="s">
        <v>7383</v>
      </c>
      <c r="B2932" s="24" t="s">
        <v>170</v>
      </c>
      <c r="C2932" s="24" t="s">
        <v>7384</v>
      </c>
      <c r="D2932">
        <v>0</v>
      </c>
      <c r="E2932" s="24" t="s">
        <v>172</v>
      </c>
      <c r="F2932" s="24" t="s">
        <v>7382</v>
      </c>
      <c r="G2932" s="24" t="s">
        <v>7382</v>
      </c>
      <c r="H2932" s="24" t="s">
        <v>177</v>
      </c>
    </row>
    <row r="2933" spans="1:8" x14ac:dyDescent="0.25">
      <c r="A2933" s="24" t="s">
        <v>7385</v>
      </c>
      <c r="B2933" s="24" t="s">
        <v>170</v>
      </c>
      <c r="C2933" s="24" t="s">
        <v>7386</v>
      </c>
      <c r="D2933">
        <v>0</v>
      </c>
      <c r="E2933" s="24" t="s">
        <v>172</v>
      </c>
      <c r="F2933" s="24" t="s">
        <v>95</v>
      </c>
      <c r="G2933" s="24" t="s">
        <v>95</v>
      </c>
      <c r="H2933" s="24" t="s">
        <v>177</v>
      </c>
    </row>
    <row r="2934" spans="1:8" x14ac:dyDescent="0.25">
      <c r="A2934" s="24" t="s">
        <v>7387</v>
      </c>
      <c r="B2934" s="24" t="s">
        <v>7388</v>
      </c>
      <c r="C2934" s="24" t="s">
        <v>7389</v>
      </c>
      <c r="D2934">
        <v>0</v>
      </c>
      <c r="E2934" s="24" t="s">
        <v>172</v>
      </c>
      <c r="F2934" s="24" t="s">
        <v>98</v>
      </c>
      <c r="G2934" s="24" t="s">
        <v>98</v>
      </c>
      <c r="H2934" s="24" t="s">
        <v>177</v>
      </c>
    </row>
    <row r="2935" spans="1:8" x14ac:dyDescent="0.25">
      <c r="A2935" s="24" t="s">
        <v>7390</v>
      </c>
      <c r="B2935" s="24" t="s">
        <v>170</v>
      </c>
      <c r="C2935" s="24" t="s">
        <v>7391</v>
      </c>
      <c r="D2935">
        <v>0</v>
      </c>
      <c r="E2935" s="24" t="s">
        <v>172</v>
      </c>
      <c r="F2935" s="24" t="s">
        <v>98</v>
      </c>
      <c r="G2935" s="24" t="s">
        <v>98</v>
      </c>
      <c r="H2935" s="24" t="s">
        <v>177</v>
      </c>
    </row>
    <row r="2936" spans="1:8" x14ac:dyDescent="0.25">
      <c r="A2936" s="24" t="s">
        <v>7392</v>
      </c>
      <c r="B2936" s="24" t="s">
        <v>170</v>
      </c>
      <c r="C2936" s="24" t="s">
        <v>7393</v>
      </c>
      <c r="D2936">
        <v>0</v>
      </c>
      <c r="E2936" s="24" t="s">
        <v>172</v>
      </c>
      <c r="F2936" s="24" t="s">
        <v>95</v>
      </c>
      <c r="G2936" s="24" t="s">
        <v>95</v>
      </c>
      <c r="H2936" s="24" t="s">
        <v>177</v>
      </c>
    </row>
    <row r="2937" spans="1:8" x14ac:dyDescent="0.25">
      <c r="A2937" s="24" t="s">
        <v>7394</v>
      </c>
      <c r="B2937" s="24" t="s">
        <v>170</v>
      </c>
      <c r="C2937" s="24" t="s">
        <v>7395</v>
      </c>
      <c r="D2937">
        <v>0</v>
      </c>
      <c r="E2937" s="24" t="s">
        <v>172</v>
      </c>
      <c r="F2937" s="24" t="s">
        <v>98</v>
      </c>
      <c r="G2937" s="24" t="s">
        <v>98</v>
      </c>
      <c r="H2937" s="24" t="s">
        <v>177</v>
      </c>
    </row>
    <row r="2938" spans="1:8" x14ac:dyDescent="0.25">
      <c r="A2938" s="24" t="s">
        <v>7396</v>
      </c>
      <c r="B2938" s="24" t="s">
        <v>170</v>
      </c>
      <c r="C2938" s="24" t="s">
        <v>7397</v>
      </c>
      <c r="D2938">
        <v>0</v>
      </c>
      <c r="E2938" s="24" t="s">
        <v>172</v>
      </c>
      <c r="F2938" s="24" t="s">
        <v>95</v>
      </c>
      <c r="G2938" s="24" t="s">
        <v>95</v>
      </c>
      <c r="H2938" s="24" t="s">
        <v>177</v>
      </c>
    </row>
    <row r="2939" spans="1:8" x14ac:dyDescent="0.25">
      <c r="A2939" s="24" t="s">
        <v>7398</v>
      </c>
      <c r="B2939" s="24" t="s">
        <v>170</v>
      </c>
      <c r="C2939" s="24" t="s">
        <v>7399</v>
      </c>
      <c r="D2939">
        <v>0</v>
      </c>
      <c r="E2939" s="24" t="s">
        <v>172</v>
      </c>
      <c r="F2939" s="24" t="s">
        <v>7382</v>
      </c>
      <c r="G2939" s="24" t="s">
        <v>7382</v>
      </c>
      <c r="H2939" s="24" t="s">
        <v>177</v>
      </c>
    </row>
    <row r="2940" spans="1:8" x14ac:dyDescent="0.25">
      <c r="A2940" s="24" t="s">
        <v>7400</v>
      </c>
      <c r="B2940" s="24" t="s">
        <v>170</v>
      </c>
      <c r="C2940" s="24" t="s">
        <v>7401</v>
      </c>
      <c r="D2940">
        <v>0</v>
      </c>
      <c r="E2940" s="24" t="s">
        <v>172</v>
      </c>
      <c r="F2940" s="24" t="s">
        <v>95</v>
      </c>
      <c r="G2940" s="24" t="s">
        <v>95</v>
      </c>
      <c r="H2940" s="24" t="s">
        <v>177</v>
      </c>
    </row>
    <row r="2941" spans="1:8" x14ac:dyDescent="0.25">
      <c r="A2941" s="24" t="s">
        <v>7402</v>
      </c>
      <c r="B2941" s="24" t="s">
        <v>170</v>
      </c>
      <c r="C2941" s="24" t="s">
        <v>7403</v>
      </c>
      <c r="D2941">
        <v>0</v>
      </c>
      <c r="E2941" s="24" t="s">
        <v>172</v>
      </c>
      <c r="F2941" s="24" t="s">
        <v>7382</v>
      </c>
      <c r="G2941" s="24" t="s">
        <v>7382</v>
      </c>
      <c r="H2941" s="24" t="s">
        <v>177</v>
      </c>
    </row>
    <row r="2942" spans="1:8" x14ac:dyDescent="0.25">
      <c r="A2942" s="24" t="s">
        <v>7404</v>
      </c>
      <c r="B2942" s="24" t="s">
        <v>170</v>
      </c>
      <c r="C2942" s="24" t="s">
        <v>7405</v>
      </c>
      <c r="D2942">
        <v>0</v>
      </c>
      <c r="E2942" s="24" t="s">
        <v>172</v>
      </c>
      <c r="F2942" s="24" t="s">
        <v>7382</v>
      </c>
      <c r="G2942" s="24" t="s">
        <v>7382</v>
      </c>
      <c r="H2942" s="24" t="s">
        <v>177</v>
      </c>
    </row>
    <row r="2943" spans="1:8" x14ac:dyDescent="0.25">
      <c r="A2943" s="24" t="s">
        <v>7406</v>
      </c>
      <c r="B2943" s="24" t="s">
        <v>170</v>
      </c>
      <c r="C2943" s="24" t="s">
        <v>7407</v>
      </c>
      <c r="D2943">
        <v>0</v>
      </c>
      <c r="E2943" s="24" t="s">
        <v>172</v>
      </c>
      <c r="F2943" s="24" t="s">
        <v>7382</v>
      </c>
      <c r="G2943" s="24" t="s">
        <v>7382</v>
      </c>
      <c r="H2943" s="24" t="s">
        <v>177</v>
      </c>
    </row>
    <row r="2944" spans="1:8" x14ac:dyDescent="0.25">
      <c r="A2944" s="24" t="s">
        <v>7408</v>
      </c>
      <c r="B2944" s="24" t="s">
        <v>170</v>
      </c>
      <c r="C2944" s="24" t="s">
        <v>7409</v>
      </c>
      <c r="D2944">
        <v>0</v>
      </c>
      <c r="E2944" s="24" t="s">
        <v>172</v>
      </c>
      <c r="F2944" s="24" t="s">
        <v>95</v>
      </c>
      <c r="G2944" s="24" t="s">
        <v>95</v>
      </c>
      <c r="H2944" s="24" t="s">
        <v>177</v>
      </c>
    </row>
    <row r="2945" spans="1:8" x14ac:dyDescent="0.25">
      <c r="A2945" s="24" t="s">
        <v>7410</v>
      </c>
      <c r="B2945" s="24" t="s">
        <v>7411</v>
      </c>
      <c r="C2945" s="24" t="s">
        <v>7412</v>
      </c>
      <c r="D2945">
        <v>0</v>
      </c>
      <c r="E2945" s="24" t="s">
        <v>172</v>
      </c>
      <c r="F2945" s="24" t="s">
        <v>95</v>
      </c>
      <c r="G2945" s="24" t="s">
        <v>95</v>
      </c>
      <c r="H2945" s="24" t="s">
        <v>177</v>
      </c>
    </row>
    <row r="2946" spans="1:8" x14ac:dyDescent="0.25">
      <c r="A2946" s="24" t="s">
        <v>7413</v>
      </c>
      <c r="B2946" s="24" t="s">
        <v>170</v>
      </c>
      <c r="C2946" s="24" t="s">
        <v>7414</v>
      </c>
      <c r="D2946">
        <v>0</v>
      </c>
      <c r="E2946" s="24" t="s">
        <v>172</v>
      </c>
      <c r="F2946" s="24" t="s">
        <v>95</v>
      </c>
      <c r="G2946" s="24" t="s">
        <v>95</v>
      </c>
      <c r="H2946" s="24" t="s">
        <v>173</v>
      </c>
    </row>
    <row r="2947" spans="1:8" x14ac:dyDescent="0.25">
      <c r="A2947" s="24" t="s">
        <v>7415</v>
      </c>
      <c r="B2947" s="24" t="s">
        <v>170</v>
      </c>
      <c r="C2947" s="24" t="s">
        <v>7416</v>
      </c>
      <c r="D2947">
        <v>0</v>
      </c>
      <c r="E2947" s="24" t="s">
        <v>172</v>
      </c>
      <c r="F2947" s="24" t="s">
        <v>95</v>
      </c>
      <c r="G2947" s="24" t="s">
        <v>95</v>
      </c>
      <c r="H2947" s="24" t="s">
        <v>173</v>
      </c>
    </row>
    <row r="2948" spans="1:8" x14ac:dyDescent="0.25">
      <c r="A2948" s="24" t="s">
        <v>131</v>
      </c>
      <c r="B2948" s="24" t="s">
        <v>7417</v>
      </c>
      <c r="C2948" s="24" t="s">
        <v>132</v>
      </c>
      <c r="D2948">
        <v>0</v>
      </c>
      <c r="E2948" s="24" t="s">
        <v>172</v>
      </c>
      <c r="F2948" s="24" t="s">
        <v>95</v>
      </c>
      <c r="G2948" s="24" t="s">
        <v>95</v>
      </c>
      <c r="H2948" s="24" t="s">
        <v>177</v>
      </c>
    </row>
    <row r="2949" spans="1:8" x14ac:dyDescent="0.25">
      <c r="A2949" s="24" t="s">
        <v>7418</v>
      </c>
      <c r="B2949" s="24" t="s">
        <v>7419</v>
      </c>
      <c r="C2949" s="24" t="s">
        <v>7420</v>
      </c>
      <c r="D2949">
        <v>0</v>
      </c>
      <c r="E2949" s="24" t="s">
        <v>172</v>
      </c>
      <c r="F2949" s="24" t="s">
        <v>95</v>
      </c>
      <c r="G2949" s="24" t="s">
        <v>95</v>
      </c>
      <c r="H2949" s="24" t="s">
        <v>177</v>
      </c>
    </row>
    <row r="2950" spans="1:8" x14ac:dyDescent="0.25">
      <c r="A2950" s="24" t="s">
        <v>7421</v>
      </c>
      <c r="B2950" s="24" t="s">
        <v>7422</v>
      </c>
      <c r="C2950" s="24" t="s">
        <v>7423</v>
      </c>
      <c r="D2950">
        <v>0</v>
      </c>
      <c r="E2950" s="24" t="s">
        <v>172</v>
      </c>
      <c r="F2950" s="24" t="s">
        <v>95</v>
      </c>
      <c r="G2950" s="24" t="s">
        <v>95</v>
      </c>
      <c r="H2950" s="24" t="s">
        <v>177</v>
      </c>
    </row>
    <row r="2951" spans="1:8" x14ac:dyDescent="0.25">
      <c r="A2951" s="24" t="s">
        <v>7424</v>
      </c>
      <c r="B2951" s="24" t="s">
        <v>170</v>
      </c>
      <c r="C2951" s="24" t="s">
        <v>7425</v>
      </c>
      <c r="D2951">
        <v>0</v>
      </c>
      <c r="E2951" s="24" t="s">
        <v>172</v>
      </c>
      <c r="F2951" s="24" t="s">
        <v>95</v>
      </c>
      <c r="G2951" s="24" t="s">
        <v>170</v>
      </c>
      <c r="H2951" s="24" t="s">
        <v>177</v>
      </c>
    </row>
    <row r="2952" spans="1:8" x14ac:dyDescent="0.25">
      <c r="A2952" s="24" t="s">
        <v>7426</v>
      </c>
      <c r="B2952" s="24" t="s">
        <v>170</v>
      </c>
      <c r="C2952" s="24" t="s">
        <v>7427</v>
      </c>
      <c r="D2952">
        <v>0</v>
      </c>
      <c r="E2952" s="24" t="s">
        <v>172</v>
      </c>
      <c r="F2952" s="24" t="s">
        <v>95</v>
      </c>
      <c r="G2952" s="24" t="s">
        <v>95</v>
      </c>
      <c r="H2952" s="24" t="s">
        <v>177</v>
      </c>
    </row>
    <row r="2953" spans="1:8" x14ac:dyDescent="0.25">
      <c r="A2953" s="24" t="s">
        <v>7428</v>
      </c>
      <c r="B2953" s="24" t="s">
        <v>170</v>
      </c>
      <c r="C2953" s="24" t="s">
        <v>7429</v>
      </c>
      <c r="D2953">
        <v>0</v>
      </c>
      <c r="E2953" s="24" t="s">
        <v>172</v>
      </c>
      <c r="F2953" s="24" t="s">
        <v>95</v>
      </c>
      <c r="G2953" s="24" t="s">
        <v>95</v>
      </c>
      <c r="H2953" s="24" t="s">
        <v>177</v>
      </c>
    </row>
    <row r="2954" spans="1:8" x14ac:dyDescent="0.25">
      <c r="A2954" s="24" t="s">
        <v>7430</v>
      </c>
      <c r="B2954" s="24" t="s">
        <v>7431</v>
      </c>
      <c r="C2954" s="24" t="s">
        <v>7432</v>
      </c>
      <c r="D2954">
        <v>0</v>
      </c>
      <c r="E2954" s="24" t="s">
        <v>172</v>
      </c>
      <c r="F2954" s="24" t="s">
        <v>95</v>
      </c>
      <c r="G2954" s="24" t="s">
        <v>95</v>
      </c>
      <c r="H2954" s="24" t="s">
        <v>177</v>
      </c>
    </row>
    <row r="2955" spans="1:8" x14ac:dyDescent="0.25">
      <c r="A2955" s="24" t="s">
        <v>7433</v>
      </c>
      <c r="B2955" s="24" t="s">
        <v>170</v>
      </c>
      <c r="C2955" s="24" t="s">
        <v>7434</v>
      </c>
      <c r="D2955">
        <v>0</v>
      </c>
      <c r="E2955" s="24" t="s">
        <v>172</v>
      </c>
      <c r="F2955" s="24" t="s">
        <v>95</v>
      </c>
      <c r="G2955" s="24" t="s">
        <v>95</v>
      </c>
      <c r="H2955" s="24" t="s">
        <v>177</v>
      </c>
    </row>
    <row r="2956" spans="1:8" x14ac:dyDescent="0.25">
      <c r="A2956" s="24" t="s">
        <v>7435</v>
      </c>
      <c r="B2956" s="24" t="s">
        <v>7436</v>
      </c>
      <c r="C2956" s="24" t="s">
        <v>7437</v>
      </c>
      <c r="D2956">
        <v>0</v>
      </c>
      <c r="E2956" s="24" t="s">
        <v>172</v>
      </c>
      <c r="F2956" s="24" t="s">
        <v>95</v>
      </c>
      <c r="G2956" s="24" t="s">
        <v>95</v>
      </c>
      <c r="H2956" s="24" t="s">
        <v>177</v>
      </c>
    </row>
    <row r="2957" spans="1:8" x14ac:dyDescent="0.25">
      <c r="A2957" s="24" t="s">
        <v>7438</v>
      </c>
      <c r="B2957" s="24" t="s">
        <v>7439</v>
      </c>
      <c r="C2957" s="24" t="s">
        <v>7440</v>
      </c>
      <c r="D2957">
        <v>0</v>
      </c>
      <c r="E2957" s="24" t="s">
        <v>172</v>
      </c>
      <c r="F2957" s="24" t="s">
        <v>95</v>
      </c>
      <c r="G2957" s="24" t="s">
        <v>95</v>
      </c>
      <c r="H2957" s="24" t="s">
        <v>177</v>
      </c>
    </row>
    <row r="2958" spans="1:8" x14ac:dyDescent="0.25">
      <c r="A2958" s="24" t="s">
        <v>7441</v>
      </c>
      <c r="B2958" s="24" t="s">
        <v>7442</v>
      </c>
      <c r="C2958" s="24" t="s">
        <v>7443</v>
      </c>
      <c r="D2958">
        <v>0</v>
      </c>
      <c r="E2958" s="24" t="s">
        <v>172</v>
      </c>
      <c r="F2958" s="24" t="s">
        <v>7444</v>
      </c>
      <c r="G2958" s="24" t="s">
        <v>7444</v>
      </c>
      <c r="H2958" s="24" t="s">
        <v>177</v>
      </c>
    </row>
    <row r="2959" spans="1:8" x14ac:dyDescent="0.25">
      <c r="A2959" s="24" t="s">
        <v>7445</v>
      </c>
      <c r="B2959" s="24" t="s">
        <v>7446</v>
      </c>
      <c r="C2959" s="24" t="s">
        <v>7447</v>
      </c>
      <c r="D2959">
        <v>0</v>
      </c>
      <c r="E2959" s="24" t="s">
        <v>172</v>
      </c>
      <c r="F2959" s="24" t="s">
        <v>7444</v>
      </c>
      <c r="G2959" s="24" t="s">
        <v>7444</v>
      </c>
      <c r="H2959" s="24" t="s">
        <v>177</v>
      </c>
    </row>
    <row r="2960" spans="1:8" x14ac:dyDescent="0.25">
      <c r="A2960" s="24" t="s">
        <v>7448</v>
      </c>
      <c r="B2960" s="24" t="s">
        <v>7449</v>
      </c>
      <c r="C2960" s="24" t="s">
        <v>7450</v>
      </c>
      <c r="D2960">
        <v>0</v>
      </c>
      <c r="E2960" s="24" t="s">
        <v>172</v>
      </c>
      <c r="F2960" s="24" t="s">
        <v>95</v>
      </c>
      <c r="G2960" s="24" t="s">
        <v>95</v>
      </c>
      <c r="H2960" s="24" t="s">
        <v>177</v>
      </c>
    </row>
    <row r="2961" spans="1:8" x14ac:dyDescent="0.25">
      <c r="A2961" s="24" t="s">
        <v>7451</v>
      </c>
      <c r="B2961" s="24" t="s">
        <v>7452</v>
      </c>
      <c r="C2961" s="24" t="s">
        <v>7453</v>
      </c>
      <c r="D2961">
        <v>0</v>
      </c>
      <c r="E2961" s="24" t="s">
        <v>172</v>
      </c>
      <c r="F2961" s="24" t="s">
        <v>95</v>
      </c>
      <c r="G2961" s="24" t="s">
        <v>95</v>
      </c>
      <c r="H2961" s="24" t="s">
        <v>177</v>
      </c>
    </row>
    <row r="2962" spans="1:8" x14ac:dyDescent="0.25">
      <c r="A2962" s="24" t="s">
        <v>7454</v>
      </c>
      <c r="B2962" s="24" t="s">
        <v>170</v>
      </c>
      <c r="C2962" s="24" t="s">
        <v>7455</v>
      </c>
      <c r="D2962">
        <v>0</v>
      </c>
      <c r="E2962" s="24" t="s">
        <v>172</v>
      </c>
      <c r="F2962" s="24" t="s">
        <v>7444</v>
      </c>
      <c r="G2962" s="24" t="s">
        <v>7444</v>
      </c>
      <c r="H2962" s="24" t="s">
        <v>177</v>
      </c>
    </row>
    <row r="2963" spans="1:8" x14ac:dyDescent="0.25">
      <c r="A2963" s="24" t="s">
        <v>7456</v>
      </c>
      <c r="B2963" s="24" t="s">
        <v>7457</v>
      </c>
      <c r="C2963" s="24" t="s">
        <v>7458</v>
      </c>
      <c r="D2963">
        <v>0</v>
      </c>
      <c r="E2963" s="24" t="s">
        <v>172</v>
      </c>
      <c r="F2963" s="24" t="s">
        <v>95</v>
      </c>
      <c r="G2963" s="24" t="s">
        <v>95</v>
      </c>
      <c r="H2963" s="24" t="s">
        <v>177</v>
      </c>
    </row>
    <row r="2964" spans="1:8" x14ac:dyDescent="0.25">
      <c r="A2964" s="24" t="s">
        <v>7459</v>
      </c>
      <c r="B2964" s="24" t="s">
        <v>170</v>
      </c>
      <c r="C2964" s="24" t="s">
        <v>7460</v>
      </c>
      <c r="D2964">
        <v>0</v>
      </c>
      <c r="E2964" s="24" t="s">
        <v>172</v>
      </c>
      <c r="F2964" s="24" t="s">
        <v>95</v>
      </c>
      <c r="G2964" s="24" t="s">
        <v>95</v>
      </c>
      <c r="H2964" s="24" t="s">
        <v>177</v>
      </c>
    </row>
    <row r="2965" spans="1:8" x14ac:dyDescent="0.25">
      <c r="A2965" s="24" t="s">
        <v>7461</v>
      </c>
      <c r="B2965" s="24" t="s">
        <v>170</v>
      </c>
      <c r="C2965" s="24" t="s">
        <v>7462</v>
      </c>
      <c r="D2965">
        <v>0</v>
      </c>
      <c r="E2965" s="24" t="s">
        <v>172</v>
      </c>
      <c r="F2965" s="24" t="s">
        <v>95</v>
      </c>
      <c r="G2965" s="24" t="s">
        <v>95</v>
      </c>
      <c r="H2965" s="24" t="s">
        <v>177</v>
      </c>
    </row>
    <row r="2966" spans="1:8" x14ac:dyDescent="0.25">
      <c r="A2966" s="24" t="s">
        <v>7463</v>
      </c>
      <c r="B2966" s="24" t="s">
        <v>170</v>
      </c>
      <c r="C2966" s="24" t="s">
        <v>7464</v>
      </c>
      <c r="D2966">
        <v>0</v>
      </c>
      <c r="E2966" s="24" t="s">
        <v>172</v>
      </c>
      <c r="F2966" s="24" t="s">
        <v>95</v>
      </c>
      <c r="G2966" s="24" t="s">
        <v>95</v>
      </c>
      <c r="H2966" s="24" t="s">
        <v>177</v>
      </c>
    </row>
    <row r="2967" spans="1:8" x14ac:dyDescent="0.25">
      <c r="A2967" s="24" t="s">
        <v>7465</v>
      </c>
      <c r="B2967" s="24" t="s">
        <v>7466</v>
      </c>
      <c r="C2967" s="24" t="s">
        <v>7467</v>
      </c>
      <c r="D2967">
        <v>0</v>
      </c>
      <c r="E2967" s="24" t="s">
        <v>172</v>
      </c>
      <c r="F2967" s="24" t="s">
        <v>95</v>
      </c>
      <c r="G2967" s="24" t="s">
        <v>95</v>
      </c>
      <c r="H2967" s="24" t="s">
        <v>177</v>
      </c>
    </row>
    <row r="2968" spans="1:8" x14ac:dyDescent="0.25">
      <c r="A2968" s="24" t="s">
        <v>7468</v>
      </c>
      <c r="B2968" s="24" t="s">
        <v>170</v>
      </c>
      <c r="C2968" s="24" t="s">
        <v>7469</v>
      </c>
      <c r="D2968">
        <v>0</v>
      </c>
      <c r="E2968" s="24" t="s">
        <v>172</v>
      </c>
      <c r="F2968" s="24" t="s">
        <v>95</v>
      </c>
      <c r="G2968" s="24" t="s">
        <v>95</v>
      </c>
      <c r="H2968" s="24" t="s">
        <v>177</v>
      </c>
    </row>
    <row r="2969" spans="1:8" x14ac:dyDescent="0.25">
      <c r="A2969" s="24" t="s">
        <v>7470</v>
      </c>
      <c r="B2969" s="24" t="s">
        <v>7471</v>
      </c>
      <c r="C2969" s="24" t="s">
        <v>7472</v>
      </c>
      <c r="D2969">
        <v>0</v>
      </c>
      <c r="E2969" s="24" t="s">
        <v>172</v>
      </c>
      <c r="F2969" s="24" t="s">
        <v>7293</v>
      </c>
      <c r="G2969" s="24" t="s">
        <v>7293</v>
      </c>
      <c r="H2969" s="24" t="s">
        <v>177</v>
      </c>
    </row>
    <row r="2970" spans="1:8" x14ac:dyDescent="0.25">
      <c r="A2970" s="24" t="s">
        <v>133</v>
      </c>
      <c r="B2970" s="24" t="s">
        <v>7473</v>
      </c>
      <c r="C2970" s="24" t="s">
        <v>134</v>
      </c>
      <c r="D2970">
        <v>0</v>
      </c>
      <c r="E2970" s="24" t="s">
        <v>172</v>
      </c>
      <c r="F2970" s="24" t="s">
        <v>7293</v>
      </c>
      <c r="G2970" s="24" t="s">
        <v>7293</v>
      </c>
      <c r="H2970" s="24" t="s">
        <v>177</v>
      </c>
    </row>
    <row r="2971" spans="1:8" x14ac:dyDescent="0.25">
      <c r="A2971" s="24" t="s">
        <v>7474</v>
      </c>
      <c r="B2971" s="24" t="s">
        <v>7475</v>
      </c>
      <c r="C2971" s="24" t="s">
        <v>7476</v>
      </c>
      <c r="D2971">
        <v>0</v>
      </c>
      <c r="E2971" s="24" t="s">
        <v>172</v>
      </c>
      <c r="F2971" s="24" t="s">
        <v>95</v>
      </c>
      <c r="G2971" s="24" t="s">
        <v>95</v>
      </c>
      <c r="H2971" s="24" t="s">
        <v>177</v>
      </c>
    </row>
    <row r="2972" spans="1:8" x14ac:dyDescent="0.25">
      <c r="A2972" s="24" t="s">
        <v>7477</v>
      </c>
      <c r="B2972" s="24" t="s">
        <v>170</v>
      </c>
      <c r="C2972" s="24" t="s">
        <v>7478</v>
      </c>
      <c r="D2972">
        <v>0</v>
      </c>
      <c r="E2972" s="24" t="s">
        <v>172</v>
      </c>
      <c r="F2972" s="24" t="s">
        <v>95</v>
      </c>
      <c r="G2972" s="24" t="s">
        <v>95</v>
      </c>
      <c r="H2972" s="24" t="s">
        <v>177</v>
      </c>
    </row>
    <row r="2973" spans="1:8" x14ac:dyDescent="0.25">
      <c r="A2973" s="24" t="s">
        <v>7479</v>
      </c>
      <c r="B2973" s="24" t="s">
        <v>170</v>
      </c>
      <c r="C2973" s="24" t="s">
        <v>7480</v>
      </c>
      <c r="D2973">
        <v>0</v>
      </c>
      <c r="E2973" s="24" t="s">
        <v>172</v>
      </c>
      <c r="F2973" s="24" t="s">
        <v>98</v>
      </c>
      <c r="G2973" s="24" t="s">
        <v>98</v>
      </c>
      <c r="H2973" s="24" t="s">
        <v>177</v>
      </c>
    </row>
    <row r="2974" spans="1:8" x14ac:dyDescent="0.25">
      <c r="A2974" s="24" t="s">
        <v>7481</v>
      </c>
      <c r="B2974" s="24" t="s">
        <v>7482</v>
      </c>
      <c r="C2974" s="24" t="s">
        <v>7483</v>
      </c>
      <c r="D2974">
        <v>0</v>
      </c>
      <c r="E2974" s="24" t="s">
        <v>172</v>
      </c>
      <c r="F2974" s="24" t="s">
        <v>95</v>
      </c>
      <c r="G2974" s="24" t="s">
        <v>95</v>
      </c>
      <c r="H2974" s="24" t="s">
        <v>177</v>
      </c>
    </row>
    <row r="2975" spans="1:8" x14ac:dyDescent="0.25">
      <c r="A2975" s="24" t="s">
        <v>7484</v>
      </c>
      <c r="B2975" s="24" t="s">
        <v>170</v>
      </c>
      <c r="C2975" s="24" t="s">
        <v>7485</v>
      </c>
      <c r="D2975">
        <v>0</v>
      </c>
      <c r="E2975" s="24" t="s">
        <v>172</v>
      </c>
      <c r="F2975" s="24" t="s">
        <v>95</v>
      </c>
      <c r="G2975" s="24" t="s">
        <v>95</v>
      </c>
      <c r="H2975" s="24" t="s">
        <v>177</v>
      </c>
    </row>
    <row r="2976" spans="1:8" x14ac:dyDescent="0.25">
      <c r="A2976" s="24" t="s">
        <v>7486</v>
      </c>
      <c r="B2976" s="24" t="s">
        <v>7487</v>
      </c>
      <c r="C2976" s="24" t="s">
        <v>7488</v>
      </c>
      <c r="D2976">
        <v>0</v>
      </c>
      <c r="E2976" s="24" t="s">
        <v>172</v>
      </c>
      <c r="F2976" s="24" t="s">
        <v>95</v>
      </c>
      <c r="G2976" s="24" t="s">
        <v>95</v>
      </c>
      <c r="H2976" s="24" t="s">
        <v>177</v>
      </c>
    </row>
    <row r="2977" spans="1:8" x14ac:dyDescent="0.25">
      <c r="A2977" s="24" t="s">
        <v>7489</v>
      </c>
      <c r="B2977" s="24" t="s">
        <v>7490</v>
      </c>
      <c r="C2977" s="24" t="s">
        <v>7491</v>
      </c>
      <c r="D2977">
        <v>0</v>
      </c>
      <c r="E2977" s="24" t="s">
        <v>172</v>
      </c>
      <c r="F2977" s="24" t="s">
        <v>95</v>
      </c>
      <c r="G2977" s="24" t="s">
        <v>95</v>
      </c>
      <c r="H2977" s="24" t="s">
        <v>6292</v>
      </c>
    </row>
    <row r="2978" spans="1:8" x14ac:dyDescent="0.25">
      <c r="A2978" s="24" t="s">
        <v>7492</v>
      </c>
      <c r="B2978" s="24" t="s">
        <v>7493</v>
      </c>
      <c r="C2978" s="24" t="s">
        <v>7494</v>
      </c>
      <c r="D2978">
        <v>0</v>
      </c>
      <c r="E2978" s="24" t="s">
        <v>172</v>
      </c>
      <c r="F2978" s="24" t="s">
        <v>98</v>
      </c>
      <c r="G2978" s="24" t="s">
        <v>98</v>
      </c>
      <c r="H2978" s="24" t="s">
        <v>177</v>
      </c>
    </row>
    <row r="2979" spans="1:8" x14ac:dyDescent="0.25">
      <c r="A2979" s="24" t="s">
        <v>7495</v>
      </c>
      <c r="B2979" s="24" t="s">
        <v>7496</v>
      </c>
      <c r="C2979" s="24" t="s">
        <v>7497</v>
      </c>
      <c r="D2979">
        <v>0</v>
      </c>
      <c r="E2979" s="24" t="s">
        <v>172</v>
      </c>
      <c r="F2979" s="24" t="s">
        <v>98</v>
      </c>
      <c r="G2979" s="24" t="s">
        <v>98</v>
      </c>
      <c r="H2979" s="24" t="s">
        <v>177</v>
      </c>
    </row>
    <row r="2980" spans="1:8" x14ac:dyDescent="0.25">
      <c r="A2980" s="24" t="s">
        <v>7498</v>
      </c>
      <c r="B2980" s="24" t="s">
        <v>7499</v>
      </c>
      <c r="C2980" s="24" t="s">
        <v>7500</v>
      </c>
      <c r="D2980">
        <v>0</v>
      </c>
      <c r="E2980" s="24" t="s">
        <v>172</v>
      </c>
      <c r="F2980" s="24" t="s">
        <v>98</v>
      </c>
      <c r="G2980" s="24" t="s">
        <v>98</v>
      </c>
      <c r="H2980" s="24" t="s">
        <v>177</v>
      </c>
    </row>
    <row r="2981" spans="1:8" x14ac:dyDescent="0.25">
      <c r="A2981" s="24" t="s">
        <v>7501</v>
      </c>
      <c r="B2981" s="24" t="s">
        <v>7502</v>
      </c>
      <c r="C2981" s="24" t="s">
        <v>7503</v>
      </c>
      <c r="D2981">
        <v>0</v>
      </c>
      <c r="E2981" s="24" t="s">
        <v>172</v>
      </c>
      <c r="F2981" s="24" t="s">
        <v>95</v>
      </c>
      <c r="G2981" s="24" t="s">
        <v>95</v>
      </c>
      <c r="H2981" s="24" t="s">
        <v>177</v>
      </c>
    </row>
    <row r="2982" spans="1:8" x14ac:dyDescent="0.25">
      <c r="A2982" s="24" t="s">
        <v>7504</v>
      </c>
      <c r="B2982" s="24" t="s">
        <v>7505</v>
      </c>
      <c r="C2982" s="24" t="s">
        <v>7506</v>
      </c>
      <c r="D2982">
        <v>0</v>
      </c>
      <c r="E2982" s="24" t="s">
        <v>172</v>
      </c>
      <c r="F2982" s="24" t="s">
        <v>95</v>
      </c>
      <c r="G2982" s="24" t="s">
        <v>95</v>
      </c>
      <c r="H2982" s="24" t="s">
        <v>177</v>
      </c>
    </row>
    <row r="2983" spans="1:8" x14ac:dyDescent="0.25">
      <c r="A2983" s="24" t="s">
        <v>7507</v>
      </c>
      <c r="B2983" s="24" t="s">
        <v>7508</v>
      </c>
      <c r="C2983" s="24" t="s">
        <v>7509</v>
      </c>
      <c r="D2983">
        <v>0</v>
      </c>
      <c r="E2983" s="24" t="s">
        <v>172</v>
      </c>
      <c r="F2983" s="24" t="s">
        <v>95</v>
      </c>
      <c r="G2983" s="24" t="s">
        <v>95</v>
      </c>
      <c r="H2983" s="24" t="s">
        <v>6292</v>
      </c>
    </row>
    <row r="2984" spans="1:8" x14ac:dyDescent="0.25">
      <c r="A2984" s="24" t="s">
        <v>7510</v>
      </c>
      <c r="B2984" s="24" t="s">
        <v>7511</v>
      </c>
      <c r="C2984" s="24" t="s">
        <v>7512</v>
      </c>
      <c r="D2984">
        <v>0</v>
      </c>
      <c r="E2984" s="24" t="s">
        <v>172</v>
      </c>
      <c r="F2984" s="24" t="s">
        <v>98</v>
      </c>
      <c r="G2984" s="24" t="s">
        <v>98</v>
      </c>
      <c r="H2984" s="24" t="s">
        <v>6296</v>
      </c>
    </row>
    <row r="2985" spans="1:8" x14ac:dyDescent="0.25">
      <c r="A2985" s="24" t="s">
        <v>7513</v>
      </c>
      <c r="B2985" s="24" t="s">
        <v>170</v>
      </c>
      <c r="C2985" s="24" t="s">
        <v>7514</v>
      </c>
      <c r="D2985">
        <v>0</v>
      </c>
      <c r="E2985" s="24" t="s">
        <v>172</v>
      </c>
      <c r="F2985" s="24" t="s">
        <v>98</v>
      </c>
      <c r="G2985" s="24" t="s">
        <v>98</v>
      </c>
      <c r="H2985" s="24" t="s">
        <v>6296</v>
      </c>
    </row>
    <row r="2986" spans="1:8" x14ac:dyDescent="0.25">
      <c r="A2986" s="24" t="s">
        <v>7515</v>
      </c>
      <c r="B2986" s="24" t="s">
        <v>7516</v>
      </c>
      <c r="C2986" s="24" t="s">
        <v>7517</v>
      </c>
      <c r="D2986">
        <v>0</v>
      </c>
      <c r="E2986" s="24" t="s">
        <v>172</v>
      </c>
      <c r="F2986" s="24" t="s">
        <v>98</v>
      </c>
      <c r="G2986" s="24" t="s">
        <v>98</v>
      </c>
      <c r="H2986" s="24" t="s">
        <v>177</v>
      </c>
    </row>
    <row r="2987" spans="1:8" x14ac:dyDescent="0.25">
      <c r="A2987" s="24" t="s">
        <v>7518</v>
      </c>
      <c r="B2987" s="24" t="s">
        <v>7519</v>
      </c>
      <c r="C2987" s="24" t="s">
        <v>7520</v>
      </c>
      <c r="D2987">
        <v>0</v>
      </c>
      <c r="E2987" s="24" t="s">
        <v>172</v>
      </c>
      <c r="F2987" s="24" t="s">
        <v>98</v>
      </c>
      <c r="G2987" s="24" t="s">
        <v>98</v>
      </c>
      <c r="H2987" s="24" t="s">
        <v>177</v>
      </c>
    </row>
    <row r="2988" spans="1:8" x14ac:dyDescent="0.25">
      <c r="A2988" s="24" t="s">
        <v>7521</v>
      </c>
      <c r="B2988" s="24" t="s">
        <v>7522</v>
      </c>
      <c r="C2988" s="24" t="s">
        <v>7523</v>
      </c>
      <c r="D2988">
        <v>0</v>
      </c>
      <c r="E2988" s="24" t="s">
        <v>172</v>
      </c>
      <c r="F2988" s="24" t="s">
        <v>98</v>
      </c>
      <c r="G2988" s="24" t="s">
        <v>98</v>
      </c>
      <c r="H2988" s="24" t="s">
        <v>177</v>
      </c>
    </row>
    <row r="2989" spans="1:8" x14ac:dyDescent="0.25">
      <c r="A2989" s="24" t="s">
        <v>7524</v>
      </c>
      <c r="B2989" s="24" t="s">
        <v>170</v>
      </c>
      <c r="C2989" s="24" t="s">
        <v>7525</v>
      </c>
      <c r="D2989">
        <v>0</v>
      </c>
      <c r="E2989" s="24" t="s">
        <v>172</v>
      </c>
      <c r="F2989" s="24" t="s">
        <v>95</v>
      </c>
      <c r="G2989" s="24" t="s">
        <v>95</v>
      </c>
      <c r="H2989" s="24" t="s">
        <v>177</v>
      </c>
    </row>
    <row r="2990" spans="1:8" x14ac:dyDescent="0.25">
      <c r="A2990" s="24" t="s">
        <v>7526</v>
      </c>
      <c r="B2990" s="24" t="s">
        <v>170</v>
      </c>
      <c r="C2990" s="24" t="s">
        <v>7527</v>
      </c>
      <c r="D2990">
        <v>0</v>
      </c>
      <c r="E2990" s="24" t="s">
        <v>172</v>
      </c>
      <c r="F2990" s="24" t="s">
        <v>95</v>
      </c>
      <c r="G2990" s="24" t="s">
        <v>95</v>
      </c>
      <c r="H2990" s="24" t="s">
        <v>177</v>
      </c>
    </row>
    <row r="2991" spans="1:8" x14ac:dyDescent="0.25">
      <c r="A2991" s="24" t="s">
        <v>7528</v>
      </c>
      <c r="B2991" s="24" t="s">
        <v>170</v>
      </c>
      <c r="C2991" s="24" t="s">
        <v>7529</v>
      </c>
      <c r="D2991">
        <v>0</v>
      </c>
      <c r="E2991" s="24" t="s">
        <v>172</v>
      </c>
      <c r="F2991" s="24" t="s">
        <v>95</v>
      </c>
      <c r="G2991" s="24" t="s">
        <v>95</v>
      </c>
      <c r="H2991" s="24" t="s">
        <v>177</v>
      </c>
    </row>
    <row r="2992" spans="1:8" x14ac:dyDescent="0.25">
      <c r="A2992" s="24" t="s">
        <v>7530</v>
      </c>
      <c r="B2992" s="24" t="s">
        <v>170</v>
      </c>
      <c r="C2992" s="24" t="s">
        <v>7531</v>
      </c>
      <c r="D2992">
        <v>0</v>
      </c>
      <c r="E2992" s="24" t="s">
        <v>172</v>
      </c>
      <c r="F2992" s="24" t="s">
        <v>95</v>
      </c>
      <c r="G2992" s="24" t="s">
        <v>95</v>
      </c>
      <c r="H2992" s="24" t="s">
        <v>177</v>
      </c>
    </row>
    <row r="2993" spans="1:8" x14ac:dyDescent="0.25">
      <c r="A2993" s="24" t="s">
        <v>7532</v>
      </c>
      <c r="B2993" s="24" t="s">
        <v>7533</v>
      </c>
      <c r="C2993" s="24" t="s">
        <v>7534</v>
      </c>
      <c r="D2993">
        <v>0</v>
      </c>
      <c r="E2993" s="24" t="s">
        <v>172</v>
      </c>
      <c r="F2993" s="24" t="s">
        <v>98</v>
      </c>
      <c r="G2993" s="24" t="s">
        <v>98</v>
      </c>
      <c r="H2993" s="24" t="s">
        <v>177</v>
      </c>
    </row>
    <row r="2994" spans="1:8" x14ac:dyDescent="0.25">
      <c r="A2994" s="24" t="s">
        <v>7535</v>
      </c>
      <c r="B2994" s="24" t="s">
        <v>170</v>
      </c>
      <c r="C2994" s="24" t="s">
        <v>7536</v>
      </c>
      <c r="D2994">
        <v>0</v>
      </c>
      <c r="E2994" s="24" t="s">
        <v>172</v>
      </c>
      <c r="F2994" s="24" t="s">
        <v>98</v>
      </c>
      <c r="G2994" s="24" t="s">
        <v>98</v>
      </c>
      <c r="H2994" s="24" t="s">
        <v>6292</v>
      </c>
    </row>
    <row r="2995" spans="1:8" x14ac:dyDescent="0.25">
      <c r="A2995" s="24" t="s">
        <v>7537</v>
      </c>
      <c r="B2995" s="24" t="s">
        <v>170</v>
      </c>
      <c r="C2995" s="24" t="s">
        <v>7538</v>
      </c>
      <c r="D2995">
        <v>0</v>
      </c>
      <c r="E2995" s="24" t="s">
        <v>172</v>
      </c>
      <c r="F2995" s="24" t="s">
        <v>98</v>
      </c>
      <c r="G2995" s="24" t="s">
        <v>98</v>
      </c>
      <c r="H2995" s="24" t="s">
        <v>6292</v>
      </c>
    </row>
    <row r="2996" spans="1:8" x14ac:dyDescent="0.25">
      <c r="A2996" s="24" t="s">
        <v>7539</v>
      </c>
      <c r="B2996" s="24" t="s">
        <v>7540</v>
      </c>
      <c r="C2996" s="24" t="s">
        <v>7541</v>
      </c>
      <c r="D2996">
        <v>0</v>
      </c>
      <c r="E2996" s="24" t="s">
        <v>172</v>
      </c>
      <c r="F2996" s="24" t="s">
        <v>98</v>
      </c>
      <c r="G2996" s="24" t="s">
        <v>98</v>
      </c>
      <c r="H2996" s="24" t="s">
        <v>177</v>
      </c>
    </row>
    <row r="2997" spans="1:8" x14ac:dyDescent="0.25">
      <c r="A2997" s="24" t="s">
        <v>7542</v>
      </c>
      <c r="B2997" s="24" t="s">
        <v>7543</v>
      </c>
      <c r="C2997" s="24" t="s">
        <v>7544</v>
      </c>
      <c r="D2997">
        <v>0</v>
      </c>
      <c r="E2997" s="24" t="s">
        <v>172</v>
      </c>
      <c r="F2997" s="24" t="s">
        <v>98</v>
      </c>
      <c r="G2997" s="24" t="s">
        <v>98</v>
      </c>
      <c r="H2997" s="24" t="s">
        <v>177</v>
      </c>
    </row>
    <row r="2998" spans="1:8" x14ac:dyDescent="0.25">
      <c r="A2998" s="24" t="s">
        <v>7545</v>
      </c>
      <c r="B2998" s="24" t="s">
        <v>170</v>
      </c>
      <c r="C2998" s="24" t="s">
        <v>7546</v>
      </c>
      <c r="D2998">
        <v>0</v>
      </c>
      <c r="E2998" s="24" t="s">
        <v>172</v>
      </c>
      <c r="F2998" s="24" t="s">
        <v>98</v>
      </c>
      <c r="G2998" s="24" t="s">
        <v>98</v>
      </c>
      <c r="H2998" s="24" t="s">
        <v>177</v>
      </c>
    </row>
    <row r="2999" spans="1:8" x14ac:dyDescent="0.25">
      <c r="A2999" s="24" t="s">
        <v>7547</v>
      </c>
      <c r="B2999" s="24" t="s">
        <v>7548</v>
      </c>
      <c r="C2999" s="24" t="s">
        <v>7549</v>
      </c>
      <c r="D2999">
        <v>0</v>
      </c>
      <c r="E2999" s="24" t="s">
        <v>172</v>
      </c>
      <c r="F2999" s="24" t="s">
        <v>98</v>
      </c>
      <c r="G2999" s="24" t="s">
        <v>98</v>
      </c>
      <c r="H2999" s="24" t="s">
        <v>177</v>
      </c>
    </row>
    <row r="3000" spans="1:8" x14ac:dyDescent="0.25">
      <c r="A3000" s="24" t="s">
        <v>7550</v>
      </c>
      <c r="B3000" s="24" t="s">
        <v>7551</v>
      </c>
      <c r="C3000" s="24" t="s">
        <v>7552</v>
      </c>
      <c r="D3000">
        <v>0</v>
      </c>
      <c r="E3000" s="24" t="s">
        <v>172</v>
      </c>
      <c r="F3000" s="24" t="s">
        <v>98</v>
      </c>
      <c r="G3000" s="24" t="s">
        <v>98</v>
      </c>
      <c r="H3000" s="24" t="s">
        <v>177</v>
      </c>
    </row>
    <row r="3001" spans="1:8" x14ac:dyDescent="0.25">
      <c r="A3001" s="24" t="s">
        <v>7553</v>
      </c>
      <c r="B3001" s="24" t="s">
        <v>7554</v>
      </c>
      <c r="C3001" s="24" t="s">
        <v>7555</v>
      </c>
      <c r="D3001">
        <v>0</v>
      </c>
      <c r="E3001" s="24" t="s">
        <v>172</v>
      </c>
      <c r="F3001" s="24" t="s">
        <v>98</v>
      </c>
      <c r="G3001" s="24" t="s">
        <v>98</v>
      </c>
      <c r="H3001" s="24" t="s">
        <v>177</v>
      </c>
    </row>
    <row r="3002" spans="1:8" x14ac:dyDescent="0.25">
      <c r="A3002" s="24" t="s">
        <v>7556</v>
      </c>
      <c r="B3002" s="24" t="s">
        <v>7557</v>
      </c>
      <c r="C3002" s="24" t="s">
        <v>7558</v>
      </c>
      <c r="D3002">
        <v>0</v>
      </c>
      <c r="E3002" s="24" t="s">
        <v>172</v>
      </c>
      <c r="F3002" s="24" t="s">
        <v>98</v>
      </c>
      <c r="G3002" s="24" t="s">
        <v>98</v>
      </c>
      <c r="H3002" s="24" t="s">
        <v>177</v>
      </c>
    </row>
    <row r="3003" spans="1:8" x14ac:dyDescent="0.25">
      <c r="A3003" s="24" t="s">
        <v>7559</v>
      </c>
      <c r="B3003" s="24" t="s">
        <v>7560</v>
      </c>
      <c r="C3003" s="24" t="s">
        <v>7561</v>
      </c>
      <c r="D3003">
        <v>0</v>
      </c>
      <c r="E3003" s="24" t="s">
        <v>172</v>
      </c>
      <c r="F3003" s="24" t="s">
        <v>98</v>
      </c>
      <c r="G3003" s="24" t="s">
        <v>98</v>
      </c>
      <c r="H3003" s="24" t="s">
        <v>177</v>
      </c>
    </row>
    <row r="3004" spans="1:8" x14ac:dyDescent="0.25">
      <c r="A3004" s="24" t="s">
        <v>7562</v>
      </c>
      <c r="B3004" s="24" t="s">
        <v>7563</v>
      </c>
      <c r="C3004" s="24" t="s">
        <v>7564</v>
      </c>
      <c r="D3004">
        <v>0</v>
      </c>
      <c r="E3004" s="24" t="s">
        <v>172</v>
      </c>
      <c r="F3004" s="24" t="s">
        <v>98</v>
      </c>
      <c r="G3004" s="24" t="s">
        <v>98</v>
      </c>
      <c r="H3004" s="24" t="s">
        <v>177</v>
      </c>
    </row>
    <row r="3005" spans="1:8" x14ac:dyDescent="0.25">
      <c r="A3005" s="24" t="s">
        <v>7565</v>
      </c>
      <c r="B3005" s="24" t="s">
        <v>170</v>
      </c>
      <c r="C3005" s="24" t="s">
        <v>7566</v>
      </c>
      <c r="D3005">
        <v>0</v>
      </c>
      <c r="E3005" s="24" t="s">
        <v>172</v>
      </c>
      <c r="F3005" s="24" t="s">
        <v>95</v>
      </c>
      <c r="G3005" s="24" t="s">
        <v>95</v>
      </c>
      <c r="H3005" s="24" t="s">
        <v>177</v>
      </c>
    </row>
    <row r="3006" spans="1:8" x14ac:dyDescent="0.25">
      <c r="A3006" s="24" t="s">
        <v>7567</v>
      </c>
      <c r="B3006" s="24" t="s">
        <v>170</v>
      </c>
      <c r="C3006" s="24" t="s">
        <v>7568</v>
      </c>
      <c r="D3006">
        <v>0</v>
      </c>
      <c r="E3006" s="24" t="s">
        <v>172</v>
      </c>
      <c r="F3006" s="24" t="s">
        <v>95</v>
      </c>
      <c r="G3006" s="24" t="s">
        <v>95</v>
      </c>
      <c r="H3006" s="24" t="s">
        <v>177</v>
      </c>
    </row>
    <row r="3007" spans="1:8" x14ac:dyDescent="0.25">
      <c r="A3007" s="24" t="s">
        <v>7569</v>
      </c>
      <c r="B3007" s="24" t="s">
        <v>170</v>
      </c>
      <c r="C3007" s="24" t="s">
        <v>7570</v>
      </c>
      <c r="D3007">
        <v>0</v>
      </c>
      <c r="E3007" s="24" t="s">
        <v>172</v>
      </c>
      <c r="F3007" s="24" t="s">
        <v>95</v>
      </c>
      <c r="G3007" s="24" t="s">
        <v>95</v>
      </c>
      <c r="H3007" s="24" t="s">
        <v>177</v>
      </c>
    </row>
    <row r="3008" spans="1:8" x14ac:dyDescent="0.25">
      <c r="A3008" s="24" t="s">
        <v>7571</v>
      </c>
      <c r="B3008" s="24" t="s">
        <v>7572</v>
      </c>
      <c r="C3008" s="24" t="s">
        <v>7573</v>
      </c>
      <c r="D3008">
        <v>0</v>
      </c>
      <c r="E3008" s="24" t="s">
        <v>276</v>
      </c>
      <c r="F3008" s="24" t="s">
        <v>95</v>
      </c>
      <c r="G3008" s="24" t="s">
        <v>95</v>
      </c>
      <c r="H3008" s="24" t="s">
        <v>6296</v>
      </c>
    </row>
    <row r="3009" spans="1:8" x14ac:dyDescent="0.25">
      <c r="A3009" s="24" t="s">
        <v>7574</v>
      </c>
      <c r="B3009" s="24" t="s">
        <v>7575</v>
      </c>
      <c r="C3009" s="24" t="s">
        <v>7576</v>
      </c>
      <c r="D3009">
        <v>0</v>
      </c>
      <c r="E3009" s="24" t="s">
        <v>276</v>
      </c>
      <c r="F3009" s="24" t="s">
        <v>95</v>
      </c>
      <c r="G3009" s="24" t="s">
        <v>95</v>
      </c>
      <c r="H3009" s="24" t="s">
        <v>6296</v>
      </c>
    </row>
    <row r="3010" spans="1:8" x14ac:dyDescent="0.25">
      <c r="A3010" s="24" t="s">
        <v>7577</v>
      </c>
      <c r="B3010" s="24" t="s">
        <v>7578</v>
      </c>
      <c r="C3010" s="24" t="s">
        <v>7579</v>
      </c>
      <c r="D3010">
        <v>0</v>
      </c>
      <c r="E3010" s="24" t="s">
        <v>276</v>
      </c>
      <c r="F3010" s="24" t="s">
        <v>95</v>
      </c>
      <c r="G3010" s="24" t="s">
        <v>95</v>
      </c>
      <c r="H3010" s="24" t="s">
        <v>6296</v>
      </c>
    </row>
    <row r="3011" spans="1:8" x14ac:dyDescent="0.25">
      <c r="A3011" s="24" t="s">
        <v>7580</v>
      </c>
      <c r="B3011" s="24" t="s">
        <v>7581</v>
      </c>
      <c r="C3011" s="24" t="s">
        <v>7582</v>
      </c>
      <c r="D3011">
        <v>0</v>
      </c>
      <c r="E3011" s="24" t="s">
        <v>172</v>
      </c>
      <c r="F3011" s="24" t="s">
        <v>95</v>
      </c>
      <c r="G3011" s="24" t="s">
        <v>95</v>
      </c>
      <c r="H3011" s="24" t="s">
        <v>177</v>
      </c>
    </row>
    <row r="3012" spans="1:8" x14ac:dyDescent="0.25">
      <c r="A3012" s="24" t="s">
        <v>7583</v>
      </c>
      <c r="B3012" s="24" t="s">
        <v>170</v>
      </c>
      <c r="C3012" s="24" t="s">
        <v>7584</v>
      </c>
      <c r="D3012">
        <v>0</v>
      </c>
      <c r="E3012" s="24" t="s">
        <v>172</v>
      </c>
      <c r="F3012" s="24" t="s">
        <v>95</v>
      </c>
      <c r="G3012" s="24" t="s">
        <v>95</v>
      </c>
      <c r="H3012" s="24" t="s">
        <v>177</v>
      </c>
    </row>
    <row r="3013" spans="1:8" x14ac:dyDescent="0.25">
      <c r="A3013" s="24" t="s">
        <v>7585</v>
      </c>
      <c r="B3013" s="24" t="s">
        <v>170</v>
      </c>
      <c r="C3013" s="24" t="s">
        <v>7586</v>
      </c>
      <c r="D3013">
        <v>0</v>
      </c>
      <c r="E3013" s="24" t="s">
        <v>172</v>
      </c>
      <c r="F3013" s="24" t="s">
        <v>95</v>
      </c>
      <c r="G3013" s="24" t="s">
        <v>95</v>
      </c>
      <c r="H3013" s="24" t="s">
        <v>177</v>
      </c>
    </row>
    <row r="3014" spans="1:8" x14ac:dyDescent="0.25">
      <c r="A3014" s="24" t="s">
        <v>7587</v>
      </c>
      <c r="B3014" s="24" t="s">
        <v>7588</v>
      </c>
      <c r="C3014" s="24" t="s">
        <v>7589</v>
      </c>
      <c r="D3014">
        <v>0</v>
      </c>
      <c r="E3014" s="24" t="s">
        <v>172</v>
      </c>
      <c r="F3014" s="24" t="s">
        <v>95</v>
      </c>
      <c r="G3014" s="24" t="s">
        <v>95</v>
      </c>
      <c r="H3014" s="24" t="s">
        <v>177</v>
      </c>
    </row>
    <row r="3015" spans="1:8" x14ac:dyDescent="0.25">
      <c r="A3015" s="24" t="s">
        <v>7590</v>
      </c>
      <c r="B3015" s="24" t="s">
        <v>170</v>
      </c>
      <c r="C3015" s="24" t="s">
        <v>7591</v>
      </c>
      <c r="D3015">
        <v>0</v>
      </c>
      <c r="E3015" s="24" t="s">
        <v>172</v>
      </c>
      <c r="F3015" s="24" t="s">
        <v>95</v>
      </c>
      <c r="G3015" s="24" t="s">
        <v>95</v>
      </c>
      <c r="H3015" s="24" t="s">
        <v>177</v>
      </c>
    </row>
    <row r="3016" spans="1:8" x14ac:dyDescent="0.25">
      <c r="A3016" s="24" t="s">
        <v>7592</v>
      </c>
      <c r="B3016" s="24" t="s">
        <v>170</v>
      </c>
      <c r="C3016" s="24" t="s">
        <v>7593</v>
      </c>
      <c r="D3016">
        <v>0</v>
      </c>
      <c r="E3016" s="24" t="s">
        <v>172</v>
      </c>
      <c r="F3016" s="24" t="s">
        <v>95</v>
      </c>
      <c r="G3016" s="24" t="s">
        <v>95</v>
      </c>
      <c r="H3016" s="24" t="s">
        <v>177</v>
      </c>
    </row>
    <row r="3017" spans="1:8" x14ac:dyDescent="0.25">
      <c r="A3017" s="24" t="s">
        <v>7594</v>
      </c>
      <c r="B3017" s="24" t="s">
        <v>170</v>
      </c>
      <c r="C3017" s="24" t="s">
        <v>7595</v>
      </c>
      <c r="D3017">
        <v>0</v>
      </c>
      <c r="E3017" s="24" t="s">
        <v>172</v>
      </c>
      <c r="F3017" s="24" t="s">
        <v>95</v>
      </c>
      <c r="G3017" s="24" t="s">
        <v>95</v>
      </c>
      <c r="H3017" s="24" t="s">
        <v>177</v>
      </c>
    </row>
    <row r="3018" spans="1:8" x14ac:dyDescent="0.25">
      <c r="A3018" s="24" t="s">
        <v>7596</v>
      </c>
      <c r="B3018" s="24" t="s">
        <v>170</v>
      </c>
      <c r="C3018" s="24" t="s">
        <v>7597</v>
      </c>
      <c r="D3018">
        <v>0</v>
      </c>
      <c r="E3018" s="24" t="s">
        <v>172</v>
      </c>
      <c r="F3018" s="24" t="s">
        <v>95</v>
      </c>
      <c r="G3018" s="24" t="s">
        <v>95</v>
      </c>
      <c r="H3018" s="24" t="s">
        <v>177</v>
      </c>
    </row>
    <row r="3019" spans="1:8" x14ac:dyDescent="0.25">
      <c r="A3019" s="24" t="s">
        <v>7598</v>
      </c>
      <c r="B3019" s="24" t="s">
        <v>170</v>
      </c>
      <c r="C3019" s="24" t="s">
        <v>7599</v>
      </c>
      <c r="D3019">
        <v>0</v>
      </c>
      <c r="E3019" s="24" t="s">
        <v>172</v>
      </c>
      <c r="F3019" s="24" t="s">
        <v>95</v>
      </c>
      <c r="G3019" s="24" t="s">
        <v>95</v>
      </c>
      <c r="H3019" s="24" t="s">
        <v>177</v>
      </c>
    </row>
    <row r="3020" spans="1:8" x14ac:dyDescent="0.25">
      <c r="A3020" s="24" t="s">
        <v>7600</v>
      </c>
      <c r="B3020" s="24" t="s">
        <v>7601</v>
      </c>
      <c r="C3020" s="24" t="s">
        <v>7602</v>
      </c>
      <c r="D3020">
        <v>0</v>
      </c>
      <c r="E3020" s="24" t="s">
        <v>172</v>
      </c>
      <c r="F3020" s="24" t="s">
        <v>95</v>
      </c>
      <c r="G3020" s="24" t="s">
        <v>95</v>
      </c>
      <c r="H3020" s="24" t="s">
        <v>177</v>
      </c>
    </row>
    <row r="3021" spans="1:8" x14ac:dyDescent="0.25">
      <c r="A3021" s="24" t="s">
        <v>7603</v>
      </c>
      <c r="B3021" s="24" t="s">
        <v>170</v>
      </c>
      <c r="C3021" s="24" t="s">
        <v>7604</v>
      </c>
      <c r="D3021">
        <v>0</v>
      </c>
      <c r="E3021" s="24" t="s">
        <v>172</v>
      </c>
      <c r="F3021" s="24" t="s">
        <v>95</v>
      </c>
      <c r="G3021" s="24" t="s">
        <v>95</v>
      </c>
      <c r="H3021" s="24" t="s">
        <v>173</v>
      </c>
    </row>
    <row r="3022" spans="1:8" x14ac:dyDescent="0.25">
      <c r="A3022" s="24" t="s">
        <v>7605</v>
      </c>
      <c r="B3022" s="24" t="s">
        <v>170</v>
      </c>
      <c r="C3022" s="24" t="s">
        <v>7606</v>
      </c>
      <c r="D3022">
        <v>0</v>
      </c>
      <c r="E3022" s="24" t="s">
        <v>172</v>
      </c>
      <c r="F3022" s="24" t="s">
        <v>95</v>
      </c>
      <c r="G3022" s="24" t="s">
        <v>95</v>
      </c>
      <c r="H3022" s="24" t="s">
        <v>177</v>
      </c>
    </row>
    <row r="3023" spans="1:8" x14ac:dyDescent="0.25">
      <c r="A3023" s="24" t="s">
        <v>7607</v>
      </c>
      <c r="B3023" s="24" t="s">
        <v>170</v>
      </c>
      <c r="C3023" s="24" t="s">
        <v>7608</v>
      </c>
      <c r="D3023">
        <v>0</v>
      </c>
      <c r="E3023" s="24" t="s">
        <v>172</v>
      </c>
      <c r="F3023" s="24" t="s">
        <v>95</v>
      </c>
      <c r="G3023" s="24" t="s">
        <v>95</v>
      </c>
      <c r="H3023" s="24" t="s">
        <v>177</v>
      </c>
    </row>
    <row r="3024" spans="1:8" x14ac:dyDescent="0.25">
      <c r="A3024" s="24" t="s">
        <v>7609</v>
      </c>
      <c r="B3024" s="24" t="s">
        <v>170</v>
      </c>
      <c r="C3024" s="24" t="s">
        <v>7610</v>
      </c>
      <c r="D3024">
        <v>0</v>
      </c>
      <c r="E3024" s="24" t="s">
        <v>172</v>
      </c>
      <c r="F3024" s="24" t="s">
        <v>95</v>
      </c>
      <c r="G3024" s="24" t="s">
        <v>95</v>
      </c>
      <c r="H3024" s="24" t="s">
        <v>177</v>
      </c>
    </row>
    <row r="3025" spans="1:8" x14ac:dyDescent="0.25">
      <c r="A3025" s="24" t="s">
        <v>7611</v>
      </c>
      <c r="B3025" s="24" t="s">
        <v>170</v>
      </c>
      <c r="C3025" s="24" t="s">
        <v>7612</v>
      </c>
      <c r="D3025">
        <v>0</v>
      </c>
      <c r="E3025" s="24" t="s">
        <v>172</v>
      </c>
      <c r="F3025" s="24" t="s">
        <v>95</v>
      </c>
      <c r="G3025" s="24" t="s">
        <v>95</v>
      </c>
      <c r="H3025" s="24" t="s">
        <v>177</v>
      </c>
    </row>
    <row r="3026" spans="1:8" x14ac:dyDescent="0.25">
      <c r="A3026" s="24" t="s">
        <v>7613</v>
      </c>
      <c r="B3026" s="24" t="s">
        <v>170</v>
      </c>
      <c r="C3026" s="24" t="s">
        <v>7614</v>
      </c>
      <c r="D3026">
        <v>0</v>
      </c>
      <c r="E3026" s="24" t="s">
        <v>172</v>
      </c>
      <c r="F3026" s="24" t="s">
        <v>95</v>
      </c>
      <c r="G3026" s="24" t="s">
        <v>95</v>
      </c>
      <c r="H3026" s="24" t="s">
        <v>177</v>
      </c>
    </row>
    <row r="3027" spans="1:8" x14ac:dyDescent="0.25">
      <c r="A3027" s="24" t="s">
        <v>7615</v>
      </c>
      <c r="B3027" s="24" t="s">
        <v>170</v>
      </c>
      <c r="C3027" s="24" t="s">
        <v>7616</v>
      </c>
      <c r="D3027">
        <v>0</v>
      </c>
      <c r="E3027" s="24" t="s">
        <v>172</v>
      </c>
      <c r="F3027" s="24" t="s">
        <v>95</v>
      </c>
      <c r="G3027" s="24" t="s">
        <v>95</v>
      </c>
      <c r="H3027" s="24" t="s">
        <v>177</v>
      </c>
    </row>
    <row r="3028" spans="1:8" x14ac:dyDescent="0.25">
      <c r="A3028" s="24" t="s">
        <v>7617</v>
      </c>
      <c r="B3028" s="24" t="s">
        <v>170</v>
      </c>
      <c r="C3028" s="24" t="s">
        <v>7618</v>
      </c>
      <c r="D3028">
        <v>0</v>
      </c>
      <c r="E3028" s="24" t="s">
        <v>172</v>
      </c>
      <c r="F3028" s="24" t="s">
        <v>95</v>
      </c>
      <c r="G3028" s="24" t="s">
        <v>95</v>
      </c>
      <c r="H3028" s="24" t="s">
        <v>173</v>
      </c>
    </row>
    <row r="3029" spans="1:8" x14ac:dyDescent="0.25">
      <c r="A3029" s="24" t="s">
        <v>7619</v>
      </c>
      <c r="B3029" s="24" t="s">
        <v>170</v>
      </c>
      <c r="C3029" s="24" t="s">
        <v>7620</v>
      </c>
      <c r="D3029">
        <v>0</v>
      </c>
      <c r="E3029" s="24" t="s">
        <v>172</v>
      </c>
      <c r="F3029" s="24" t="s">
        <v>95</v>
      </c>
      <c r="G3029" s="24" t="s">
        <v>95</v>
      </c>
      <c r="H3029" s="24" t="s">
        <v>173</v>
      </c>
    </row>
    <row r="3030" spans="1:8" x14ac:dyDescent="0.25">
      <c r="A3030" s="24" t="s">
        <v>7621</v>
      </c>
      <c r="B3030" s="24" t="s">
        <v>170</v>
      </c>
      <c r="C3030" s="24" t="s">
        <v>7622</v>
      </c>
      <c r="D3030">
        <v>0</v>
      </c>
      <c r="E3030" s="24" t="s">
        <v>172</v>
      </c>
      <c r="F3030" s="24" t="s">
        <v>95</v>
      </c>
      <c r="G3030" s="24" t="s">
        <v>95</v>
      </c>
      <c r="H3030" s="24" t="s">
        <v>173</v>
      </c>
    </row>
    <row r="3031" spans="1:8" x14ac:dyDescent="0.25">
      <c r="A3031" s="24" t="s">
        <v>7623</v>
      </c>
      <c r="B3031" s="24" t="s">
        <v>170</v>
      </c>
      <c r="C3031" s="24" t="s">
        <v>7624</v>
      </c>
      <c r="D3031">
        <v>0</v>
      </c>
      <c r="E3031" s="24" t="s">
        <v>172</v>
      </c>
      <c r="F3031" s="24" t="s">
        <v>95</v>
      </c>
      <c r="G3031" s="24" t="s">
        <v>95</v>
      </c>
      <c r="H3031" s="24" t="s">
        <v>173</v>
      </c>
    </row>
    <row r="3032" spans="1:8" x14ac:dyDescent="0.25">
      <c r="A3032" s="24" t="s">
        <v>7625</v>
      </c>
      <c r="B3032" s="24" t="s">
        <v>7626</v>
      </c>
      <c r="C3032" s="24" t="s">
        <v>7627</v>
      </c>
      <c r="D3032">
        <v>0</v>
      </c>
      <c r="E3032" s="24" t="s">
        <v>185</v>
      </c>
      <c r="F3032" s="24" t="s">
        <v>95</v>
      </c>
      <c r="G3032" s="24" t="s">
        <v>95</v>
      </c>
      <c r="H3032" s="24" t="s">
        <v>177</v>
      </c>
    </row>
    <row r="3033" spans="1:8" x14ac:dyDescent="0.25">
      <c r="A3033" s="24" t="s">
        <v>7628</v>
      </c>
      <c r="B3033" s="24" t="s">
        <v>7629</v>
      </c>
      <c r="C3033" s="24" t="s">
        <v>7630</v>
      </c>
      <c r="D3033">
        <v>0</v>
      </c>
      <c r="E3033" s="24" t="s">
        <v>185</v>
      </c>
      <c r="F3033" s="24" t="s">
        <v>95</v>
      </c>
      <c r="G3033" s="24" t="s">
        <v>95</v>
      </c>
      <c r="H3033" s="24" t="s">
        <v>177</v>
      </c>
    </row>
    <row r="3034" spans="1:8" x14ac:dyDescent="0.25">
      <c r="A3034" s="24" t="s">
        <v>7631</v>
      </c>
      <c r="B3034" s="24" t="s">
        <v>7632</v>
      </c>
      <c r="C3034" s="24" t="s">
        <v>7633</v>
      </c>
      <c r="D3034">
        <v>0</v>
      </c>
      <c r="E3034" s="24" t="s">
        <v>185</v>
      </c>
      <c r="F3034" s="24" t="s">
        <v>95</v>
      </c>
      <c r="G3034" s="24" t="s">
        <v>95</v>
      </c>
      <c r="H3034" s="24" t="s">
        <v>177</v>
      </c>
    </row>
    <row r="3035" spans="1:8" x14ac:dyDescent="0.25">
      <c r="A3035" s="24" t="s">
        <v>7634</v>
      </c>
      <c r="B3035" s="24" t="s">
        <v>170</v>
      </c>
      <c r="C3035" s="24" t="s">
        <v>7635</v>
      </c>
      <c r="D3035">
        <v>0</v>
      </c>
      <c r="E3035" s="24" t="s">
        <v>185</v>
      </c>
      <c r="F3035" s="24" t="s">
        <v>95</v>
      </c>
      <c r="G3035" s="24" t="s">
        <v>95</v>
      </c>
      <c r="H3035" s="24" t="s">
        <v>177</v>
      </c>
    </row>
    <row r="3036" spans="1:8" x14ac:dyDescent="0.25">
      <c r="A3036" s="24" t="s">
        <v>7636</v>
      </c>
      <c r="B3036" s="24" t="s">
        <v>7637</v>
      </c>
      <c r="C3036" s="24" t="s">
        <v>7638</v>
      </c>
      <c r="D3036">
        <v>0</v>
      </c>
      <c r="E3036" s="24" t="s">
        <v>185</v>
      </c>
      <c r="F3036" s="24" t="s">
        <v>95</v>
      </c>
      <c r="G3036" s="24" t="s">
        <v>95</v>
      </c>
      <c r="H3036" s="24" t="s">
        <v>177</v>
      </c>
    </row>
    <row r="3037" spans="1:8" x14ac:dyDescent="0.25">
      <c r="A3037" s="24" t="s">
        <v>7639</v>
      </c>
      <c r="B3037" s="24" t="s">
        <v>7640</v>
      </c>
      <c r="C3037" s="24" t="s">
        <v>7641</v>
      </c>
      <c r="D3037">
        <v>0</v>
      </c>
      <c r="E3037" s="24" t="s">
        <v>180</v>
      </c>
      <c r="F3037" s="24" t="s">
        <v>971</v>
      </c>
      <c r="G3037" s="24" t="s">
        <v>971</v>
      </c>
      <c r="H3037" s="24" t="s">
        <v>177</v>
      </c>
    </row>
    <row r="3038" spans="1:8" x14ac:dyDescent="0.25">
      <c r="A3038" s="24" t="s">
        <v>7642</v>
      </c>
      <c r="B3038" s="24" t="s">
        <v>7643</v>
      </c>
      <c r="C3038" s="24" t="s">
        <v>7644</v>
      </c>
      <c r="D3038">
        <v>0</v>
      </c>
      <c r="E3038" s="24" t="s">
        <v>185</v>
      </c>
      <c r="F3038" s="24" t="s">
        <v>95</v>
      </c>
      <c r="G3038" s="24" t="s">
        <v>95</v>
      </c>
      <c r="H3038" s="24" t="s">
        <v>177</v>
      </c>
    </row>
    <row r="3039" spans="1:8" x14ac:dyDescent="0.25">
      <c r="A3039" s="24" t="s">
        <v>7645</v>
      </c>
      <c r="B3039" s="24" t="s">
        <v>170</v>
      </c>
      <c r="C3039" s="24" t="s">
        <v>7646</v>
      </c>
      <c r="D3039">
        <v>0</v>
      </c>
      <c r="E3039" s="24" t="s">
        <v>185</v>
      </c>
      <c r="F3039" s="24" t="s">
        <v>95</v>
      </c>
      <c r="G3039" s="24" t="s">
        <v>95</v>
      </c>
      <c r="H3039" s="24" t="s">
        <v>177</v>
      </c>
    </row>
    <row r="3040" spans="1:8" x14ac:dyDescent="0.25">
      <c r="A3040" s="24" t="s">
        <v>7647</v>
      </c>
      <c r="B3040" s="24" t="s">
        <v>7648</v>
      </c>
      <c r="C3040" s="24" t="s">
        <v>7649</v>
      </c>
      <c r="D3040">
        <v>0</v>
      </c>
      <c r="E3040" s="24" t="s">
        <v>185</v>
      </c>
      <c r="F3040" s="24" t="s">
        <v>971</v>
      </c>
      <c r="G3040" s="24" t="s">
        <v>971</v>
      </c>
      <c r="H3040" s="24" t="s">
        <v>177</v>
      </c>
    </row>
    <row r="3041" spans="1:8" x14ac:dyDescent="0.25">
      <c r="A3041" s="24" t="s">
        <v>7650</v>
      </c>
      <c r="B3041" s="24" t="s">
        <v>7651</v>
      </c>
      <c r="C3041" s="24" t="s">
        <v>7652</v>
      </c>
      <c r="D3041">
        <v>0</v>
      </c>
      <c r="E3041" s="24" t="s">
        <v>185</v>
      </c>
      <c r="F3041" s="24" t="s">
        <v>95</v>
      </c>
      <c r="G3041" s="24" t="s">
        <v>95</v>
      </c>
      <c r="H3041" s="24" t="s">
        <v>177</v>
      </c>
    </row>
    <row r="3042" spans="1:8" x14ac:dyDescent="0.25">
      <c r="A3042" s="24" t="s">
        <v>7653</v>
      </c>
      <c r="B3042" s="24" t="s">
        <v>7654</v>
      </c>
      <c r="C3042" s="24" t="s">
        <v>7655</v>
      </c>
      <c r="D3042">
        <v>0</v>
      </c>
      <c r="E3042" s="24" t="s">
        <v>185</v>
      </c>
      <c r="F3042" s="24" t="s">
        <v>95</v>
      </c>
      <c r="G3042" s="24" t="s">
        <v>95</v>
      </c>
      <c r="H3042" s="24" t="s">
        <v>177</v>
      </c>
    </row>
    <row r="3043" spans="1:8" x14ac:dyDescent="0.25">
      <c r="A3043" s="24" t="s">
        <v>7656</v>
      </c>
      <c r="B3043" s="24" t="s">
        <v>7657</v>
      </c>
      <c r="C3043" s="24" t="s">
        <v>7658</v>
      </c>
      <c r="D3043">
        <v>0</v>
      </c>
      <c r="E3043" s="24" t="s">
        <v>185</v>
      </c>
      <c r="F3043" s="24" t="s">
        <v>95</v>
      </c>
      <c r="G3043" s="24" t="s">
        <v>95</v>
      </c>
      <c r="H3043" s="24" t="s">
        <v>177</v>
      </c>
    </row>
    <row r="3044" spans="1:8" x14ac:dyDescent="0.25">
      <c r="A3044" s="24" t="s">
        <v>7659</v>
      </c>
      <c r="B3044" s="24" t="s">
        <v>7660</v>
      </c>
      <c r="C3044" s="24" t="s">
        <v>7661</v>
      </c>
      <c r="D3044">
        <v>0</v>
      </c>
      <c r="E3044" s="24" t="s">
        <v>185</v>
      </c>
      <c r="F3044" s="24" t="s">
        <v>95</v>
      </c>
      <c r="G3044" s="24" t="s">
        <v>95</v>
      </c>
      <c r="H3044" s="24" t="s">
        <v>177</v>
      </c>
    </row>
    <row r="3045" spans="1:8" x14ac:dyDescent="0.25">
      <c r="A3045" s="24" t="s">
        <v>7662</v>
      </c>
      <c r="B3045" s="24" t="s">
        <v>7663</v>
      </c>
      <c r="C3045" s="24" t="s">
        <v>7664</v>
      </c>
      <c r="D3045">
        <v>0</v>
      </c>
      <c r="E3045" s="24" t="s">
        <v>185</v>
      </c>
      <c r="F3045" s="24" t="s">
        <v>95</v>
      </c>
      <c r="G3045" s="24" t="s">
        <v>95</v>
      </c>
      <c r="H3045" s="24" t="s">
        <v>177</v>
      </c>
    </row>
    <row r="3046" spans="1:8" x14ac:dyDescent="0.25">
      <c r="A3046" s="24" t="s">
        <v>7665</v>
      </c>
      <c r="B3046" s="24" t="s">
        <v>170</v>
      </c>
      <c r="C3046" s="24" t="s">
        <v>7666</v>
      </c>
      <c r="D3046">
        <v>0</v>
      </c>
      <c r="E3046" s="24" t="s">
        <v>185</v>
      </c>
      <c r="F3046" s="24" t="s">
        <v>95</v>
      </c>
      <c r="G3046" s="24" t="s">
        <v>95</v>
      </c>
      <c r="H3046" s="24" t="s">
        <v>177</v>
      </c>
    </row>
    <row r="3047" spans="1:8" x14ac:dyDescent="0.25">
      <c r="A3047" s="24" t="s">
        <v>7667</v>
      </c>
      <c r="B3047" s="24" t="s">
        <v>170</v>
      </c>
      <c r="C3047" s="24" t="s">
        <v>7668</v>
      </c>
      <c r="D3047">
        <v>0</v>
      </c>
      <c r="E3047" s="24" t="s">
        <v>185</v>
      </c>
      <c r="F3047" s="24" t="s">
        <v>95</v>
      </c>
      <c r="G3047" s="24" t="s">
        <v>95</v>
      </c>
      <c r="H3047" s="24" t="s">
        <v>177</v>
      </c>
    </row>
    <row r="3048" spans="1:8" x14ac:dyDescent="0.25">
      <c r="A3048" s="24" t="s">
        <v>7669</v>
      </c>
      <c r="B3048" s="24" t="s">
        <v>170</v>
      </c>
      <c r="C3048" s="24" t="s">
        <v>7670</v>
      </c>
      <c r="D3048">
        <v>0</v>
      </c>
      <c r="E3048" s="24" t="s">
        <v>185</v>
      </c>
      <c r="F3048" s="24" t="s">
        <v>95</v>
      </c>
      <c r="G3048" s="24" t="s">
        <v>95</v>
      </c>
      <c r="H3048" s="24" t="s">
        <v>177</v>
      </c>
    </row>
    <row r="3049" spans="1:8" x14ac:dyDescent="0.25">
      <c r="A3049" s="24" t="s">
        <v>7671</v>
      </c>
      <c r="B3049" s="24" t="s">
        <v>170</v>
      </c>
      <c r="C3049" s="24" t="s">
        <v>7672</v>
      </c>
      <c r="D3049">
        <v>0</v>
      </c>
      <c r="E3049" s="24" t="s">
        <v>185</v>
      </c>
      <c r="F3049" s="24" t="s">
        <v>95</v>
      </c>
      <c r="G3049" s="24" t="s">
        <v>95</v>
      </c>
      <c r="H3049" s="24" t="s">
        <v>177</v>
      </c>
    </row>
    <row r="3050" spans="1:8" x14ac:dyDescent="0.25">
      <c r="A3050" s="24" t="s">
        <v>7673</v>
      </c>
      <c r="B3050" s="24" t="s">
        <v>7674</v>
      </c>
      <c r="C3050" s="24" t="s">
        <v>7675</v>
      </c>
      <c r="D3050">
        <v>0</v>
      </c>
      <c r="E3050" s="24" t="s">
        <v>185</v>
      </c>
      <c r="F3050" s="24" t="s">
        <v>95</v>
      </c>
      <c r="G3050" s="24" t="s">
        <v>95</v>
      </c>
      <c r="H3050" s="24" t="s">
        <v>177</v>
      </c>
    </row>
    <row r="3051" spans="1:8" x14ac:dyDescent="0.25">
      <c r="A3051" s="24" t="s">
        <v>7676</v>
      </c>
      <c r="B3051" s="24" t="s">
        <v>7677</v>
      </c>
      <c r="C3051" s="24" t="s">
        <v>7678</v>
      </c>
      <c r="D3051">
        <v>0</v>
      </c>
      <c r="E3051" s="24" t="s">
        <v>185</v>
      </c>
      <c r="F3051" s="24" t="s">
        <v>95</v>
      </c>
      <c r="G3051" s="24" t="s">
        <v>95</v>
      </c>
      <c r="H3051" s="24" t="s">
        <v>177</v>
      </c>
    </row>
    <row r="3052" spans="1:8" x14ac:dyDescent="0.25">
      <c r="A3052" s="24" t="s">
        <v>7679</v>
      </c>
      <c r="B3052" s="24" t="s">
        <v>170</v>
      </c>
      <c r="C3052" s="24" t="s">
        <v>7680</v>
      </c>
      <c r="D3052">
        <v>0</v>
      </c>
      <c r="E3052" s="24" t="s">
        <v>185</v>
      </c>
      <c r="F3052" s="24" t="s">
        <v>95</v>
      </c>
      <c r="G3052" s="24" t="s">
        <v>95</v>
      </c>
      <c r="H3052" s="24" t="s">
        <v>177</v>
      </c>
    </row>
    <row r="3053" spans="1:8" x14ac:dyDescent="0.25">
      <c r="A3053" s="24" t="s">
        <v>7681</v>
      </c>
      <c r="B3053" s="24" t="s">
        <v>7682</v>
      </c>
      <c r="C3053" s="24" t="s">
        <v>7683</v>
      </c>
      <c r="D3053">
        <v>0</v>
      </c>
      <c r="E3053" s="24" t="s">
        <v>185</v>
      </c>
      <c r="F3053" s="24" t="s">
        <v>95</v>
      </c>
      <c r="G3053" s="24" t="s">
        <v>95</v>
      </c>
      <c r="H3053" s="24" t="s">
        <v>177</v>
      </c>
    </row>
    <row r="3054" spans="1:8" x14ac:dyDescent="0.25">
      <c r="A3054" s="24" t="s">
        <v>7684</v>
      </c>
      <c r="B3054" s="24" t="s">
        <v>7685</v>
      </c>
      <c r="C3054" s="24" t="s">
        <v>7686</v>
      </c>
      <c r="D3054">
        <v>0</v>
      </c>
      <c r="E3054" s="24" t="s">
        <v>185</v>
      </c>
      <c r="F3054" s="24" t="s">
        <v>971</v>
      </c>
      <c r="G3054" s="24" t="s">
        <v>971</v>
      </c>
      <c r="H3054" s="24" t="s">
        <v>177</v>
      </c>
    </row>
    <row r="3055" spans="1:8" x14ac:dyDescent="0.25">
      <c r="A3055" s="24" t="s">
        <v>7687</v>
      </c>
      <c r="B3055" s="24" t="s">
        <v>170</v>
      </c>
      <c r="C3055" s="24" t="s">
        <v>7688</v>
      </c>
      <c r="D3055">
        <v>0</v>
      </c>
      <c r="E3055" s="24" t="s">
        <v>185</v>
      </c>
      <c r="F3055" s="24" t="s">
        <v>95</v>
      </c>
      <c r="G3055" s="24" t="s">
        <v>95</v>
      </c>
      <c r="H3055" s="24" t="s">
        <v>177</v>
      </c>
    </row>
    <row r="3056" spans="1:8" x14ac:dyDescent="0.25">
      <c r="A3056" s="24" t="s">
        <v>7689</v>
      </c>
      <c r="B3056" s="24" t="s">
        <v>170</v>
      </c>
      <c r="C3056" s="24" t="s">
        <v>7690</v>
      </c>
      <c r="D3056">
        <v>0</v>
      </c>
      <c r="E3056" s="24" t="s">
        <v>185</v>
      </c>
      <c r="F3056" s="24" t="s">
        <v>95</v>
      </c>
      <c r="G3056" s="24" t="s">
        <v>95</v>
      </c>
      <c r="H3056" s="24" t="s">
        <v>177</v>
      </c>
    </row>
    <row r="3057" spans="1:8" x14ac:dyDescent="0.25">
      <c r="A3057" s="24" t="s">
        <v>7691</v>
      </c>
      <c r="B3057" s="24" t="s">
        <v>7692</v>
      </c>
      <c r="C3057" s="24" t="s">
        <v>7693</v>
      </c>
      <c r="D3057">
        <v>0</v>
      </c>
      <c r="E3057" s="24" t="s">
        <v>185</v>
      </c>
      <c r="F3057" s="24" t="s">
        <v>95</v>
      </c>
      <c r="G3057" s="24" t="s">
        <v>95</v>
      </c>
      <c r="H3057" s="24" t="s">
        <v>177</v>
      </c>
    </row>
    <row r="3058" spans="1:8" x14ac:dyDescent="0.25">
      <c r="A3058" s="24" t="s">
        <v>7694</v>
      </c>
      <c r="B3058" s="24" t="s">
        <v>7695</v>
      </c>
      <c r="C3058" s="24" t="s">
        <v>7696</v>
      </c>
      <c r="D3058">
        <v>0</v>
      </c>
      <c r="E3058" s="24" t="s">
        <v>185</v>
      </c>
      <c r="F3058" s="24" t="s">
        <v>95</v>
      </c>
      <c r="G3058" s="24" t="s">
        <v>95</v>
      </c>
      <c r="H3058" s="24" t="s">
        <v>177</v>
      </c>
    </row>
    <row r="3059" spans="1:8" x14ac:dyDescent="0.25">
      <c r="A3059" s="24" t="s">
        <v>7697</v>
      </c>
      <c r="B3059" s="24" t="s">
        <v>7698</v>
      </c>
      <c r="C3059" s="24" t="s">
        <v>7699</v>
      </c>
      <c r="D3059">
        <v>0</v>
      </c>
      <c r="E3059" s="24" t="s">
        <v>185</v>
      </c>
      <c r="F3059" s="24" t="s">
        <v>95</v>
      </c>
      <c r="G3059" s="24" t="s">
        <v>95</v>
      </c>
      <c r="H3059" s="24" t="s">
        <v>177</v>
      </c>
    </row>
    <row r="3060" spans="1:8" x14ac:dyDescent="0.25">
      <c r="A3060" s="24" t="s">
        <v>7700</v>
      </c>
      <c r="B3060" s="24" t="s">
        <v>7701</v>
      </c>
      <c r="C3060" s="24" t="s">
        <v>7702</v>
      </c>
      <c r="D3060">
        <v>0</v>
      </c>
      <c r="E3060" s="24" t="s">
        <v>185</v>
      </c>
      <c r="F3060" s="24" t="s">
        <v>971</v>
      </c>
      <c r="G3060" s="24" t="s">
        <v>971</v>
      </c>
      <c r="H3060" s="24" t="s">
        <v>177</v>
      </c>
    </row>
    <row r="3061" spans="1:8" x14ac:dyDescent="0.25">
      <c r="A3061" s="24" t="s">
        <v>7703</v>
      </c>
      <c r="B3061" s="24" t="s">
        <v>7704</v>
      </c>
      <c r="C3061" s="24" t="s">
        <v>7705</v>
      </c>
      <c r="D3061">
        <v>0</v>
      </c>
      <c r="E3061" s="24" t="s">
        <v>185</v>
      </c>
      <c r="F3061" s="24" t="s">
        <v>95</v>
      </c>
      <c r="G3061" s="24" t="s">
        <v>95</v>
      </c>
      <c r="H3061" s="24" t="s">
        <v>177</v>
      </c>
    </row>
    <row r="3062" spans="1:8" x14ac:dyDescent="0.25">
      <c r="A3062" s="24" t="s">
        <v>7706</v>
      </c>
      <c r="B3062" s="24" t="s">
        <v>7707</v>
      </c>
      <c r="C3062" s="24" t="s">
        <v>7708</v>
      </c>
      <c r="D3062">
        <v>0</v>
      </c>
      <c r="E3062" s="24" t="s">
        <v>185</v>
      </c>
      <c r="F3062" s="24" t="s">
        <v>95</v>
      </c>
      <c r="G3062" s="24" t="s">
        <v>95</v>
      </c>
      <c r="H3062" s="24" t="s">
        <v>177</v>
      </c>
    </row>
    <row r="3063" spans="1:8" x14ac:dyDescent="0.25">
      <c r="A3063" s="24" t="s">
        <v>7709</v>
      </c>
      <c r="B3063" s="24" t="s">
        <v>170</v>
      </c>
      <c r="C3063" s="24" t="s">
        <v>7710</v>
      </c>
      <c r="D3063">
        <v>0</v>
      </c>
      <c r="E3063" s="24" t="s">
        <v>185</v>
      </c>
      <c r="F3063" s="24" t="s">
        <v>95</v>
      </c>
      <c r="G3063" s="24" t="s">
        <v>95</v>
      </c>
      <c r="H3063" s="24" t="s">
        <v>177</v>
      </c>
    </row>
    <row r="3064" spans="1:8" x14ac:dyDescent="0.25">
      <c r="A3064" s="24" t="s">
        <v>7711</v>
      </c>
      <c r="B3064" s="24" t="s">
        <v>170</v>
      </c>
      <c r="C3064" s="24" t="s">
        <v>7712</v>
      </c>
      <c r="D3064">
        <v>0</v>
      </c>
      <c r="E3064" s="24" t="s">
        <v>185</v>
      </c>
      <c r="F3064" s="24" t="s">
        <v>971</v>
      </c>
      <c r="G3064" s="24" t="s">
        <v>971</v>
      </c>
      <c r="H3064" s="24" t="s">
        <v>177</v>
      </c>
    </row>
    <row r="3065" spans="1:8" x14ac:dyDescent="0.25">
      <c r="A3065" s="24" t="s">
        <v>7713</v>
      </c>
      <c r="B3065" s="24" t="s">
        <v>7714</v>
      </c>
      <c r="C3065" s="24" t="s">
        <v>7715</v>
      </c>
      <c r="D3065">
        <v>0</v>
      </c>
      <c r="E3065" s="24" t="s">
        <v>185</v>
      </c>
      <c r="F3065" s="24" t="s">
        <v>95</v>
      </c>
      <c r="G3065" s="24" t="s">
        <v>95</v>
      </c>
      <c r="H3065" s="24" t="s">
        <v>177</v>
      </c>
    </row>
    <row r="3066" spans="1:8" x14ac:dyDescent="0.25">
      <c r="A3066" s="24" t="s">
        <v>7716</v>
      </c>
      <c r="B3066" s="24" t="s">
        <v>7717</v>
      </c>
      <c r="C3066" s="24" t="s">
        <v>7718</v>
      </c>
      <c r="D3066">
        <v>0</v>
      </c>
      <c r="E3066" s="24" t="s">
        <v>185</v>
      </c>
      <c r="F3066" s="24" t="s">
        <v>95</v>
      </c>
      <c r="G3066" s="24" t="s">
        <v>95</v>
      </c>
      <c r="H3066" s="24" t="s">
        <v>177</v>
      </c>
    </row>
    <row r="3067" spans="1:8" x14ac:dyDescent="0.25">
      <c r="A3067" s="24" t="s">
        <v>7719</v>
      </c>
      <c r="B3067" s="24" t="s">
        <v>7720</v>
      </c>
      <c r="C3067" s="24" t="s">
        <v>7721</v>
      </c>
      <c r="D3067">
        <v>0</v>
      </c>
      <c r="E3067" s="24" t="s">
        <v>185</v>
      </c>
      <c r="F3067" s="24" t="s">
        <v>971</v>
      </c>
      <c r="G3067" s="24" t="s">
        <v>971</v>
      </c>
      <c r="H3067" s="24" t="s">
        <v>177</v>
      </c>
    </row>
    <row r="3068" spans="1:8" x14ac:dyDescent="0.25">
      <c r="A3068" s="24" t="s">
        <v>7722</v>
      </c>
      <c r="B3068" s="24" t="s">
        <v>170</v>
      </c>
      <c r="C3068" s="24" t="s">
        <v>7723</v>
      </c>
      <c r="D3068">
        <v>0</v>
      </c>
      <c r="E3068" s="24" t="s">
        <v>185</v>
      </c>
      <c r="F3068" s="24" t="s">
        <v>971</v>
      </c>
      <c r="G3068" s="24" t="s">
        <v>971</v>
      </c>
      <c r="H3068" s="24" t="s">
        <v>177</v>
      </c>
    </row>
    <row r="3069" spans="1:8" x14ac:dyDescent="0.25">
      <c r="A3069" s="24" t="s">
        <v>7724</v>
      </c>
      <c r="B3069" s="24" t="s">
        <v>7725</v>
      </c>
      <c r="C3069" s="24" t="s">
        <v>7726</v>
      </c>
      <c r="D3069">
        <v>0</v>
      </c>
      <c r="E3069" s="24" t="s">
        <v>185</v>
      </c>
      <c r="F3069" s="24" t="s">
        <v>971</v>
      </c>
      <c r="G3069" s="24" t="s">
        <v>971</v>
      </c>
      <c r="H3069" s="24" t="s">
        <v>177</v>
      </c>
    </row>
    <row r="3070" spans="1:8" x14ac:dyDescent="0.25">
      <c r="A3070" s="24" t="s">
        <v>7727</v>
      </c>
      <c r="B3070" s="24" t="s">
        <v>170</v>
      </c>
      <c r="C3070" s="24" t="s">
        <v>7728</v>
      </c>
      <c r="D3070">
        <v>0</v>
      </c>
      <c r="E3070" s="24" t="s">
        <v>185</v>
      </c>
      <c r="F3070" s="24" t="s">
        <v>971</v>
      </c>
      <c r="G3070" s="24" t="s">
        <v>971</v>
      </c>
      <c r="H3070" s="24" t="s">
        <v>177</v>
      </c>
    </row>
    <row r="3071" spans="1:8" x14ac:dyDescent="0.25">
      <c r="A3071" s="24" t="s">
        <v>7729</v>
      </c>
      <c r="B3071" s="24" t="s">
        <v>7730</v>
      </c>
      <c r="C3071" s="24" t="s">
        <v>7731</v>
      </c>
      <c r="D3071">
        <v>0</v>
      </c>
      <c r="E3071" s="24" t="s">
        <v>185</v>
      </c>
      <c r="F3071" s="24" t="s">
        <v>95</v>
      </c>
      <c r="G3071" s="24" t="s">
        <v>95</v>
      </c>
      <c r="H3071" s="24" t="s">
        <v>177</v>
      </c>
    </row>
    <row r="3072" spans="1:8" x14ac:dyDescent="0.25">
      <c r="A3072" s="24" t="s">
        <v>7732</v>
      </c>
      <c r="B3072" s="24" t="s">
        <v>7733</v>
      </c>
      <c r="C3072" s="24" t="s">
        <v>7734</v>
      </c>
      <c r="D3072">
        <v>0</v>
      </c>
      <c r="E3072" s="24" t="s">
        <v>185</v>
      </c>
      <c r="F3072" s="24" t="s">
        <v>95</v>
      </c>
      <c r="G3072" s="24" t="s">
        <v>95</v>
      </c>
      <c r="H3072" s="24" t="s">
        <v>177</v>
      </c>
    </row>
    <row r="3073" spans="1:8" x14ac:dyDescent="0.25">
      <c r="A3073" s="24" t="s">
        <v>7735</v>
      </c>
      <c r="B3073" s="24" t="s">
        <v>7736</v>
      </c>
      <c r="C3073" s="24" t="s">
        <v>7737</v>
      </c>
      <c r="D3073">
        <v>0</v>
      </c>
      <c r="E3073" s="24" t="s">
        <v>185</v>
      </c>
      <c r="F3073" s="24" t="s">
        <v>971</v>
      </c>
      <c r="G3073" s="24" t="s">
        <v>971</v>
      </c>
      <c r="H3073" s="24" t="s">
        <v>177</v>
      </c>
    </row>
    <row r="3074" spans="1:8" x14ac:dyDescent="0.25">
      <c r="A3074" s="24" t="s">
        <v>7738</v>
      </c>
      <c r="B3074" s="24" t="s">
        <v>170</v>
      </c>
      <c r="C3074" s="24" t="s">
        <v>7739</v>
      </c>
      <c r="D3074">
        <v>0</v>
      </c>
      <c r="E3074" s="24" t="s">
        <v>185</v>
      </c>
      <c r="F3074" s="24" t="s">
        <v>971</v>
      </c>
      <c r="G3074" s="24" t="s">
        <v>971</v>
      </c>
      <c r="H3074" s="24" t="s">
        <v>177</v>
      </c>
    </row>
    <row r="3075" spans="1:8" x14ac:dyDescent="0.25">
      <c r="A3075" s="24" t="s">
        <v>7740</v>
      </c>
      <c r="B3075" s="24" t="s">
        <v>7741</v>
      </c>
      <c r="C3075" s="24" t="s">
        <v>7742</v>
      </c>
      <c r="D3075">
        <v>0</v>
      </c>
      <c r="E3075" s="24" t="s">
        <v>185</v>
      </c>
      <c r="F3075" s="24" t="s">
        <v>95</v>
      </c>
      <c r="G3075" s="24" t="s">
        <v>95</v>
      </c>
      <c r="H3075" s="24" t="s">
        <v>177</v>
      </c>
    </row>
    <row r="3076" spans="1:8" x14ac:dyDescent="0.25">
      <c r="A3076" s="24" t="s">
        <v>7743</v>
      </c>
      <c r="B3076" s="24" t="s">
        <v>7744</v>
      </c>
      <c r="C3076" s="24" t="s">
        <v>7745</v>
      </c>
      <c r="D3076">
        <v>0</v>
      </c>
      <c r="E3076" s="24" t="s">
        <v>185</v>
      </c>
      <c r="F3076" s="24" t="s">
        <v>971</v>
      </c>
      <c r="G3076" s="24" t="s">
        <v>971</v>
      </c>
      <c r="H3076" s="24" t="s">
        <v>177</v>
      </c>
    </row>
    <row r="3077" spans="1:8" x14ac:dyDescent="0.25">
      <c r="A3077" s="24" t="s">
        <v>7746</v>
      </c>
      <c r="B3077" s="24" t="s">
        <v>7747</v>
      </c>
      <c r="C3077" s="24" t="s">
        <v>7748</v>
      </c>
      <c r="D3077">
        <v>0</v>
      </c>
      <c r="E3077" s="24" t="s">
        <v>185</v>
      </c>
      <c r="F3077" s="24" t="s">
        <v>95</v>
      </c>
      <c r="G3077" s="24" t="s">
        <v>95</v>
      </c>
      <c r="H3077" s="24" t="s">
        <v>177</v>
      </c>
    </row>
    <row r="3078" spans="1:8" x14ac:dyDescent="0.25">
      <c r="A3078" s="24" t="s">
        <v>7749</v>
      </c>
      <c r="B3078" s="24" t="s">
        <v>7750</v>
      </c>
      <c r="C3078" s="24" t="s">
        <v>7751</v>
      </c>
      <c r="D3078">
        <v>0</v>
      </c>
      <c r="E3078" s="24" t="s">
        <v>185</v>
      </c>
      <c r="F3078" s="24" t="s">
        <v>95</v>
      </c>
      <c r="G3078" s="24" t="s">
        <v>95</v>
      </c>
      <c r="H3078" s="24" t="s">
        <v>177</v>
      </c>
    </row>
    <row r="3079" spans="1:8" x14ac:dyDescent="0.25">
      <c r="A3079" s="24" t="s">
        <v>7752</v>
      </c>
      <c r="B3079" s="24" t="s">
        <v>170</v>
      </c>
      <c r="C3079" s="24" t="s">
        <v>7753</v>
      </c>
      <c r="D3079">
        <v>0</v>
      </c>
      <c r="E3079" s="24" t="s">
        <v>185</v>
      </c>
      <c r="F3079" s="24" t="s">
        <v>95</v>
      </c>
      <c r="G3079" s="24" t="s">
        <v>95</v>
      </c>
      <c r="H3079" s="24" t="s">
        <v>177</v>
      </c>
    </row>
    <row r="3080" spans="1:8" x14ac:dyDescent="0.25">
      <c r="A3080" s="24" t="s">
        <v>7754</v>
      </c>
      <c r="B3080" s="24" t="s">
        <v>170</v>
      </c>
      <c r="C3080" s="24" t="s">
        <v>7755</v>
      </c>
      <c r="D3080">
        <v>0</v>
      </c>
      <c r="E3080" s="24" t="s">
        <v>185</v>
      </c>
      <c r="F3080" s="24" t="s">
        <v>95</v>
      </c>
      <c r="G3080" s="24" t="s">
        <v>95</v>
      </c>
      <c r="H3080" s="24" t="s">
        <v>177</v>
      </c>
    </row>
    <row r="3081" spans="1:8" x14ac:dyDescent="0.25">
      <c r="A3081" s="24" t="s">
        <v>7756</v>
      </c>
      <c r="B3081" s="24" t="s">
        <v>170</v>
      </c>
      <c r="C3081" s="24" t="s">
        <v>7757</v>
      </c>
      <c r="D3081">
        <v>0</v>
      </c>
      <c r="E3081" s="24" t="s">
        <v>185</v>
      </c>
      <c r="F3081" s="24" t="s">
        <v>95</v>
      </c>
      <c r="G3081" s="24" t="s">
        <v>95</v>
      </c>
      <c r="H3081" s="24" t="s">
        <v>177</v>
      </c>
    </row>
    <row r="3082" spans="1:8" x14ac:dyDescent="0.25">
      <c r="A3082" s="24" t="s">
        <v>7758</v>
      </c>
      <c r="B3082" s="24" t="s">
        <v>170</v>
      </c>
      <c r="C3082" s="24" t="s">
        <v>7759</v>
      </c>
      <c r="D3082">
        <v>0</v>
      </c>
      <c r="E3082" s="24" t="s">
        <v>185</v>
      </c>
      <c r="F3082" s="24" t="s">
        <v>95</v>
      </c>
      <c r="G3082" s="24" t="s">
        <v>170</v>
      </c>
      <c r="H3082" s="24" t="s">
        <v>177</v>
      </c>
    </row>
    <row r="3083" spans="1:8" x14ac:dyDescent="0.25">
      <c r="A3083" s="24" t="s">
        <v>7760</v>
      </c>
      <c r="B3083" s="24" t="s">
        <v>7761</v>
      </c>
      <c r="C3083" s="24" t="s">
        <v>7762</v>
      </c>
      <c r="D3083">
        <v>0</v>
      </c>
      <c r="E3083" s="24" t="s">
        <v>185</v>
      </c>
      <c r="F3083" s="24" t="s">
        <v>95</v>
      </c>
      <c r="G3083" s="24" t="s">
        <v>95</v>
      </c>
      <c r="H3083" s="24" t="s">
        <v>177</v>
      </c>
    </row>
    <row r="3084" spans="1:8" x14ac:dyDescent="0.25">
      <c r="A3084" s="24" t="s">
        <v>7763</v>
      </c>
      <c r="B3084" s="24" t="s">
        <v>170</v>
      </c>
      <c r="C3084" s="24" t="s">
        <v>7764</v>
      </c>
      <c r="D3084">
        <v>0</v>
      </c>
      <c r="E3084" s="24" t="s">
        <v>185</v>
      </c>
      <c r="F3084" s="24" t="s">
        <v>95</v>
      </c>
      <c r="G3084" s="24" t="s">
        <v>95</v>
      </c>
      <c r="H3084" s="24" t="s">
        <v>177</v>
      </c>
    </row>
    <row r="3085" spans="1:8" x14ac:dyDescent="0.25">
      <c r="A3085" s="24" t="s">
        <v>7765</v>
      </c>
      <c r="B3085" s="24" t="s">
        <v>170</v>
      </c>
      <c r="C3085" s="24" t="s">
        <v>7766</v>
      </c>
      <c r="D3085">
        <v>0</v>
      </c>
      <c r="E3085" s="24" t="s">
        <v>185</v>
      </c>
      <c r="F3085" s="24" t="s">
        <v>95</v>
      </c>
      <c r="G3085" s="24" t="s">
        <v>95</v>
      </c>
      <c r="H3085" s="24" t="s">
        <v>177</v>
      </c>
    </row>
    <row r="3086" spans="1:8" x14ac:dyDescent="0.25">
      <c r="A3086" s="24" t="s">
        <v>7767</v>
      </c>
      <c r="B3086" s="24" t="s">
        <v>7768</v>
      </c>
      <c r="C3086" s="24" t="s">
        <v>7769</v>
      </c>
      <c r="D3086">
        <v>0</v>
      </c>
      <c r="E3086" s="24" t="s">
        <v>185</v>
      </c>
      <c r="F3086" s="24" t="s">
        <v>95</v>
      </c>
      <c r="G3086" s="24" t="s">
        <v>95</v>
      </c>
      <c r="H3086" s="24" t="s">
        <v>177</v>
      </c>
    </row>
    <row r="3087" spans="1:8" x14ac:dyDescent="0.25">
      <c r="A3087" s="24" t="s">
        <v>7770</v>
      </c>
      <c r="B3087" s="24" t="s">
        <v>170</v>
      </c>
      <c r="C3087" s="24" t="s">
        <v>7771</v>
      </c>
      <c r="D3087">
        <v>0</v>
      </c>
      <c r="E3087" s="24" t="s">
        <v>185</v>
      </c>
      <c r="F3087" s="24" t="s">
        <v>95</v>
      </c>
      <c r="G3087" s="24" t="s">
        <v>95</v>
      </c>
      <c r="H3087" s="24" t="s">
        <v>177</v>
      </c>
    </row>
    <row r="3088" spans="1:8" x14ac:dyDescent="0.25">
      <c r="A3088" s="24" t="s">
        <v>7772</v>
      </c>
      <c r="B3088" s="24" t="s">
        <v>7773</v>
      </c>
      <c r="C3088" s="24" t="s">
        <v>7774</v>
      </c>
      <c r="D3088">
        <v>0</v>
      </c>
      <c r="E3088" s="24" t="s">
        <v>185</v>
      </c>
      <c r="F3088" s="24" t="s">
        <v>95</v>
      </c>
      <c r="G3088" s="24" t="s">
        <v>95</v>
      </c>
      <c r="H3088" s="24" t="s">
        <v>177</v>
      </c>
    </row>
    <row r="3089" spans="1:8" x14ac:dyDescent="0.25">
      <c r="A3089" s="24" t="s">
        <v>7775</v>
      </c>
      <c r="B3089" s="24" t="s">
        <v>7776</v>
      </c>
      <c r="C3089" s="24" t="s">
        <v>7777</v>
      </c>
      <c r="D3089">
        <v>0</v>
      </c>
      <c r="E3089" s="24" t="s">
        <v>185</v>
      </c>
      <c r="F3089" s="24" t="s">
        <v>95</v>
      </c>
      <c r="G3089" s="24" t="s">
        <v>95</v>
      </c>
      <c r="H3089" s="24" t="s">
        <v>177</v>
      </c>
    </row>
    <row r="3090" spans="1:8" x14ac:dyDescent="0.25">
      <c r="A3090" s="24" t="s">
        <v>7778</v>
      </c>
      <c r="B3090" s="24" t="s">
        <v>7779</v>
      </c>
      <c r="C3090" s="24" t="s">
        <v>7780</v>
      </c>
      <c r="D3090">
        <v>0</v>
      </c>
      <c r="E3090" s="24" t="s">
        <v>185</v>
      </c>
      <c r="F3090" s="24" t="s">
        <v>95</v>
      </c>
      <c r="G3090" s="24" t="s">
        <v>95</v>
      </c>
      <c r="H3090" s="24" t="s">
        <v>177</v>
      </c>
    </row>
    <row r="3091" spans="1:8" x14ac:dyDescent="0.25">
      <c r="A3091" s="24" t="s">
        <v>7781</v>
      </c>
      <c r="B3091" s="24" t="s">
        <v>170</v>
      </c>
      <c r="C3091" s="24" t="s">
        <v>7782</v>
      </c>
      <c r="D3091">
        <v>0</v>
      </c>
      <c r="E3091" s="24" t="s">
        <v>185</v>
      </c>
      <c r="F3091" s="24" t="s">
        <v>95</v>
      </c>
      <c r="G3091" s="24" t="s">
        <v>95</v>
      </c>
      <c r="H3091" s="24" t="s">
        <v>177</v>
      </c>
    </row>
    <row r="3092" spans="1:8" x14ac:dyDescent="0.25">
      <c r="A3092" s="24" t="s">
        <v>7783</v>
      </c>
      <c r="B3092" s="24" t="s">
        <v>7784</v>
      </c>
      <c r="C3092" s="24" t="s">
        <v>7785</v>
      </c>
      <c r="D3092">
        <v>0</v>
      </c>
      <c r="E3092" s="24" t="s">
        <v>185</v>
      </c>
      <c r="F3092" s="24" t="s">
        <v>95</v>
      </c>
      <c r="G3092" s="24" t="s">
        <v>95</v>
      </c>
      <c r="H3092" s="24" t="s">
        <v>177</v>
      </c>
    </row>
    <row r="3093" spans="1:8" x14ac:dyDescent="0.25">
      <c r="A3093" s="24" t="s">
        <v>7786</v>
      </c>
      <c r="B3093" s="24" t="s">
        <v>7787</v>
      </c>
      <c r="C3093" s="24" t="s">
        <v>7788</v>
      </c>
      <c r="D3093">
        <v>0</v>
      </c>
      <c r="E3093" s="24" t="s">
        <v>185</v>
      </c>
      <c r="F3093" s="24" t="s">
        <v>95</v>
      </c>
      <c r="G3093" s="24" t="s">
        <v>95</v>
      </c>
      <c r="H3093" s="24" t="s">
        <v>177</v>
      </c>
    </row>
    <row r="3094" spans="1:8" x14ac:dyDescent="0.25">
      <c r="A3094" s="24" t="s">
        <v>7789</v>
      </c>
      <c r="B3094" s="24" t="s">
        <v>170</v>
      </c>
      <c r="C3094" s="24" t="s">
        <v>7790</v>
      </c>
      <c r="D3094">
        <v>0</v>
      </c>
      <c r="E3094" s="24" t="s">
        <v>185</v>
      </c>
      <c r="F3094" s="24" t="s">
        <v>95</v>
      </c>
      <c r="G3094" s="24" t="s">
        <v>95</v>
      </c>
      <c r="H3094" s="24" t="s">
        <v>177</v>
      </c>
    </row>
    <row r="3095" spans="1:8" x14ac:dyDescent="0.25">
      <c r="A3095" s="24" t="s">
        <v>7791</v>
      </c>
      <c r="B3095" s="24" t="s">
        <v>7792</v>
      </c>
      <c r="C3095" s="24" t="s">
        <v>7793</v>
      </c>
      <c r="D3095">
        <v>0</v>
      </c>
      <c r="E3095" s="24" t="s">
        <v>185</v>
      </c>
      <c r="F3095" s="24" t="s">
        <v>95</v>
      </c>
      <c r="G3095" s="24" t="s">
        <v>95</v>
      </c>
      <c r="H3095" s="24" t="s">
        <v>177</v>
      </c>
    </row>
    <row r="3096" spans="1:8" x14ac:dyDescent="0.25">
      <c r="A3096" s="24" t="s">
        <v>7794</v>
      </c>
      <c r="B3096" s="24" t="s">
        <v>7795</v>
      </c>
      <c r="C3096" s="24" t="s">
        <v>7796</v>
      </c>
      <c r="D3096">
        <v>0</v>
      </c>
      <c r="E3096" s="24" t="s">
        <v>185</v>
      </c>
      <c r="F3096" s="24" t="s">
        <v>95</v>
      </c>
      <c r="G3096" s="24" t="s">
        <v>95</v>
      </c>
      <c r="H3096" s="24" t="s">
        <v>177</v>
      </c>
    </row>
    <row r="3097" spans="1:8" x14ac:dyDescent="0.25">
      <c r="A3097" s="24" t="s">
        <v>7797</v>
      </c>
      <c r="B3097" s="24" t="s">
        <v>170</v>
      </c>
      <c r="C3097" s="24" t="s">
        <v>7798</v>
      </c>
      <c r="D3097">
        <v>0</v>
      </c>
      <c r="E3097" s="24" t="s">
        <v>185</v>
      </c>
      <c r="F3097" s="24" t="s">
        <v>971</v>
      </c>
      <c r="G3097" s="24" t="s">
        <v>971</v>
      </c>
      <c r="H3097" s="24" t="s">
        <v>177</v>
      </c>
    </row>
    <row r="3098" spans="1:8" x14ac:dyDescent="0.25">
      <c r="A3098" s="24" t="s">
        <v>7799</v>
      </c>
      <c r="B3098" s="24" t="s">
        <v>7800</v>
      </c>
      <c r="C3098" s="24" t="s">
        <v>7801</v>
      </c>
      <c r="D3098">
        <v>0</v>
      </c>
      <c r="E3098" s="24" t="s">
        <v>185</v>
      </c>
      <c r="F3098" s="24" t="s">
        <v>95</v>
      </c>
      <c r="G3098" s="24" t="s">
        <v>95</v>
      </c>
      <c r="H3098" s="24" t="s">
        <v>177</v>
      </c>
    </row>
    <row r="3099" spans="1:8" x14ac:dyDescent="0.25">
      <c r="A3099" s="24" t="s">
        <v>7802</v>
      </c>
      <c r="B3099" s="24" t="s">
        <v>7803</v>
      </c>
      <c r="C3099" s="24" t="s">
        <v>7804</v>
      </c>
      <c r="D3099">
        <v>0</v>
      </c>
      <c r="E3099" s="24" t="s">
        <v>185</v>
      </c>
      <c r="F3099" s="24" t="s">
        <v>95</v>
      </c>
      <c r="G3099" s="24" t="s">
        <v>95</v>
      </c>
      <c r="H3099" s="24" t="s">
        <v>177</v>
      </c>
    </row>
    <row r="3100" spans="1:8" x14ac:dyDescent="0.25">
      <c r="A3100" s="24" t="s">
        <v>7805</v>
      </c>
      <c r="B3100" s="24" t="s">
        <v>170</v>
      </c>
      <c r="C3100" s="24" t="s">
        <v>7806</v>
      </c>
      <c r="D3100">
        <v>0</v>
      </c>
      <c r="E3100" s="24" t="s">
        <v>185</v>
      </c>
      <c r="F3100" s="24" t="s">
        <v>95</v>
      </c>
      <c r="G3100" s="24" t="s">
        <v>95</v>
      </c>
      <c r="H3100" s="24" t="s">
        <v>177</v>
      </c>
    </row>
    <row r="3101" spans="1:8" x14ac:dyDescent="0.25">
      <c r="A3101" s="24" t="s">
        <v>7807</v>
      </c>
      <c r="B3101" s="24" t="s">
        <v>7808</v>
      </c>
      <c r="C3101" s="24" t="s">
        <v>7809</v>
      </c>
      <c r="D3101">
        <v>0</v>
      </c>
      <c r="E3101" s="24" t="s">
        <v>185</v>
      </c>
      <c r="F3101" s="24" t="s">
        <v>95</v>
      </c>
      <c r="G3101" s="24" t="s">
        <v>95</v>
      </c>
      <c r="H3101" s="24" t="s">
        <v>177</v>
      </c>
    </row>
    <row r="3102" spans="1:8" x14ac:dyDescent="0.25">
      <c r="A3102" s="24" t="s">
        <v>7810</v>
      </c>
      <c r="B3102" s="24" t="s">
        <v>170</v>
      </c>
      <c r="C3102" s="24" t="s">
        <v>7811</v>
      </c>
      <c r="D3102">
        <v>0</v>
      </c>
      <c r="E3102" s="24" t="s">
        <v>185</v>
      </c>
      <c r="F3102" s="24" t="s">
        <v>95</v>
      </c>
      <c r="G3102" s="24" t="s">
        <v>95</v>
      </c>
      <c r="H3102" s="24" t="s">
        <v>177</v>
      </c>
    </row>
    <row r="3103" spans="1:8" x14ac:dyDescent="0.25">
      <c r="A3103" s="24" t="s">
        <v>7812</v>
      </c>
      <c r="B3103" s="24" t="s">
        <v>7813</v>
      </c>
      <c r="C3103" s="24" t="s">
        <v>7814</v>
      </c>
      <c r="D3103">
        <v>0</v>
      </c>
      <c r="E3103" s="24" t="s">
        <v>185</v>
      </c>
      <c r="F3103" s="24" t="s">
        <v>95</v>
      </c>
      <c r="G3103" s="24" t="s">
        <v>95</v>
      </c>
      <c r="H3103" s="24" t="s">
        <v>177</v>
      </c>
    </row>
    <row r="3104" spans="1:8" x14ac:dyDescent="0.25">
      <c r="A3104" s="24" t="s">
        <v>7815</v>
      </c>
      <c r="B3104" s="24" t="s">
        <v>170</v>
      </c>
      <c r="C3104" s="24" t="s">
        <v>7816</v>
      </c>
      <c r="D3104">
        <v>0</v>
      </c>
      <c r="E3104" s="24" t="s">
        <v>185</v>
      </c>
      <c r="F3104" s="24" t="s">
        <v>95</v>
      </c>
      <c r="G3104" s="24" t="s">
        <v>95</v>
      </c>
      <c r="H3104" s="24" t="s">
        <v>177</v>
      </c>
    </row>
    <row r="3105" spans="1:8" x14ac:dyDescent="0.25">
      <c r="A3105" s="24" t="s">
        <v>7817</v>
      </c>
      <c r="B3105" s="24" t="s">
        <v>7818</v>
      </c>
      <c r="C3105" s="24" t="s">
        <v>7819</v>
      </c>
      <c r="D3105">
        <v>0</v>
      </c>
      <c r="E3105" s="24" t="s">
        <v>185</v>
      </c>
      <c r="F3105" s="24" t="s">
        <v>95</v>
      </c>
      <c r="G3105" s="24" t="s">
        <v>95</v>
      </c>
      <c r="H3105" s="24" t="s">
        <v>177</v>
      </c>
    </row>
    <row r="3106" spans="1:8" x14ac:dyDescent="0.25">
      <c r="A3106" s="24" t="s">
        <v>7820</v>
      </c>
      <c r="B3106" s="24" t="s">
        <v>7821</v>
      </c>
      <c r="C3106" s="24" t="s">
        <v>7822</v>
      </c>
      <c r="D3106">
        <v>0</v>
      </c>
      <c r="E3106" s="24" t="s">
        <v>185</v>
      </c>
      <c r="F3106" s="24" t="s">
        <v>971</v>
      </c>
      <c r="G3106" s="24" t="s">
        <v>971</v>
      </c>
      <c r="H3106" s="24" t="s">
        <v>177</v>
      </c>
    </row>
    <row r="3107" spans="1:8" x14ac:dyDescent="0.25">
      <c r="A3107" s="24" t="s">
        <v>7823</v>
      </c>
      <c r="B3107" s="24" t="s">
        <v>170</v>
      </c>
      <c r="C3107" s="24" t="s">
        <v>7824</v>
      </c>
      <c r="D3107">
        <v>0</v>
      </c>
      <c r="E3107" s="24" t="s">
        <v>185</v>
      </c>
      <c r="F3107" s="24" t="s">
        <v>95</v>
      </c>
      <c r="G3107" s="24" t="s">
        <v>95</v>
      </c>
      <c r="H3107" s="24" t="s">
        <v>177</v>
      </c>
    </row>
    <row r="3108" spans="1:8" x14ac:dyDescent="0.25">
      <c r="A3108" s="24" t="s">
        <v>7825</v>
      </c>
      <c r="B3108" s="24" t="s">
        <v>7826</v>
      </c>
      <c r="C3108" s="24" t="s">
        <v>7827</v>
      </c>
      <c r="D3108">
        <v>0</v>
      </c>
      <c r="E3108" s="24" t="s">
        <v>185</v>
      </c>
      <c r="F3108" s="24" t="s">
        <v>95</v>
      </c>
      <c r="G3108" s="24" t="s">
        <v>95</v>
      </c>
      <c r="H3108" s="24" t="s">
        <v>177</v>
      </c>
    </row>
    <row r="3109" spans="1:8" x14ac:dyDescent="0.25">
      <c r="A3109" s="24" t="s">
        <v>7828</v>
      </c>
      <c r="B3109" s="24" t="s">
        <v>7829</v>
      </c>
      <c r="C3109" s="24" t="s">
        <v>7830</v>
      </c>
      <c r="D3109">
        <v>0</v>
      </c>
      <c r="E3109" s="24" t="s">
        <v>185</v>
      </c>
      <c r="F3109" s="24" t="s">
        <v>95</v>
      </c>
      <c r="G3109" s="24" t="s">
        <v>95</v>
      </c>
      <c r="H3109" s="24" t="s">
        <v>177</v>
      </c>
    </row>
    <row r="3110" spans="1:8" x14ac:dyDescent="0.25">
      <c r="A3110" s="24" t="s">
        <v>7831</v>
      </c>
      <c r="B3110" s="24" t="s">
        <v>170</v>
      </c>
      <c r="C3110" s="24" t="s">
        <v>7832</v>
      </c>
      <c r="D3110">
        <v>0</v>
      </c>
      <c r="E3110" s="24" t="s">
        <v>185</v>
      </c>
      <c r="F3110" s="24" t="s">
        <v>95</v>
      </c>
      <c r="G3110" s="24" t="s">
        <v>95</v>
      </c>
      <c r="H3110" s="24" t="s">
        <v>177</v>
      </c>
    </row>
    <row r="3111" spans="1:8" x14ac:dyDescent="0.25">
      <c r="A3111" s="24" t="s">
        <v>7833</v>
      </c>
      <c r="B3111" s="24" t="s">
        <v>7834</v>
      </c>
      <c r="C3111" s="24" t="s">
        <v>7835</v>
      </c>
      <c r="D3111">
        <v>0</v>
      </c>
      <c r="E3111" s="24" t="s">
        <v>185</v>
      </c>
      <c r="F3111" s="24" t="s">
        <v>95</v>
      </c>
      <c r="G3111" s="24" t="s">
        <v>95</v>
      </c>
      <c r="H3111" s="24" t="s">
        <v>177</v>
      </c>
    </row>
    <row r="3112" spans="1:8" x14ac:dyDescent="0.25">
      <c r="A3112" s="24" t="s">
        <v>7836</v>
      </c>
      <c r="B3112" s="24" t="s">
        <v>170</v>
      </c>
      <c r="C3112" s="24" t="s">
        <v>7837</v>
      </c>
      <c r="D3112">
        <v>0</v>
      </c>
      <c r="E3112" s="24" t="s">
        <v>185</v>
      </c>
      <c r="F3112" s="24" t="s">
        <v>95</v>
      </c>
      <c r="G3112" s="24" t="s">
        <v>95</v>
      </c>
      <c r="H3112" s="24" t="s">
        <v>177</v>
      </c>
    </row>
    <row r="3113" spans="1:8" x14ac:dyDescent="0.25">
      <c r="A3113" s="24" t="s">
        <v>7838</v>
      </c>
      <c r="B3113" s="24" t="s">
        <v>7839</v>
      </c>
      <c r="C3113" s="24" t="s">
        <v>7840</v>
      </c>
      <c r="D3113">
        <v>0</v>
      </c>
      <c r="E3113" s="24" t="s">
        <v>185</v>
      </c>
      <c r="F3113" s="24" t="s">
        <v>95</v>
      </c>
      <c r="G3113" s="24" t="s">
        <v>95</v>
      </c>
      <c r="H3113" s="24" t="s">
        <v>177</v>
      </c>
    </row>
    <row r="3114" spans="1:8" x14ac:dyDescent="0.25">
      <c r="A3114" s="24" t="s">
        <v>7841</v>
      </c>
      <c r="B3114" s="24" t="s">
        <v>7842</v>
      </c>
      <c r="C3114" s="24" t="s">
        <v>7843</v>
      </c>
      <c r="D3114">
        <v>0</v>
      </c>
      <c r="E3114" s="24" t="s">
        <v>185</v>
      </c>
      <c r="F3114" s="24" t="s">
        <v>95</v>
      </c>
      <c r="G3114" s="24" t="s">
        <v>95</v>
      </c>
      <c r="H3114" s="24" t="s">
        <v>177</v>
      </c>
    </row>
    <row r="3115" spans="1:8" x14ac:dyDescent="0.25">
      <c r="A3115" s="24" t="s">
        <v>7844</v>
      </c>
      <c r="B3115" s="24" t="s">
        <v>7845</v>
      </c>
      <c r="C3115" s="24" t="s">
        <v>7846</v>
      </c>
      <c r="D3115">
        <v>0</v>
      </c>
      <c r="E3115" s="24" t="s">
        <v>185</v>
      </c>
      <c r="F3115" s="24" t="s">
        <v>95</v>
      </c>
      <c r="G3115" s="24" t="s">
        <v>95</v>
      </c>
      <c r="H3115" s="24" t="s">
        <v>177</v>
      </c>
    </row>
    <row r="3116" spans="1:8" x14ac:dyDescent="0.25">
      <c r="A3116" s="24" t="s">
        <v>7847</v>
      </c>
      <c r="B3116" s="24" t="s">
        <v>7848</v>
      </c>
      <c r="C3116" s="24" t="s">
        <v>7849</v>
      </c>
      <c r="D3116">
        <v>0</v>
      </c>
      <c r="E3116" s="24" t="s">
        <v>185</v>
      </c>
      <c r="F3116" s="24" t="s">
        <v>95</v>
      </c>
      <c r="G3116" s="24" t="s">
        <v>95</v>
      </c>
      <c r="H3116" s="24" t="s">
        <v>177</v>
      </c>
    </row>
    <row r="3117" spans="1:8" x14ac:dyDescent="0.25">
      <c r="A3117" s="24" t="s">
        <v>7850</v>
      </c>
      <c r="B3117" s="24" t="s">
        <v>7851</v>
      </c>
      <c r="C3117" s="24" t="s">
        <v>7852</v>
      </c>
      <c r="D3117">
        <v>0</v>
      </c>
      <c r="E3117" s="24" t="s">
        <v>185</v>
      </c>
      <c r="F3117" s="24" t="s">
        <v>95</v>
      </c>
      <c r="G3117" s="24" t="s">
        <v>95</v>
      </c>
      <c r="H3117" s="24" t="s">
        <v>177</v>
      </c>
    </row>
    <row r="3118" spans="1:8" x14ac:dyDescent="0.25">
      <c r="A3118" s="24" t="s">
        <v>7853</v>
      </c>
      <c r="B3118" s="24" t="s">
        <v>7854</v>
      </c>
      <c r="C3118" s="24" t="s">
        <v>7855</v>
      </c>
      <c r="D3118">
        <v>0</v>
      </c>
      <c r="E3118" s="24" t="s">
        <v>185</v>
      </c>
      <c r="F3118" s="24" t="s">
        <v>95</v>
      </c>
      <c r="G3118" s="24" t="s">
        <v>95</v>
      </c>
      <c r="H3118" s="24" t="s">
        <v>177</v>
      </c>
    </row>
    <row r="3119" spans="1:8" x14ac:dyDescent="0.25">
      <c r="A3119" s="24" t="s">
        <v>7856</v>
      </c>
      <c r="B3119" s="24" t="s">
        <v>170</v>
      </c>
      <c r="C3119" s="24" t="s">
        <v>7857</v>
      </c>
      <c r="D3119">
        <v>0</v>
      </c>
      <c r="E3119" s="24" t="s">
        <v>185</v>
      </c>
      <c r="F3119" s="24" t="s">
        <v>95</v>
      </c>
      <c r="G3119" s="24" t="s">
        <v>95</v>
      </c>
      <c r="H3119" s="24" t="s">
        <v>177</v>
      </c>
    </row>
    <row r="3120" spans="1:8" x14ac:dyDescent="0.25">
      <c r="A3120" s="24" t="s">
        <v>7858</v>
      </c>
      <c r="B3120" s="24" t="s">
        <v>170</v>
      </c>
      <c r="C3120" s="24" t="s">
        <v>7859</v>
      </c>
      <c r="D3120">
        <v>0</v>
      </c>
      <c r="E3120" s="24" t="s">
        <v>185</v>
      </c>
      <c r="F3120" s="24" t="s">
        <v>95</v>
      </c>
      <c r="G3120" s="24" t="s">
        <v>95</v>
      </c>
      <c r="H3120" s="24" t="s">
        <v>177</v>
      </c>
    </row>
    <row r="3121" spans="1:8" x14ac:dyDescent="0.25">
      <c r="A3121" s="24" t="s">
        <v>7860</v>
      </c>
      <c r="B3121" s="24" t="s">
        <v>170</v>
      </c>
      <c r="C3121" s="24" t="s">
        <v>7861</v>
      </c>
      <c r="D3121">
        <v>0</v>
      </c>
      <c r="E3121" s="24" t="s">
        <v>185</v>
      </c>
      <c r="F3121" s="24" t="s">
        <v>95</v>
      </c>
      <c r="G3121" s="24" t="s">
        <v>95</v>
      </c>
      <c r="H3121" s="24" t="s">
        <v>177</v>
      </c>
    </row>
    <row r="3122" spans="1:8" x14ac:dyDescent="0.25">
      <c r="A3122" s="24" t="s">
        <v>7862</v>
      </c>
      <c r="B3122" s="24" t="s">
        <v>170</v>
      </c>
      <c r="C3122" s="24" t="s">
        <v>7863</v>
      </c>
      <c r="D3122">
        <v>0</v>
      </c>
      <c r="E3122" s="24" t="s">
        <v>185</v>
      </c>
      <c r="F3122" s="24" t="s">
        <v>95</v>
      </c>
      <c r="G3122" s="24" t="s">
        <v>95</v>
      </c>
      <c r="H3122" s="24" t="s">
        <v>177</v>
      </c>
    </row>
    <row r="3123" spans="1:8" x14ac:dyDescent="0.25">
      <c r="A3123" s="24" t="s">
        <v>7864</v>
      </c>
      <c r="B3123" s="24" t="s">
        <v>170</v>
      </c>
      <c r="C3123" s="24" t="s">
        <v>7865</v>
      </c>
      <c r="D3123">
        <v>0</v>
      </c>
      <c r="E3123" s="24" t="s">
        <v>185</v>
      </c>
      <c r="F3123" s="24" t="s">
        <v>95</v>
      </c>
      <c r="G3123" s="24" t="s">
        <v>95</v>
      </c>
      <c r="H3123" s="24" t="s">
        <v>177</v>
      </c>
    </row>
    <row r="3124" spans="1:8" x14ac:dyDescent="0.25">
      <c r="A3124" s="24" t="s">
        <v>7866</v>
      </c>
      <c r="B3124" s="24" t="s">
        <v>170</v>
      </c>
      <c r="C3124" s="24" t="s">
        <v>7867</v>
      </c>
      <c r="D3124">
        <v>0</v>
      </c>
      <c r="E3124" s="24" t="s">
        <v>185</v>
      </c>
      <c r="F3124" s="24" t="s">
        <v>95</v>
      </c>
      <c r="G3124" s="24" t="s">
        <v>95</v>
      </c>
      <c r="H3124" s="24" t="s">
        <v>177</v>
      </c>
    </row>
    <row r="3125" spans="1:8" x14ac:dyDescent="0.25">
      <c r="A3125" s="24" t="s">
        <v>7868</v>
      </c>
      <c r="B3125" s="24" t="s">
        <v>7869</v>
      </c>
      <c r="C3125" s="24" t="s">
        <v>7870</v>
      </c>
      <c r="D3125">
        <v>0</v>
      </c>
      <c r="E3125" s="24" t="s">
        <v>185</v>
      </c>
      <c r="F3125" s="24" t="s">
        <v>95</v>
      </c>
      <c r="G3125" s="24" t="s">
        <v>95</v>
      </c>
      <c r="H3125" s="24" t="s">
        <v>177</v>
      </c>
    </row>
    <row r="3126" spans="1:8" x14ac:dyDescent="0.25">
      <c r="A3126" s="24" t="s">
        <v>7871</v>
      </c>
      <c r="B3126" s="24" t="s">
        <v>7872</v>
      </c>
      <c r="C3126" s="24" t="s">
        <v>7873</v>
      </c>
      <c r="D3126">
        <v>0</v>
      </c>
      <c r="E3126" s="24" t="s">
        <v>185</v>
      </c>
      <c r="F3126" s="24" t="s">
        <v>95</v>
      </c>
      <c r="G3126" s="24" t="s">
        <v>95</v>
      </c>
      <c r="H3126" s="24" t="s">
        <v>177</v>
      </c>
    </row>
    <row r="3127" spans="1:8" x14ac:dyDescent="0.25">
      <c r="A3127" s="24" t="s">
        <v>7874</v>
      </c>
      <c r="B3127" s="24" t="s">
        <v>7875</v>
      </c>
      <c r="C3127" s="24" t="s">
        <v>7876</v>
      </c>
      <c r="D3127">
        <v>0</v>
      </c>
      <c r="E3127" s="24" t="s">
        <v>185</v>
      </c>
      <c r="F3127" s="24" t="s">
        <v>95</v>
      </c>
      <c r="G3127" s="24" t="s">
        <v>95</v>
      </c>
      <c r="H3127" s="24" t="s">
        <v>177</v>
      </c>
    </row>
    <row r="3128" spans="1:8" x14ac:dyDescent="0.25">
      <c r="A3128" s="24" t="s">
        <v>7877</v>
      </c>
      <c r="B3128" s="24" t="s">
        <v>7878</v>
      </c>
      <c r="C3128" s="24" t="s">
        <v>7879</v>
      </c>
      <c r="D3128">
        <v>0</v>
      </c>
      <c r="E3128" s="24" t="s">
        <v>185</v>
      </c>
      <c r="F3128" s="24" t="s">
        <v>95</v>
      </c>
      <c r="G3128" s="24" t="s">
        <v>95</v>
      </c>
      <c r="H3128" s="24" t="s">
        <v>177</v>
      </c>
    </row>
    <row r="3129" spans="1:8" x14ac:dyDescent="0.25">
      <c r="A3129" s="24" t="s">
        <v>7880</v>
      </c>
      <c r="B3129" s="24" t="s">
        <v>7881</v>
      </c>
      <c r="C3129" s="24" t="s">
        <v>7882</v>
      </c>
      <c r="D3129">
        <v>0</v>
      </c>
      <c r="E3129" s="24" t="s">
        <v>185</v>
      </c>
      <c r="F3129" s="24" t="s">
        <v>95</v>
      </c>
      <c r="G3129" s="24" t="s">
        <v>95</v>
      </c>
      <c r="H3129" s="24" t="s">
        <v>177</v>
      </c>
    </row>
    <row r="3130" spans="1:8" x14ac:dyDescent="0.25">
      <c r="A3130" s="24" t="s">
        <v>7883</v>
      </c>
      <c r="B3130" s="24" t="s">
        <v>7884</v>
      </c>
      <c r="C3130" s="24" t="s">
        <v>7885</v>
      </c>
      <c r="D3130">
        <v>0</v>
      </c>
      <c r="E3130" s="24" t="s">
        <v>185</v>
      </c>
      <c r="F3130" s="24" t="s">
        <v>95</v>
      </c>
      <c r="G3130" s="24" t="s">
        <v>95</v>
      </c>
      <c r="H3130" s="24" t="s">
        <v>177</v>
      </c>
    </row>
    <row r="3131" spans="1:8" x14ac:dyDescent="0.25">
      <c r="A3131" s="24" t="s">
        <v>7886</v>
      </c>
      <c r="B3131" s="24" t="s">
        <v>7887</v>
      </c>
      <c r="C3131" s="24" t="s">
        <v>7888</v>
      </c>
      <c r="D3131">
        <v>0</v>
      </c>
      <c r="E3131" s="24" t="s">
        <v>185</v>
      </c>
      <c r="F3131" s="24" t="s">
        <v>95</v>
      </c>
      <c r="G3131" s="24" t="s">
        <v>95</v>
      </c>
      <c r="H3131" s="24" t="s">
        <v>177</v>
      </c>
    </row>
    <row r="3132" spans="1:8" x14ac:dyDescent="0.25">
      <c r="A3132" s="24" t="s">
        <v>7889</v>
      </c>
      <c r="B3132" s="24" t="s">
        <v>7890</v>
      </c>
      <c r="C3132" s="24" t="s">
        <v>7891</v>
      </c>
      <c r="D3132">
        <v>0</v>
      </c>
      <c r="E3132" s="24" t="s">
        <v>185</v>
      </c>
      <c r="F3132" s="24" t="s">
        <v>95</v>
      </c>
      <c r="G3132" s="24" t="s">
        <v>95</v>
      </c>
      <c r="H3132" s="24" t="s">
        <v>177</v>
      </c>
    </row>
    <row r="3133" spans="1:8" x14ac:dyDescent="0.25">
      <c r="A3133" s="24" t="s">
        <v>7892</v>
      </c>
      <c r="B3133" s="24" t="s">
        <v>7893</v>
      </c>
      <c r="C3133" s="24" t="s">
        <v>7894</v>
      </c>
      <c r="D3133">
        <v>0</v>
      </c>
      <c r="E3133" s="24" t="s">
        <v>185</v>
      </c>
      <c r="F3133" s="24" t="s">
        <v>95</v>
      </c>
      <c r="G3133" s="24" t="s">
        <v>95</v>
      </c>
      <c r="H3133" s="24" t="s">
        <v>177</v>
      </c>
    </row>
    <row r="3134" spans="1:8" x14ac:dyDescent="0.25">
      <c r="A3134" s="24" t="s">
        <v>7895</v>
      </c>
      <c r="B3134" s="24" t="s">
        <v>7896</v>
      </c>
      <c r="C3134" s="24" t="s">
        <v>7897</v>
      </c>
      <c r="D3134">
        <v>0</v>
      </c>
      <c r="E3134" s="24" t="s">
        <v>1800</v>
      </c>
      <c r="F3134" s="24" t="s">
        <v>95</v>
      </c>
      <c r="G3134" s="24" t="s">
        <v>95</v>
      </c>
      <c r="H3134" s="24" t="s">
        <v>177</v>
      </c>
    </row>
    <row r="3135" spans="1:8" x14ac:dyDescent="0.25">
      <c r="A3135" s="24" t="s">
        <v>7898</v>
      </c>
      <c r="B3135" s="24" t="s">
        <v>7899</v>
      </c>
      <c r="C3135" s="24" t="s">
        <v>7900</v>
      </c>
      <c r="D3135">
        <v>0</v>
      </c>
      <c r="E3135" s="24" t="s">
        <v>1800</v>
      </c>
      <c r="F3135" s="24" t="s">
        <v>95</v>
      </c>
      <c r="G3135" s="24" t="s">
        <v>95</v>
      </c>
      <c r="H3135" s="24" t="s">
        <v>177</v>
      </c>
    </row>
    <row r="3136" spans="1:8" x14ac:dyDescent="0.25">
      <c r="A3136" s="24" t="s">
        <v>7901</v>
      </c>
      <c r="B3136" s="24" t="s">
        <v>7902</v>
      </c>
      <c r="C3136" s="24" t="s">
        <v>7903</v>
      </c>
      <c r="D3136">
        <v>0</v>
      </c>
      <c r="E3136" s="24" t="s">
        <v>185</v>
      </c>
      <c r="F3136" s="24" t="s">
        <v>95</v>
      </c>
      <c r="G3136" s="24" t="s">
        <v>95</v>
      </c>
      <c r="H3136" s="24" t="s">
        <v>177</v>
      </c>
    </row>
    <row r="3137" spans="1:8" x14ac:dyDescent="0.25">
      <c r="A3137" s="24" t="s">
        <v>7904</v>
      </c>
      <c r="B3137" s="24" t="s">
        <v>7905</v>
      </c>
      <c r="C3137" s="24" t="s">
        <v>7906</v>
      </c>
      <c r="D3137">
        <v>0</v>
      </c>
      <c r="E3137" s="24" t="s">
        <v>185</v>
      </c>
      <c r="F3137" s="24" t="s">
        <v>95</v>
      </c>
      <c r="G3137" s="24" t="s">
        <v>95</v>
      </c>
      <c r="H3137" s="24" t="s">
        <v>177</v>
      </c>
    </row>
    <row r="3138" spans="1:8" x14ac:dyDescent="0.25">
      <c r="A3138" s="24" t="s">
        <v>7907</v>
      </c>
      <c r="B3138" s="24" t="s">
        <v>7908</v>
      </c>
      <c r="C3138" s="24" t="s">
        <v>7909</v>
      </c>
      <c r="D3138">
        <v>0</v>
      </c>
      <c r="E3138" s="24" t="s">
        <v>185</v>
      </c>
      <c r="F3138" s="24" t="s">
        <v>95</v>
      </c>
      <c r="G3138" s="24" t="s">
        <v>95</v>
      </c>
      <c r="H3138" s="24" t="s">
        <v>177</v>
      </c>
    </row>
    <row r="3139" spans="1:8" x14ac:dyDescent="0.25">
      <c r="A3139" s="24" t="s">
        <v>7910</v>
      </c>
      <c r="B3139" s="24" t="s">
        <v>7911</v>
      </c>
      <c r="C3139" s="24" t="s">
        <v>7912</v>
      </c>
      <c r="D3139">
        <v>0</v>
      </c>
      <c r="E3139" s="24" t="s">
        <v>185</v>
      </c>
      <c r="F3139" s="24" t="s">
        <v>95</v>
      </c>
      <c r="G3139" s="24" t="s">
        <v>95</v>
      </c>
      <c r="H3139" s="24" t="s">
        <v>177</v>
      </c>
    </row>
    <row r="3140" spans="1:8" x14ac:dyDescent="0.25">
      <c r="A3140" s="24" t="s">
        <v>7913</v>
      </c>
      <c r="B3140" s="24" t="s">
        <v>7914</v>
      </c>
      <c r="C3140" s="24" t="s">
        <v>7915</v>
      </c>
      <c r="D3140">
        <v>0</v>
      </c>
      <c r="E3140" s="24" t="s">
        <v>185</v>
      </c>
      <c r="F3140" s="24" t="s">
        <v>95</v>
      </c>
      <c r="G3140" s="24" t="s">
        <v>95</v>
      </c>
      <c r="H3140" s="24" t="s">
        <v>177</v>
      </c>
    </row>
    <row r="3141" spans="1:8" x14ac:dyDescent="0.25">
      <c r="A3141" s="24" t="s">
        <v>7916</v>
      </c>
      <c r="B3141" s="24" t="s">
        <v>7917</v>
      </c>
      <c r="C3141" s="24" t="s">
        <v>7918</v>
      </c>
      <c r="D3141">
        <v>0</v>
      </c>
      <c r="E3141" s="24" t="s">
        <v>185</v>
      </c>
      <c r="F3141" s="24" t="s">
        <v>95</v>
      </c>
      <c r="G3141" s="24" t="s">
        <v>95</v>
      </c>
      <c r="H3141" s="24" t="s">
        <v>177</v>
      </c>
    </row>
    <row r="3142" spans="1:8" x14ac:dyDescent="0.25">
      <c r="A3142" s="24" t="s">
        <v>7919</v>
      </c>
      <c r="B3142" s="24" t="s">
        <v>7920</v>
      </c>
      <c r="C3142" s="24" t="s">
        <v>7921</v>
      </c>
      <c r="D3142">
        <v>0</v>
      </c>
      <c r="E3142" s="24" t="s">
        <v>185</v>
      </c>
      <c r="F3142" s="24" t="s">
        <v>95</v>
      </c>
      <c r="G3142" s="24" t="s">
        <v>95</v>
      </c>
      <c r="H3142" s="24" t="s">
        <v>177</v>
      </c>
    </row>
    <row r="3143" spans="1:8" x14ac:dyDescent="0.25">
      <c r="A3143" s="24" t="s">
        <v>7922</v>
      </c>
      <c r="B3143" s="24" t="s">
        <v>7923</v>
      </c>
      <c r="C3143" s="24" t="s">
        <v>7924</v>
      </c>
      <c r="D3143">
        <v>0</v>
      </c>
      <c r="E3143" s="24" t="s">
        <v>185</v>
      </c>
      <c r="F3143" s="24" t="s">
        <v>95</v>
      </c>
      <c r="G3143" s="24" t="s">
        <v>95</v>
      </c>
      <c r="H3143" s="24" t="s">
        <v>177</v>
      </c>
    </row>
    <row r="3144" spans="1:8" x14ac:dyDescent="0.25">
      <c r="A3144" s="24" t="s">
        <v>7925</v>
      </c>
      <c r="B3144" s="24" t="s">
        <v>7926</v>
      </c>
      <c r="C3144" s="24" t="s">
        <v>7927</v>
      </c>
      <c r="D3144">
        <v>0</v>
      </c>
      <c r="E3144" s="24" t="s">
        <v>185</v>
      </c>
      <c r="F3144" s="24" t="s">
        <v>95</v>
      </c>
      <c r="G3144" s="24" t="s">
        <v>95</v>
      </c>
      <c r="H3144" s="24" t="s">
        <v>177</v>
      </c>
    </row>
    <row r="3145" spans="1:8" x14ac:dyDescent="0.25">
      <c r="A3145" s="24" t="s">
        <v>7928</v>
      </c>
      <c r="B3145" s="24" t="s">
        <v>7929</v>
      </c>
      <c r="C3145" s="24" t="s">
        <v>7930</v>
      </c>
      <c r="D3145">
        <v>0</v>
      </c>
      <c r="E3145" s="24" t="s">
        <v>185</v>
      </c>
      <c r="F3145" s="24" t="s">
        <v>95</v>
      </c>
      <c r="G3145" s="24" t="s">
        <v>95</v>
      </c>
      <c r="H3145" s="24" t="s">
        <v>177</v>
      </c>
    </row>
    <row r="3146" spans="1:8" x14ac:dyDescent="0.25">
      <c r="A3146" s="24" t="s">
        <v>7931</v>
      </c>
      <c r="B3146" s="24" t="s">
        <v>7932</v>
      </c>
      <c r="C3146" s="24" t="s">
        <v>7933</v>
      </c>
      <c r="D3146">
        <v>0</v>
      </c>
      <c r="E3146" s="24" t="s">
        <v>185</v>
      </c>
      <c r="F3146" s="24" t="s">
        <v>971</v>
      </c>
      <c r="G3146" s="24" t="s">
        <v>971</v>
      </c>
      <c r="H3146" s="24" t="s">
        <v>177</v>
      </c>
    </row>
    <row r="3147" spans="1:8" x14ac:dyDescent="0.25">
      <c r="A3147" s="24" t="s">
        <v>7934</v>
      </c>
      <c r="B3147" s="24" t="s">
        <v>7935</v>
      </c>
      <c r="C3147" s="24" t="s">
        <v>7936</v>
      </c>
      <c r="D3147">
        <v>0</v>
      </c>
      <c r="E3147" s="24" t="s">
        <v>185</v>
      </c>
      <c r="F3147" s="24" t="s">
        <v>95</v>
      </c>
      <c r="G3147" s="24" t="s">
        <v>95</v>
      </c>
      <c r="H3147" s="24" t="s">
        <v>177</v>
      </c>
    </row>
    <row r="3148" spans="1:8" x14ac:dyDescent="0.25">
      <c r="A3148" s="24" t="s">
        <v>7937</v>
      </c>
      <c r="B3148" s="24" t="s">
        <v>7938</v>
      </c>
      <c r="C3148" s="24" t="s">
        <v>7939</v>
      </c>
      <c r="D3148">
        <v>0</v>
      </c>
      <c r="E3148" s="24" t="s">
        <v>185</v>
      </c>
      <c r="F3148" s="24" t="s">
        <v>971</v>
      </c>
      <c r="G3148" s="24" t="s">
        <v>971</v>
      </c>
      <c r="H3148" s="24" t="s">
        <v>177</v>
      </c>
    </row>
    <row r="3149" spans="1:8" x14ac:dyDescent="0.25">
      <c r="A3149" s="24" t="s">
        <v>7940</v>
      </c>
      <c r="B3149" s="24" t="s">
        <v>7941</v>
      </c>
      <c r="C3149" s="24" t="s">
        <v>7942</v>
      </c>
      <c r="D3149">
        <v>0</v>
      </c>
      <c r="E3149" s="24" t="s">
        <v>185</v>
      </c>
      <c r="F3149" s="24" t="s">
        <v>95</v>
      </c>
      <c r="G3149" s="24" t="s">
        <v>95</v>
      </c>
      <c r="H3149" s="24" t="s">
        <v>177</v>
      </c>
    </row>
    <row r="3150" spans="1:8" x14ac:dyDescent="0.25">
      <c r="A3150" s="24" t="s">
        <v>7943</v>
      </c>
      <c r="B3150" s="24" t="s">
        <v>170</v>
      </c>
      <c r="C3150" s="24" t="s">
        <v>7944</v>
      </c>
      <c r="D3150">
        <v>0</v>
      </c>
      <c r="E3150" s="24" t="s">
        <v>185</v>
      </c>
      <c r="F3150" s="24" t="s">
        <v>971</v>
      </c>
      <c r="G3150" s="24" t="s">
        <v>971</v>
      </c>
      <c r="H3150" s="24" t="s">
        <v>177</v>
      </c>
    </row>
    <row r="3151" spans="1:8" x14ac:dyDescent="0.25">
      <c r="A3151" s="24" t="s">
        <v>7945</v>
      </c>
      <c r="B3151" s="24" t="s">
        <v>170</v>
      </c>
      <c r="C3151" s="24" t="s">
        <v>7946</v>
      </c>
      <c r="D3151">
        <v>0</v>
      </c>
      <c r="E3151" s="24" t="s">
        <v>185</v>
      </c>
      <c r="F3151" s="24" t="s">
        <v>95</v>
      </c>
      <c r="G3151" s="24" t="s">
        <v>95</v>
      </c>
      <c r="H3151" s="24" t="s">
        <v>177</v>
      </c>
    </row>
    <row r="3152" spans="1:8" x14ac:dyDescent="0.25">
      <c r="A3152" s="24" t="s">
        <v>7947</v>
      </c>
      <c r="B3152" s="24" t="s">
        <v>7948</v>
      </c>
      <c r="C3152" s="24" t="s">
        <v>7949</v>
      </c>
      <c r="D3152">
        <v>0</v>
      </c>
      <c r="E3152" s="24" t="s">
        <v>185</v>
      </c>
      <c r="F3152" s="24" t="s">
        <v>971</v>
      </c>
      <c r="G3152" s="24" t="s">
        <v>971</v>
      </c>
      <c r="H3152" s="24" t="s">
        <v>177</v>
      </c>
    </row>
    <row r="3153" spans="1:8" x14ac:dyDescent="0.25">
      <c r="A3153" s="24" t="s">
        <v>7950</v>
      </c>
      <c r="B3153" s="24" t="s">
        <v>7951</v>
      </c>
      <c r="C3153" s="24" t="s">
        <v>7952</v>
      </c>
      <c r="D3153">
        <v>0</v>
      </c>
      <c r="E3153" s="24" t="s">
        <v>185</v>
      </c>
      <c r="F3153" s="24" t="s">
        <v>95</v>
      </c>
      <c r="G3153" s="24" t="s">
        <v>95</v>
      </c>
      <c r="H3153" s="24" t="s">
        <v>177</v>
      </c>
    </row>
    <row r="3154" spans="1:8" x14ac:dyDescent="0.25">
      <c r="A3154" s="24" t="s">
        <v>7953</v>
      </c>
      <c r="B3154" s="24" t="s">
        <v>7954</v>
      </c>
      <c r="C3154" s="24" t="s">
        <v>7955</v>
      </c>
      <c r="D3154">
        <v>0</v>
      </c>
      <c r="E3154" s="24" t="s">
        <v>185</v>
      </c>
      <c r="F3154" s="24" t="s">
        <v>95</v>
      </c>
      <c r="G3154" s="24" t="s">
        <v>95</v>
      </c>
      <c r="H3154" s="24" t="s">
        <v>177</v>
      </c>
    </row>
    <row r="3155" spans="1:8" x14ac:dyDescent="0.25">
      <c r="A3155" s="24" t="s">
        <v>7956</v>
      </c>
      <c r="B3155" s="24" t="s">
        <v>7957</v>
      </c>
      <c r="C3155" s="24" t="s">
        <v>7958</v>
      </c>
      <c r="D3155">
        <v>0</v>
      </c>
      <c r="E3155" s="24" t="s">
        <v>185</v>
      </c>
      <c r="F3155" s="24" t="s">
        <v>95</v>
      </c>
      <c r="G3155" s="24" t="s">
        <v>95</v>
      </c>
      <c r="H3155" s="24" t="s">
        <v>177</v>
      </c>
    </row>
    <row r="3156" spans="1:8" x14ac:dyDescent="0.25">
      <c r="A3156" s="24" t="s">
        <v>7959</v>
      </c>
      <c r="B3156" s="24" t="s">
        <v>7960</v>
      </c>
      <c r="C3156" s="24" t="s">
        <v>7961</v>
      </c>
      <c r="D3156">
        <v>0</v>
      </c>
      <c r="E3156" s="24" t="s">
        <v>185</v>
      </c>
      <c r="F3156" s="24" t="s">
        <v>95</v>
      </c>
      <c r="G3156" s="24" t="s">
        <v>95</v>
      </c>
      <c r="H3156" s="24" t="s">
        <v>177</v>
      </c>
    </row>
    <row r="3157" spans="1:8" x14ac:dyDescent="0.25">
      <c r="A3157" s="24" t="s">
        <v>7962</v>
      </c>
      <c r="B3157" s="24" t="s">
        <v>170</v>
      </c>
      <c r="C3157" s="24" t="s">
        <v>7963</v>
      </c>
      <c r="D3157">
        <v>0</v>
      </c>
      <c r="E3157" s="24" t="s">
        <v>185</v>
      </c>
      <c r="F3157" s="24" t="s">
        <v>971</v>
      </c>
      <c r="G3157" s="24" t="s">
        <v>971</v>
      </c>
      <c r="H3157" s="24" t="s">
        <v>177</v>
      </c>
    </row>
    <row r="3158" spans="1:8" x14ac:dyDescent="0.25">
      <c r="A3158" s="24" t="s">
        <v>7964</v>
      </c>
      <c r="B3158" s="24" t="s">
        <v>7965</v>
      </c>
      <c r="C3158" s="24" t="s">
        <v>7966</v>
      </c>
      <c r="D3158">
        <v>0</v>
      </c>
      <c r="E3158" s="24" t="s">
        <v>185</v>
      </c>
      <c r="F3158" s="24" t="s">
        <v>95</v>
      </c>
      <c r="G3158" s="24" t="s">
        <v>95</v>
      </c>
      <c r="H3158" s="24" t="s">
        <v>177</v>
      </c>
    </row>
    <row r="3159" spans="1:8" x14ac:dyDescent="0.25">
      <c r="A3159" s="24" t="s">
        <v>7967</v>
      </c>
      <c r="B3159" s="24" t="s">
        <v>170</v>
      </c>
      <c r="C3159" s="24" t="s">
        <v>7968</v>
      </c>
      <c r="D3159">
        <v>0</v>
      </c>
      <c r="E3159" s="24" t="s">
        <v>185</v>
      </c>
      <c r="F3159" s="24" t="s">
        <v>95</v>
      </c>
      <c r="G3159" s="24" t="s">
        <v>95</v>
      </c>
      <c r="H3159" s="24" t="s">
        <v>177</v>
      </c>
    </row>
    <row r="3160" spans="1:8" x14ac:dyDescent="0.25">
      <c r="A3160" s="24" t="s">
        <v>7969</v>
      </c>
      <c r="B3160" s="24" t="s">
        <v>7970</v>
      </c>
      <c r="C3160" s="24" t="s">
        <v>7971</v>
      </c>
      <c r="D3160">
        <v>0</v>
      </c>
      <c r="E3160" s="24" t="s">
        <v>185</v>
      </c>
      <c r="F3160" s="24" t="s">
        <v>95</v>
      </c>
      <c r="G3160" s="24" t="s">
        <v>95</v>
      </c>
      <c r="H3160" s="24" t="s">
        <v>177</v>
      </c>
    </row>
    <row r="3161" spans="1:8" x14ac:dyDescent="0.25">
      <c r="A3161" s="24" t="s">
        <v>7972</v>
      </c>
      <c r="B3161" s="24" t="s">
        <v>7973</v>
      </c>
      <c r="C3161" s="24" t="s">
        <v>7974</v>
      </c>
      <c r="D3161">
        <v>0</v>
      </c>
      <c r="E3161" s="24" t="s">
        <v>185</v>
      </c>
      <c r="F3161" s="24" t="s">
        <v>95</v>
      </c>
      <c r="G3161" s="24" t="s">
        <v>95</v>
      </c>
      <c r="H3161" s="24" t="s">
        <v>177</v>
      </c>
    </row>
    <row r="3162" spans="1:8" x14ac:dyDescent="0.25">
      <c r="A3162" s="24" t="s">
        <v>151</v>
      </c>
      <c r="B3162" s="24" t="s">
        <v>7975</v>
      </c>
      <c r="C3162" s="24" t="s">
        <v>152</v>
      </c>
      <c r="D3162">
        <v>0</v>
      </c>
      <c r="E3162" s="24" t="s">
        <v>185</v>
      </c>
      <c r="F3162" s="24" t="s">
        <v>95</v>
      </c>
      <c r="G3162" s="24" t="s">
        <v>95</v>
      </c>
      <c r="H3162" s="24" t="s">
        <v>177</v>
      </c>
    </row>
    <row r="3163" spans="1:8" x14ac:dyDescent="0.25">
      <c r="A3163" s="24" t="s">
        <v>7976</v>
      </c>
      <c r="B3163" s="24" t="s">
        <v>7977</v>
      </c>
      <c r="C3163" s="24" t="s">
        <v>7978</v>
      </c>
      <c r="D3163">
        <v>0</v>
      </c>
      <c r="E3163" s="24" t="s">
        <v>185</v>
      </c>
      <c r="F3163" s="24" t="s">
        <v>95</v>
      </c>
      <c r="G3163" s="24" t="s">
        <v>95</v>
      </c>
      <c r="H3163" s="24" t="s">
        <v>177</v>
      </c>
    </row>
    <row r="3164" spans="1:8" x14ac:dyDescent="0.25">
      <c r="A3164" s="24" t="s">
        <v>7979</v>
      </c>
      <c r="B3164" s="24" t="s">
        <v>7980</v>
      </c>
      <c r="C3164" s="24" t="s">
        <v>7981</v>
      </c>
      <c r="D3164">
        <v>0</v>
      </c>
      <c r="E3164" s="24" t="s">
        <v>185</v>
      </c>
      <c r="F3164" s="24" t="s">
        <v>95</v>
      </c>
      <c r="G3164" s="24" t="s">
        <v>95</v>
      </c>
      <c r="H3164" s="24" t="s">
        <v>177</v>
      </c>
    </row>
    <row r="3165" spans="1:8" x14ac:dyDescent="0.25">
      <c r="A3165" s="24" t="s">
        <v>7982</v>
      </c>
      <c r="B3165" s="24" t="s">
        <v>7983</v>
      </c>
      <c r="C3165" s="24" t="s">
        <v>7984</v>
      </c>
      <c r="D3165">
        <v>0</v>
      </c>
      <c r="E3165" s="24" t="s">
        <v>185</v>
      </c>
      <c r="F3165" s="24" t="s">
        <v>95</v>
      </c>
      <c r="G3165" s="24" t="s">
        <v>95</v>
      </c>
      <c r="H3165" s="24" t="s">
        <v>177</v>
      </c>
    </row>
    <row r="3166" spans="1:8" x14ac:dyDescent="0.25">
      <c r="A3166" s="24" t="s">
        <v>7985</v>
      </c>
      <c r="B3166" s="24" t="s">
        <v>7986</v>
      </c>
      <c r="C3166" s="24" t="s">
        <v>7987</v>
      </c>
      <c r="D3166">
        <v>0</v>
      </c>
      <c r="E3166" s="24" t="s">
        <v>185</v>
      </c>
      <c r="F3166" s="24" t="s">
        <v>95</v>
      </c>
      <c r="G3166" s="24" t="s">
        <v>95</v>
      </c>
      <c r="H3166" s="24" t="s">
        <v>177</v>
      </c>
    </row>
    <row r="3167" spans="1:8" x14ac:dyDescent="0.25">
      <c r="A3167" s="24" t="s">
        <v>7988</v>
      </c>
      <c r="B3167" s="24" t="s">
        <v>7989</v>
      </c>
      <c r="C3167" s="24" t="s">
        <v>7990</v>
      </c>
      <c r="D3167">
        <v>0</v>
      </c>
      <c r="E3167" s="24" t="s">
        <v>185</v>
      </c>
      <c r="F3167" s="24" t="s">
        <v>95</v>
      </c>
      <c r="G3167" s="24" t="s">
        <v>95</v>
      </c>
      <c r="H3167" s="24" t="s">
        <v>177</v>
      </c>
    </row>
    <row r="3168" spans="1:8" x14ac:dyDescent="0.25">
      <c r="A3168" s="24" t="s">
        <v>7991</v>
      </c>
      <c r="B3168" s="24" t="s">
        <v>7992</v>
      </c>
      <c r="C3168" s="24" t="s">
        <v>7993</v>
      </c>
      <c r="D3168">
        <v>0</v>
      </c>
      <c r="E3168" s="24" t="s">
        <v>185</v>
      </c>
      <c r="F3168" s="24" t="s">
        <v>95</v>
      </c>
      <c r="G3168" s="24" t="s">
        <v>95</v>
      </c>
      <c r="H3168" s="24" t="s">
        <v>950</v>
      </c>
    </row>
    <row r="3169" spans="1:8" x14ac:dyDescent="0.25">
      <c r="A3169" s="24" t="s">
        <v>7994</v>
      </c>
      <c r="B3169" s="24" t="s">
        <v>7995</v>
      </c>
      <c r="C3169" s="24" t="s">
        <v>7996</v>
      </c>
      <c r="D3169">
        <v>0</v>
      </c>
      <c r="E3169" s="24" t="s">
        <v>185</v>
      </c>
      <c r="F3169" s="24" t="s">
        <v>95</v>
      </c>
      <c r="G3169" s="24" t="s">
        <v>95</v>
      </c>
      <c r="H3169" s="24" t="s">
        <v>950</v>
      </c>
    </row>
    <row r="3170" spans="1:8" x14ac:dyDescent="0.25">
      <c r="A3170" s="24" t="s">
        <v>7997</v>
      </c>
      <c r="B3170" s="24" t="s">
        <v>7998</v>
      </c>
      <c r="C3170" s="24" t="s">
        <v>7999</v>
      </c>
      <c r="D3170">
        <v>0</v>
      </c>
      <c r="E3170" s="24" t="s">
        <v>185</v>
      </c>
      <c r="F3170" s="24" t="s">
        <v>95</v>
      </c>
      <c r="G3170" s="24" t="s">
        <v>95</v>
      </c>
      <c r="H3170" s="24" t="s">
        <v>950</v>
      </c>
    </row>
    <row r="3171" spans="1:8" x14ac:dyDescent="0.25">
      <c r="A3171" s="24" t="s">
        <v>8000</v>
      </c>
      <c r="B3171" s="24" t="s">
        <v>8001</v>
      </c>
      <c r="C3171" s="24" t="s">
        <v>8002</v>
      </c>
      <c r="D3171">
        <v>0</v>
      </c>
      <c r="E3171" s="24" t="s">
        <v>185</v>
      </c>
      <c r="F3171" s="24" t="s">
        <v>95</v>
      </c>
      <c r="G3171" s="24" t="s">
        <v>95</v>
      </c>
      <c r="H3171" s="24" t="s">
        <v>950</v>
      </c>
    </row>
    <row r="3172" spans="1:8" x14ac:dyDescent="0.25">
      <c r="A3172" s="24" t="s">
        <v>8003</v>
      </c>
      <c r="B3172" s="24" t="s">
        <v>8004</v>
      </c>
      <c r="C3172" s="24" t="s">
        <v>8005</v>
      </c>
      <c r="D3172">
        <v>0</v>
      </c>
      <c r="E3172" s="24" t="s">
        <v>185</v>
      </c>
      <c r="F3172" s="24" t="s">
        <v>95</v>
      </c>
      <c r="G3172" s="24" t="s">
        <v>95</v>
      </c>
      <c r="H3172" s="24" t="s">
        <v>177</v>
      </c>
    </row>
    <row r="3173" spans="1:8" x14ac:dyDescent="0.25">
      <c r="A3173" s="24" t="s">
        <v>8006</v>
      </c>
      <c r="B3173" s="24" t="s">
        <v>8007</v>
      </c>
      <c r="C3173" s="24" t="s">
        <v>8008</v>
      </c>
      <c r="D3173">
        <v>0</v>
      </c>
      <c r="E3173" s="24" t="s">
        <v>185</v>
      </c>
      <c r="F3173" s="24" t="s">
        <v>95</v>
      </c>
      <c r="G3173" s="24" t="s">
        <v>95</v>
      </c>
      <c r="H3173" s="24" t="s">
        <v>177</v>
      </c>
    </row>
    <row r="3174" spans="1:8" x14ac:dyDescent="0.25">
      <c r="A3174" s="24" t="s">
        <v>8009</v>
      </c>
      <c r="B3174" s="24" t="s">
        <v>8010</v>
      </c>
      <c r="C3174" s="24" t="s">
        <v>8011</v>
      </c>
      <c r="D3174">
        <v>0</v>
      </c>
      <c r="E3174" s="24" t="s">
        <v>185</v>
      </c>
      <c r="F3174" s="24" t="s">
        <v>95</v>
      </c>
      <c r="G3174" s="24" t="s">
        <v>95</v>
      </c>
      <c r="H3174" s="24" t="s">
        <v>177</v>
      </c>
    </row>
    <row r="3175" spans="1:8" x14ac:dyDescent="0.25">
      <c r="A3175" s="24" t="s">
        <v>8012</v>
      </c>
      <c r="B3175" s="24" t="s">
        <v>8013</v>
      </c>
      <c r="C3175" s="24" t="s">
        <v>8014</v>
      </c>
      <c r="D3175">
        <v>0</v>
      </c>
      <c r="E3175" s="24" t="s">
        <v>185</v>
      </c>
      <c r="F3175" s="24" t="s">
        <v>95</v>
      </c>
      <c r="G3175" s="24" t="s">
        <v>95</v>
      </c>
      <c r="H3175" s="24" t="s">
        <v>177</v>
      </c>
    </row>
    <row r="3176" spans="1:8" x14ac:dyDescent="0.25">
      <c r="A3176" s="24" t="s">
        <v>8015</v>
      </c>
      <c r="B3176" s="24" t="s">
        <v>8016</v>
      </c>
      <c r="C3176" s="24" t="s">
        <v>8017</v>
      </c>
      <c r="D3176">
        <v>0</v>
      </c>
      <c r="E3176" s="24" t="s">
        <v>185</v>
      </c>
      <c r="F3176" s="24" t="s">
        <v>95</v>
      </c>
      <c r="G3176" s="24" t="s">
        <v>95</v>
      </c>
      <c r="H3176" s="24" t="s">
        <v>177</v>
      </c>
    </row>
    <row r="3177" spans="1:8" x14ac:dyDescent="0.25">
      <c r="A3177" s="24" t="s">
        <v>8018</v>
      </c>
      <c r="B3177" s="24" t="s">
        <v>8019</v>
      </c>
      <c r="C3177" s="24" t="s">
        <v>8020</v>
      </c>
      <c r="D3177">
        <v>0</v>
      </c>
      <c r="E3177" s="24" t="s">
        <v>185</v>
      </c>
      <c r="F3177" s="24" t="s">
        <v>971</v>
      </c>
      <c r="G3177" s="24" t="s">
        <v>971</v>
      </c>
      <c r="H3177" s="24" t="s">
        <v>177</v>
      </c>
    </row>
    <row r="3178" spans="1:8" x14ac:dyDescent="0.25">
      <c r="A3178" s="24" t="s">
        <v>8021</v>
      </c>
      <c r="B3178" s="24" t="s">
        <v>8022</v>
      </c>
      <c r="C3178" s="24" t="s">
        <v>8023</v>
      </c>
      <c r="D3178">
        <v>0</v>
      </c>
      <c r="E3178" s="24" t="s">
        <v>185</v>
      </c>
      <c r="F3178" s="24" t="s">
        <v>971</v>
      </c>
      <c r="G3178" s="24" t="s">
        <v>971</v>
      </c>
      <c r="H3178" s="24" t="s">
        <v>177</v>
      </c>
    </row>
    <row r="3179" spans="1:8" x14ac:dyDescent="0.25">
      <c r="A3179" s="24" t="s">
        <v>8024</v>
      </c>
      <c r="B3179" s="24" t="s">
        <v>8025</v>
      </c>
      <c r="C3179" s="24" t="s">
        <v>8026</v>
      </c>
      <c r="D3179">
        <v>0</v>
      </c>
      <c r="E3179" s="24" t="s">
        <v>185</v>
      </c>
      <c r="F3179" s="24" t="s">
        <v>95</v>
      </c>
      <c r="G3179" s="24" t="s">
        <v>95</v>
      </c>
      <c r="H3179" s="24" t="s">
        <v>177</v>
      </c>
    </row>
    <row r="3180" spans="1:8" x14ac:dyDescent="0.25">
      <c r="A3180" s="24" t="s">
        <v>8027</v>
      </c>
      <c r="B3180" s="24" t="s">
        <v>8028</v>
      </c>
      <c r="C3180" s="24" t="s">
        <v>8029</v>
      </c>
      <c r="D3180">
        <v>0</v>
      </c>
      <c r="E3180" s="24" t="s">
        <v>185</v>
      </c>
      <c r="F3180" s="24" t="s">
        <v>95</v>
      </c>
      <c r="G3180" s="24" t="s">
        <v>95</v>
      </c>
      <c r="H3180" s="24" t="s">
        <v>177</v>
      </c>
    </row>
    <row r="3181" spans="1:8" x14ac:dyDescent="0.25">
      <c r="A3181" s="24" t="s">
        <v>8030</v>
      </c>
      <c r="B3181" s="24" t="s">
        <v>8031</v>
      </c>
      <c r="C3181" s="24" t="s">
        <v>8032</v>
      </c>
      <c r="D3181">
        <v>0</v>
      </c>
      <c r="E3181" s="24" t="s">
        <v>185</v>
      </c>
      <c r="F3181" s="24" t="s">
        <v>95</v>
      </c>
      <c r="G3181" s="24" t="s">
        <v>95</v>
      </c>
      <c r="H3181" s="24" t="s">
        <v>177</v>
      </c>
    </row>
    <row r="3182" spans="1:8" x14ac:dyDescent="0.25">
      <c r="A3182" s="24" t="s">
        <v>8033</v>
      </c>
      <c r="B3182" s="24" t="s">
        <v>170</v>
      </c>
      <c r="C3182" s="24" t="s">
        <v>8034</v>
      </c>
      <c r="D3182">
        <v>0</v>
      </c>
      <c r="E3182" s="24" t="s">
        <v>185</v>
      </c>
      <c r="F3182" s="24" t="s">
        <v>95</v>
      </c>
      <c r="G3182" s="24" t="s">
        <v>95</v>
      </c>
      <c r="H3182" s="24" t="s">
        <v>177</v>
      </c>
    </row>
    <row r="3183" spans="1:8" x14ac:dyDescent="0.25">
      <c r="A3183" s="24" t="s">
        <v>8035</v>
      </c>
      <c r="B3183" s="24" t="s">
        <v>8036</v>
      </c>
      <c r="C3183" s="24" t="s">
        <v>8037</v>
      </c>
      <c r="D3183">
        <v>0</v>
      </c>
      <c r="E3183" s="24" t="s">
        <v>185</v>
      </c>
      <c r="F3183" s="24" t="s">
        <v>95</v>
      </c>
      <c r="G3183" s="24" t="s">
        <v>95</v>
      </c>
      <c r="H3183" s="24" t="s">
        <v>177</v>
      </c>
    </row>
    <row r="3184" spans="1:8" x14ac:dyDescent="0.25">
      <c r="A3184" s="24" t="s">
        <v>8038</v>
      </c>
      <c r="B3184" s="24" t="s">
        <v>170</v>
      </c>
      <c r="C3184" s="24" t="s">
        <v>8039</v>
      </c>
      <c r="D3184">
        <v>0</v>
      </c>
      <c r="E3184" s="24" t="s">
        <v>185</v>
      </c>
      <c r="F3184" s="24" t="s">
        <v>95</v>
      </c>
      <c r="G3184" s="24" t="s">
        <v>95</v>
      </c>
      <c r="H3184" s="24" t="s">
        <v>177</v>
      </c>
    </row>
    <row r="3185" spans="1:8" x14ac:dyDescent="0.25">
      <c r="A3185" s="24" t="s">
        <v>8040</v>
      </c>
      <c r="B3185" s="24" t="s">
        <v>170</v>
      </c>
      <c r="C3185" s="24" t="s">
        <v>8041</v>
      </c>
      <c r="D3185">
        <v>0</v>
      </c>
      <c r="E3185" s="24" t="s">
        <v>185</v>
      </c>
      <c r="F3185" s="24" t="s">
        <v>95</v>
      </c>
      <c r="G3185" s="24" t="s">
        <v>95</v>
      </c>
      <c r="H3185" s="24" t="s">
        <v>177</v>
      </c>
    </row>
    <row r="3186" spans="1:8" x14ac:dyDescent="0.25">
      <c r="A3186" s="24" t="s">
        <v>8042</v>
      </c>
      <c r="B3186" s="24" t="s">
        <v>8043</v>
      </c>
      <c r="C3186" s="24" t="s">
        <v>8044</v>
      </c>
      <c r="D3186">
        <v>0</v>
      </c>
      <c r="E3186" s="24" t="s">
        <v>185</v>
      </c>
      <c r="F3186" s="24" t="s">
        <v>95</v>
      </c>
      <c r="G3186" s="24" t="s">
        <v>95</v>
      </c>
      <c r="H3186" s="24" t="s">
        <v>177</v>
      </c>
    </row>
    <row r="3187" spans="1:8" x14ac:dyDescent="0.25">
      <c r="A3187" s="24" t="s">
        <v>8045</v>
      </c>
      <c r="B3187" s="24" t="s">
        <v>8046</v>
      </c>
      <c r="C3187" s="24" t="s">
        <v>8047</v>
      </c>
      <c r="D3187">
        <v>0</v>
      </c>
      <c r="E3187" s="24" t="s">
        <v>185</v>
      </c>
      <c r="F3187" s="24" t="s">
        <v>95</v>
      </c>
      <c r="G3187" s="24" t="s">
        <v>95</v>
      </c>
      <c r="H3187" s="24" t="s">
        <v>177</v>
      </c>
    </row>
    <row r="3188" spans="1:8" x14ac:dyDescent="0.25">
      <c r="A3188" s="24" t="s">
        <v>8048</v>
      </c>
      <c r="B3188" s="24" t="s">
        <v>8049</v>
      </c>
      <c r="C3188" s="24" t="s">
        <v>8050</v>
      </c>
      <c r="D3188">
        <v>0</v>
      </c>
      <c r="E3188" s="24" t="s">
        <v>185</v>
      </c>
      <c r="F3188" s="24" t="s">
        <v>95</v>
      </c>
      <c r="G3188" s="24" t="s">
        <v>95</v>
      </c>
      <c r="H3188" s="24" t="s">
        <v>177</v>
      </c>
    </row>
    <row r="3189" spans="1:8" x14ac:dyDescent="0.25">
      <c r="A3189" s="24" t="s">
        <v>8051</v>
      </c>
      <c r="B3189" s="24" t="s">
        <v>8052</v>
      </c>
      <c r="C3189" s="24" t="s">
        <v>8053</v>
      </c>
      <c r="D3189">
        <v>0</v>
      </c>
      <c r="E3189" s="24" t="s">
        <v>185</v>
      </c>
      <c r="F3189" s="24" t="s">
        <v>95</v>
      </c>
      <c r="G3189" s="24" t="s">
        <v>95</v>
      </c>
      <c r="H3189" s="24" t="s">
        <v>177</v>
      </c>
    </row>
    <row r="3190" spans="1:8" x14ac:dyDescent="0.25">
      <c r="A3190" s="24" t="s">
        <v>8054</v>
      </c>
      <c r="B3190" s="24" t="s">
        <v>170</v>
      </c>
      <c r="C3190" s="24" t="s">
        <v>8055</v>
      </c>
      <c r="D3190">
        <v>0</v>
      </c>
      <c r="E3190" s="24" t="s">
        <v>185</v>
      </c>
      <c r="F3190" s="24" t="s">
        <v>95</v>
      </c>
      <c r="G3190" s="24" t="s">
        <v>95</v>
      </c>
      <c r="H3190" s="24" t="s">
        <v>177</v>
      </c>
    </row>
    <row r="3191" spans="1:8" x14ac:dyDescent="0.25">
      <c r="A3191" s="24" t="s">
        <v>8056</v>
      </c>
      <c r="B3191" s="24" t="s">
        <v>170</v>
      </c>
      <c r="C3191" s="24" t="s">
        <v>8057</v>
      </c>
      <c r="D3191">
        <v>0</v>
      </c>
      <c r="E3191" s="24" t="s">
        <v>185</v>
      </c>
      <c r="F3191" s="24" t="s">
        <v>95</v>
      </c>
      <c r="G3191" s="24" t="s">
        <v>95</v>
      </c>
      <c r="H3191" s="24" t="s">
        <v>177</v>
      </c>
    </row>
    <row r="3192" spans="1:8" x14ac:dyDescent="0.25">
      <c r="A3192" s="24" t="s">
        <v>8058</v>
      </c>
      <c r="B3192" s="24" t="s">
        <v>170</v>
      </c>
      <c r="C3192" s="24" t="s">
        <v>8059</v>
      </c>
      <c r="D3192">
        <v>0</v>
      </c>
      <c r="E3192" s="24" t="s">
        <v>185</v>
      </c>
      <c r="F3192" s="24" t="s">
        <v>95</v>
      </c>
      <c r="G3192" s="24" t="s">
        <v>95</v>
      </c>
      <c r="H3192" s="24" t="s">
        <v>177</v>
      </c>
    </row>
    <row r="3193" spans="1:8" x14ac:dyDescent="0.25">
      <c r="A3193" s="24" t="s">
        <v>8060</v>
      </c>
      <c r="B3193" s="24" t="s">
        <v>8061</v>
      </c>
      <c r="C3193" s="24" t="s">
        <v>8062</v>
      </c>
      <c r="D3193">
        <v>0</v>
      </c>
      <c r="E3193" s="24" t="s">
        <v>185</v>
      </c>
      <c r="F3193" s="24" t="s">
        <v>95</v>
      </c>
      <c r="G3193" s="24" t="s">
        <v>95</v>
      </c>
      <c r="H3193" s="24" t="s">
        <v>177</v>
      </c>
    </row>
    <row r="3194" spans="1:8" x14ac:dyDescent="0.25">
      <c r="A3194" s="24" t="s">
        <v>8063</v>
      </c>
      <c r="B3194" s="24" t="s">
        <v>170</v>
      </c>
      <c r="C3194" s="24" t="s">
        <v>8064</v>
      </c>
      <c r="D3194">
        <v>0</v>
      </c>
      <c r="E3194" s="24" t="s">
        <v>172</v>
      </c>
      <c r="F3194" s="24" t="s">
        <v>95</v>
      </c>
      <c r="G3194" s="24" t="s">
        <v>95</v>
      </c>
      <c r="H3194" s="24" t="s">
        <v>6299</v>
      </c>
    </row>
    <row r="3195" spans="1:8" x14ac:dyDescent="0.25">
      <c r="A3195" s="24" t="s">
        <v>8065</v>
      </c>
      <c r="B3195" s="24" t="s">
        <v>8066</v>
      </c>
      <c r="C3195" s="24" t="s">
        <v>175</v>
      </c>
      <c r="D3195">
        <v>0</v>
      </c>
      <c r="E3195" s="24" t="s">
        <v>564</v>
      </c>
      <c r="F3195" s="24" t="s">
        <v>95</v>
      </c>
      <c r="G3195" s="24" t="s">
        <v>95</v>
      </c>
      <c r="H3195" s="24" t="s">
        <v>177</v>
      </c>
    </row>
    <row r="3196" spans="1:8" x14ac:dyDescent="0.25">
      <c r="A3196" s="24" t="s">
        <v>8067</v>
      </c>
      <c r="B3196" s="24" t="s">
        <v>8068</v>
      </c>
      <c r="C3196" s="24" t="s">
        <v>8069</v>
      </c>
      <c r="D3196">
        <v>0</v>
      </c>
      <c r="E3196" s="24" t="s">
        <v>564</v>
      </c>
      <c r="F3196" s="24" t="s">
        <v>98</v>
      </c>
      <c r="G3196" s="24" t="s">
        <v>98</v>
      </c>
      <c r="H3196" s="24" t="s">
        <v>177</v>
      </c>
    </row>
    <row r="3197" spans="1:8" x14ac:dyDescent="0.25">
      <c r="A3197" s="24" t="s">
        <v>8070</v>
      </c>
      <c r="B3197" s="24" t="s">
        <v>170</v>
      </c>
      <c r="C3197" s="24" t="s">
        <v>8071</v>
      </c>
      <c r="D3197">
        <v>0</v>
      </c>
      <c r="E3197" s="24" t="s">
        <v>564</v>
      </c>
      <c r="F3197" s="24" t="s">
        <v>95</v>
      </c>
      <c r="G3197" s="24" t="s">
        <v>95</v>
      </c>
      <c r="H3197" s="24" t="s">
        <v>177</v>
      </c>
    </row>
    <row r="3198" spans="1:8" x14ac:dyDescent="0.25">
      <c r="A3198" s="24" t="s">
        <v>8072</v>
      </c>
      <c r="B3198" s="24" t="s">
        <v>8073</v>
      </c>
      <c r="C3198" s="24" t="s">
        <v>8074</v>
      </c>
      <c r="D3198">
        <v>0</v>
      </c>
      <c r="E3198" s="24" t="s">
        <v>564</v>
      </c>
      <c r="F3198" s="24" t="s">
        <v>95</v>
      </c>
      <c r="G3198" s="24" t="s">
        <v>95</v>
      </c>
      <c r="H3198" s="24" t="s">
        <v>177</v>
      </c>
    </row>
    <row r="3199" spans="1:8" x14ac:dyDescent="0.25">
      <c r="A3199" s="24" t="s">
        <v>8075</v>
      </c>
      <c r="B3199" s="24" t="s">
        <v>8076</v>
      </c>
      <c r="C3199" s="24" t="s">
        <v>8077</v>
      </c>
      <c r="D3199">
        <v>0</v>
      </c>
      <c r="E3199" s="24" t="s">
        <v>564</v>
      </c>
      <c r="F3199" s="24" t="s">
        <v>95</v>
      </c>
      <c r="G3199" s="24" t="s">
        <v>95</v>
      </c>
      <c r="H3199" s="24" t="s">
        <v>177</v>
      </c>
    </row>
    <row r="3200" spans="1:8" x14ac:dyDescent="0.25">
      <c r="A3200" s="24" t="s">
        <v>8078</v>
      </c>
      <c r="B3200" s="24" t="s">
        <v>8079</v>
      </c>
      <c r="C3200" s="24" t="s">
        <v>8080</v>
      </c>
      <c r="D3200">
        <v>0</v>
      </c>
      <c r="E3200" s="24" t="s">
        <v>564</v>
      </c>
      <c r="F3200" s="24" t="s">
        <v>95</v>
      </c>
      <c r="G3200" s="24" t="s">
        <v>95</v>
      </c>
      <c r="H3200" s="24" t="s">
        <v>177</v>
      </c>
    </row>
    <row r="3201" spans="1:8" x14ac:dyDescent="0.25">
      <c r="A3201" s="24" t="s">
        <v>8081</v>
      </c>
      <c r="B3201" s="24" t="s">
        <v>8082</v>
      </c>
      <c r="C3201" s="24" t="s">
        <v>8083</v>
      </c>
      <c r="D3201">
        <v>0</v>
      </c>
      <c r="E3201" s="24" t="s">
        <v>564</v>
      </c>
      <c r="F3201" s="24" t="s">
        <v>95</v>
      </c>
      <c r="G3201" s="24" t="s">
        <v>95</v>
      </c>
      <c r="H3201" s="24" t="s">
        <v>177</v>
      </c>
    </row>
    <row r="3202" spans="1:8" x14ac:dyDescent="0.25">
      <c r="A3202" s="24" t="s">
        <v>8084</v>
      </c>
      <c r="B3202" s="24" t="s">
        <v>8085</v>
      </c>
      <c r="C3202" s="24" t="s">
        <v>8086</v>
      </c>
      <c r="D3202">
        <v>0</v>
      </c>
      <c r="E3202" s="24" t="s">
        <v>564</v>
      </c>
      <c r="F3202" s="24" t="s">
        <v>95</v>
      </c>
      <c r="G3202" s="24" t="s">
        <v>95</v>
      </c>
      <c r="H3202" s="24" t="s">
        <v>177</v>
      </c>
    </row>
    <row r="3203" spans="1:8" x14ac:dyDescent="0.25">
      <c r="A3203" s="24" t="s">
        <v>8087</v>
      </c>
      <c r="B3203" s="24" t="s">
        <v>8088</v>
      </c>
      <c r="C3203" s="24" t="s">
        <v>8089</v>
      </c>
      <c r="D3203">
        <v>0</v>
      </c>
      <c r="E3203" s="24" t="s">
        <v>564</v>
      </c>
      <c r="F3203" s="24" t="s">
        <v>95</v>
      </c>
      <c r="G3203" s="24" t="s">
        <v>95</v>
      </c>
      <c r="H3203" s="24" t="s">
        <v>177</v>
      </c>
    </row>
    <row r="3204" spans="1:8" x14ac:dyDescent="0.25">
      <c r="A3204" s="24" t="s">
        <v>8090</v>
      </c>
      <c r="B3204" s="24" t="s">
        <v>8091</v>
      </c>
      <c r="C3204" s="24" t="s">
        <v>8092</v>
      </c>
      <c r="D3204">
        <v>13824</v>
      </c>
      <c r="E3204" s="24" t="s">
        <v>564</v>
      </c>
      <c r="F3204" s="24" t="s">
        <v>95</v>
      </c>
      <c r="G3204" s="24" t="s">
        <v>95</v>
      </c>
      <c r="H3204" s="24" t="s">
        <v>177</v>
      </c>
    </row>
    <row r="3205" spans="1:8" x14ac:dyDescent="0.25">
      <c r="A3205" s="24" t="s">
        <v>8093</v>
      </c>
      <c r="B3205" s="24" t="s">
        <v>8094</v>
      </c>
      <c r="C3205" s="24" t="s">
        <v>8095</v>
      </c>
      <c r="D3205">
        <v>0</v>
      </c>
      <c r="E3205" s="24" t="s">
        <v>564</v>
      </c>
      <c r="F3205" s="24" t="s">
        <v>95</v>
      </c>
      <c r="G3205" s="24" t="s">
        <v>95</v>
      </c>
      <c r="H3205" s="24" t="s">
        <v>177</v>
      </c>
    </row>
    <row r="3206" spans="1:8" x14ac:dyDescent="0.25">
      <c r="A3206" s="24" t="s">
        <v>8096</v>
      </c>
      <c r="B3206" s="24" t="s">
        <v>8097</v>
      </c>
      <c r="C3206" s="24" t="s">
        <v>8098</v>
      </c>
      <c r="D3206">
        <v>0</v>
      </c>
      <c r="E3206" s="24" t="s">
        <v>564</v>
      </c>
      <c r="F3206" s="24" t="s">
        <v>95</v>
      </c>
      <c r="G3206" s="24" t="s">
        <v>95</v>
      </c>
      <c r="H3206" s="24" t="s">
        <v>177</v>
      </c>
    </row>
    <row r="3207" spans="1:8" x14ac:dyDescent="0.25">
      <c r="A3207" s="24" t="s">
        <v>8099</v>
      </c>
      <c r="B3207" s="24" t="s">
        <v>8100</v>
      </c>
      <c r="C3207" s="24" t="s">
        <v>8101</v>
      </c>
      <c r="D3207">
        <v>0</v>
      </c>
      <c r="E3207" s="24" t="s">
        <v>564</v>
      </c>
      <c r="F3207" s="24" t="s">
        <v>95</v>
      </c>
      <c r="G3207" s="24" t="s">
        <v>95</v>
      </c>
      <c r="H3207" s="24" t="s">
        <v>177</v>
      </c>
    </row>
    <row r="3208" spans="1:8" x14ac:dyDescent="0.25">
      <c r="A3208" s="24" t="s">
        <v>8102</v>
      </c>
      <c r="B3208" s="24" t="s">
        <v>8103</v>
      </c>
      <c r="C3208" s="24" t="s">
        <v>8104</v>
      </c>
      <c r="D3208">
        <v>0</v>
      </c>
      <c r="E3208" s="24" t="s">
        <v>564</v>
      </c>
      <c r="F3208" s="24" t="s">
        <v>95</v>
      </c>
      <c r="G3208" s="24" t="s">
        <v>95</v>
      </c>
      <c r="H3208" s="24" t="s">
        <v>177</v>
      </c>
    </row>
    <row r="3209" spans="1:8" x14ac:dyDescent="0.25">
      <c r="A3209" s="24" t="s">
        <v>8105</v>
      </c>
      <c r="B3209" s="24" t="s">
        <v>8106</v>
      </c>
      <c r="C3209" s="24" t="s">
        <v>8107</v>
      </c>
      <c r="D3209">
        <v>0</v>
      </c>
      <c r="E3209" s="24" t="s">
        <v>564</v>
      </c>
      <c r="F3209" s="24" t="s">
        <v>95</v>
      </c>
      <c r="G3209" s="24" t="s">
        <v>95</v>
      </c>
      <c r="H3209" s="24" t="s">
        <v>177</v>
      </c>
    </row>
    <row r="3210" spans="1:8" x14ac:dyDescent="0.25">
      <c r="A3210" s="24" t="s">
        <v>8108</v>
      </c>
      <c r="B3210" s="24" t="s">
        <v>8109</v>
      </c>
      <c r="C3210" s="24" t="s">
        <v>8110</v>
      </c>
      <c r="D3210">
        <v>0</v>
      </c>
      <c r="E3210" s="24" t="s">
        <v>564</v>
      </c>
      <c r="F3210" s="24" t="s">
        <v>95</v>
      </c>
      <c r="G3210" s="24" t="s">
        <v>95</v>
      </c>
      <c r="H3210" s="24" t="s">
        <v>177</v>
      </c>
    </row>
    <row r="3211" spans="1:8" x14ac:dyDescent="0.25">
      <c r="A3211" s="24" t="s">
        <v>8111</v>
      </c>
      <c r="B3211" s="24" t="s">
        <v>8112</v>
      </c>
      <c r="C3211" s="24" t="s">
        <v>8113</v>
      </c>
      <c r="D3211">
        <v>0</v>
      </c>
      <c r="E3211" s="24" t="s">
        <v>564</v>
      </c>
      <c r="F3211" s="24" t="s">
        <v>95</v>
      </c>
      <c r="G3211" s="24" t="s">
        <v>95</v>
      </c>
      <c r="H3211" s="24" t="s">
        <v>177</v>
      </c>
    </row>
    <row r="3212" spans="1:8" x14ac:dyDescent="0.25">
      <c r="A3212" s="24" t="s">
        <v>8114</v>
      </c>
      <c r="B3212" s="24" t="s">
        <v>8115</v>
      </c>
      <c r="C3212" s="24" t="s">
        <v>8116</v>
      </c>
      <c r="D3212">
        <v>0</v>
      </c>
      <c r="E3212" s="24" t="s">
        <v>564</v>
      </c>
      <c r="F3212" s="24" t="s">
        <v>95</v>
      </c>
      <c r="G3212" s="24" t="s">
        <v>95</v>
      </c>
      <c r="H3212" s="24" t="s">
        <v>177</v>
      </c>
    </row>
    <row r="3213" spans="1:8" x14ac:dyDescent="0.25">
      <c r="A3213" s="24" t="s">
        <v>8117</v>
      </c>
      <c r="B3213" s="24" t="s">
        <v>8118</v>
      </c>
      <c r="C3213" s="24" t="s">
        <v>8119</v>
      </c>
      <c r="D3213">
        <v>0</v>
      </c>
      <c r="E3213" s="24" t="s">
        <v>564</v>
      </c>
      <c r="F3213" s="24" t="s">
        <v>95</v>
      </c>
      <c r="G3213" s="24" t="s">
        <v>95</v>
      </c>
      <c r="H3213" s="24" t="s">
        <v>177</v>
      </c>
    </row>
    <row r="3214" spans="1:8" x14ac:dyDescent="0.25">
      <c r="A3214" s="24" t="s">
        <v>8120</v>
      </c>
      <c r="B3214" s="24" t="s">
        <v>8121</v>
      </c>
      <c r="C3214" s="24" t="s">
        <v>8122</v>
      </c>
      <c r="D3214">
        <v>0</v>
      </c>
      <c r="E3214" s="24" t="s">
        <v>564</v>
      </c>
      <c r="F3214" s="24" t="s">
        <v>95</v>
      </c>
      <c r="G3214" s="24" t="s">
        <v>95</v>
      </c>
      <c r="H3214" s="24" t="s">
        <v>177</v>
      </c>
    </row>
    <row r="3215" spans="1:8" x14ac:dyDescent="0.25">
      <c r="A3215" s="24" t="s">
        <v>8123</v>
      </c>
      <c r="B3215" s="24" t="s">
        <v>8124</v>
      </c>
      <c r="C3215" s="24" t="s">
        <v>8125</v>
      </c>
      <c r="D3215">
        <v>0</v>
      </c>
      <c r="E3215" s="24" t="s">
        <v>564</v>
      </c>
      <c r="F3215" s="24" t="s">
        <v>95</v>
      </c>
      <c r="G3215" s="24" t="s">
        <v>95</v>
      </c>
      <c r="H3215" s="24" t="s">
        <v>177</v>
      </c>
    </row>
    <row r="3216" spans="1:8" x14ac:dyDescent="0.25">
      <c r="A3216" s="24" t="s">
        <v>8126</v>
      </c>
      <c r="B3216" s="24" t="s">
        <v>8127</v>
      </c>
      <c r="C3216" s="24" t="s">
        <v>8128</v>
      </c>
      <c r="D3216">
        <v>0</v>
      </c>
      <c r="E3216" s="24" t="s">
        <v>564</v>
      </c>
      <c r="F3216" s="24" t="s">
        <v>95</v>
      </c>
      <c r="G3216" s="24" t="s">
        <v>95</v>
      </c>
      <c r="H3216" s="24" t="s">
        <v>177</v>
      </c>
    </row>
    <row r="3217" spans="1:8" x14ac:dyDescent="0.25">
      <c r="A3217" s="24" t="s">
        <v>8129</v>
      </c>
      <c r="B3217" s="24" t="s">
        <v>8130</v>
      </c>
      <c r="C3217" s="24" t="s">
        <v>8131</v>
      </c>
      <c r="D3217">
        <v>0</v>
      </c>
      <c r="E3217" s="24" t="s">
        <v>564</v>
      </c>
      <c r="F3217" s="24" t="s">
        <v>95</v>
      </c>
      <c r="G3217" s="24" t="s">
        <v>95</v>
      </c>
      <c r="H3217" s="24" t="s">
        <v>177</v>
      </c>
    </row>
    <row r="3218" spans="1:8" x14ac:dyDescent="0.25">
      <c r="A3218" s="24" t="s">
        <v>8132</v>
      </c>
      <c r="B3218" s="24" t="s">
        <v>8133</v>
      </c>
      <c r="C3218" s="24" t="s">
        <v>8134</v>
      </c>
      <c r="D3218">
        <v>0</v>
      </c>
      <c r="E3218" s="24" t="s">
        <v>564</v>
      </c>
      <c r="F3218" s="24" t="s">
        <v>95</v>
      </c>
      <c r="G3218" s="24" t="s">
        <v>95</v>
      </c>
      <c r="H3218" s="24" t="s">
        <v>177</v>
      </c>
    </row>
    <row r="3219" spans="1:8" x14ac:dyDescent="0.25">
      <c r="A3219" s="24" t="s">
        <v>8135</v>
      </c>
      <c r="B3219" s="24" t="s">
        <v>8136</v>
      </c>
      <c r="C3219" s="24" t="s">
        <v>8137</v>
      </c>
      <c r="D3219">
        <v>0</v>
      </c>
      <c r="E3219" s="24" t="s">
        <v>564</v>
      </c>
      <c r="F3219" s="24" t="s">
        <v>95</v>
      </c>
      <c r="G3219" s="24" t="s">
        <v>95</v>
      </c>
      <c r="H3219" s="24" t="s">
        <v>177</v>
      </c>
    </row>
    <row r="3220" spans="1:8" x14ac:dyDescent="0.25">
      <c r="A3220" s="24" t="s">
        <v>8138</v>
      </c>
      <c r="B3220" s="24" t="s">
        <v>8139</v>
      </c>
      <c r="C3220" s="24" t="s">
        <v>8140</v>
      </c>
      <c r="D3220">
        <v>0</v>
      </c>
      <c r="E3220" s="24" t="s">
        <v>564</v>
      </c>
      <c r="F3220" s="24" t="s">
        <v>95</v>
      </c>
      <c r="G3220" s="24" t="s">
        <v>95</v>
      </c>
      <c r="H3220" s="24" t="s">
        <v>177</v>
      </c>
    </row>
    <row r="3221" spans="1:8" x14ac:dyDescent="0.25">
      <c r="A3221" s="24" t="s">
        <v>8141</v>
      </c>
      <c r="B3221" s="24" t="s">
        <v>8142</v>
      </c>
      <c r="C3221" s="24" t="s">
        <v>8143</v>
      </c>
      <c r="D3221">
        <v>0</v>
      </c>
      <c r="E3221" s="24" t="s">
        <v>564</v>
      </c>
      <c r="F3221" s="24" t="s">
        <v>95</v>
      </c>
      <c r="G3221" s="24" t="s">
        <v>95</v>
      </c>
      <c r="H3221" s="24" t="s">
        <v>177</v>
      </c>
    </row>
    <row r="3222" spans="1:8" x14ac:dyDescent="0.25">
      <c r="A3222" s="24" t="s">
        <v>8144</v>
      </c>
      <c r="B3222" s="24" t="s">
        <v>8145</v>
      </c>
      <c r="C3222" s="24" t="s">
        <v>8146</v>
      </c>
      <c r="D3222">
        <v>0</v>
      </c>
      <c r="E3222" s="24" t="s">
        <v>180</v>
      </c>
      <c r="F3222" s="24" t="s">
        <v>95</v>
      </c>
      <c r="G3222" s="24" t="s">
        <v>95</v>
      </c>
      <c r="H3222" s="24" t="s">
        <v>177</v>
      </c>
    </row>
    <row r="3223" spans="1:8" x14ac:dyDescent="0.25">
      <c r="A3223" s="24" t="s">
        <v>8147</v>
      </c>
      <c r="B3223" s="24" t="s">
        <v>8148</v>
      </c>
      <c r="C3223" s="24" t="s">
        <v>8149</v>
      </c>
      <c r="D3223">
        <v>0</v>
      </c>
      <c r="E3223" s="24" t="s">
        <v>180</v>
      </c>
      <c r="F3223" s="24" t="s">
        <v>98</v>
      </c>
      <c r="G3223" s="24" t="s">
        <v>98</v>
      </c>
      <c r="H3223" s="24" t="s">
        <v>177</v>
      </c>
    </row>
    <row r="3224" spans="1:8" x14ac:dyDescent="0.25">
      <c r="A3224" s="24" t="s">
        <v>8150</v>
      </c>
      <c r="B3224" s="24" t="s">
        <v>8151</v>
      </c>
      <c r="C3224" s="24" t="s">
        <v>8152</v>
      </c>
      <c r="D3224">
        <v>0</v>
      </c>
      <c r="E3224" s="24" t="s">
        <v>180</v>
      </c>
      <c r="F3224" s="24" t="s">
        <v>95</v>
      </c>
      <c r="G3224" s="24" t="s">
        <v>95</v>
      </c>
      <c r="H3224" s="24" t="s">
        <v>177</v>
      </c>
    </row>
    <row r="3225" spans="1:8" x14ac:dyDescent="0.25">
      <c r="A3225" s="24" t="s">
        <v>8153</v>
      </c>
      <c r="B3225" s="24" t="s">
        <v>8154</v>
      </c>
      <c r="C3225" s="24" t="s">
        <v>8155</v>
      </c>
      <c r="D3225">
        <v>0</v>
      </c>
      <c r="E3225" s="24" t="s">
        <v>180</v>
      </c>
      <c r="F3225" s="24" t="s">
        <v>95</v>
      </c>
      <c r="G3225" s="24" t="s">
        <v>95</v>
      </c>
      <c r="H3225" s="24" t="s">
        <v>177</v>
      </c>
    </row>
    <row r="3226" spans="1:8" x14ac:dyDescent="0.25">
      <c r="A3226" s="24" t="s">
        <v>8156</v>
      </c>
      <c r="B3226" s="24" t="s">
        <v>8157</v>
      </c>
      <c r="C3226" s="24" t="s">
        <v>8158</v>
      </c>
      <c r="D3226">
        <v>0</v>
      </c>
      <c r="E3226" s="24" t="s">
        <v>180</v>
      </c>
      <c r="F3226" s="24" t="s">
        <v>95</v>
      </c>
      <c r="G3226" s="24" t="s">
        <v>95</v>
      </c>
      <c r="H3226" s="24" t="s">
        <v>177</v>
      </c>
    </row>
    <row r="3227" spans="1:8" x14ac:dyDescent="0.25">
      <c r="A3227" s="24" t="s">
        <v>8159</v>
      </c>
      <c r="B3227" s="24" t="s">
        <v>8160</v>
      </c>
      <c r="C3227" s="24" t="s">
        <v>8161</v>
      </c>
      <c r="D3227">
        <v>0</v>
      </c>
      <c r="E3227" s="24" t="s">
        <v>180</v>
      </c>
      <c r="F3227" s="24" t="s">
        <v>98</v>
      </c>
      <c r="G3227" s="24" t="s">
        <v>98</v>
      </c>
      <c r="H3227" s="24" t="s">
        <v>177</v>
      </c>
    </row>
    <row r="3228" spans="1:8" x14ac:dyDescent="0.25">
      <c r="A3228" s="24" t="s">
        <v>8162</v>
      </c>
      <c r="B3228" s="24" t="s">
        <v>8163</v>
      </c>
      <c r="C3228" s="24" t="s">
        <v>8164</v>
      </c>
      <c r="D3228">
        <v>0</v>
      </c>
      <c r="E3228" s="24" t="s">
        <v>180</v>
      </c>
      <c r="F3228" s="24" t="s">
        <v>95</v>
      </c>
      <c r="G3228" s="24" t="s">
        <v>95</v>
      </c>
      <c r="H3228" s="24" t="s">
        <v>177</v>
      </c>
    </row>
    <row r="3229" spans="1:8" x14ac:dyDescent="0.25">
      <c r="A3229" s="24" t="s">
        <v>8165</v>
      </c>
      <c r="B3229" s="24" t="s">
        <v>8166</v>
      </c>
      <c r="C3229" s="24" t="s">
        <v>8167</v>
      </c>
      <c r="D3229">
        <v>0</v>
      </c>
      <c r="E3229" s="24" t="s">
        <v>172</v>
      </c>
      <c r="F3229" s="24" t="s">
        <v>95</v>
      </c>
      <c r="G3229" s="24" t="s">
        <v>95</v>
      </c>
      <c r="H3229" s="24" t="s">
        <v>177</v>
      </c>
    </row>
    <row r="3230" spans="1:8" x14ac:dyDescent="0.25">
      <c r="A3230" s="24" t="s">
        <v>8168</v>
      </c>
      <c r="B3230" s="24" t="s">
        <v>170</v>
      </c>
      <c r="C3230" s="24" t="s">
        <v>8169</v>
      </c>
      <c r="D3230">
        <v>0</v>
      </c>
      <c r="E3230" s="24" t="s">
        <v>172</v>
      </c>
      <c r="F3230" s="24" t="s">
        <v>95</v>
      </c>
      <c r="G3230" s="24" t="s">
        <v>95</v>
      </c>
      <c r="H3230" s="24" t="s">
        <v>177</v>
      </c>
    </row>
    <row r="3231" spans="1:8" x14ac:dyDescent="0.25">
      <c r="A3231" s="24" t="s">
        <v>8170</v>
      </c>
      <c r="B3231" s="24" t="s">
        <v>170</v>
      </c>
      <c r="C3231" s="24" t="s">
        <v>8171</v>
      </c>
      <c r="D3231">
        <v>0</v>
      </c>
      <c r="E3231" s="24" t="s">
        <v>564</v>
      </c>
      <c r="F3231" s="24" t="s">
        <v>95</v>
      </c>
      <c r="G3231" s="24" t="s">
        <v>95</v>
      </c>
      <c r="H3231" s="24" t="s">
        <v>177</v>
      </c>
    </row>
    <row r="3232" spans="1:8" x14ac:dyDescent="0.25">
      <c r="A3232" s="24" t="s">
        <v>8172</v>
      </c>
      <c r="B3232" s="24" t="s">
        <v>170</v>
      </c>
      <c r="C3232" s="24" t="s">
        <v>8173</v>
      </c>
      <c r="D3232">
        <v>0</v>
      </c>
      <c r="E3232" s="24" t="s">
        <v>564</v>
      </c>
      <c r="F3232" s="24" t="s">
        <v>95</v>
      </c>
      <c r="G3232" s="24" t="s">
        <v>95</v>
      </c>
      <c r="H3232" s="24" t="s">
        <v>177</v>
      </c>
    </row>
    <row r="3233" spans="1:8" x14ac:dyDescent="0.25">
      <c r="A3233" s="24" t="s">
        <v>8174</v>
      </c>
      <c r="B3233" s="24" t="s">
        <v>170</v>
      </c>
      <c r="C3233" s="24" t="s">
        <v>8175</v>
      </c>
      <c r="D3233">
        <v>0</v>
      </c>
      <c r="E3233" s="24" t="s">
        <v>564</v>
      </c>
      <c r="F3233" s="24" t="s">
        <v>95</v>
      </c>
      <c r="G3233" s="24" t="s">
        <v>95</v>
      </c>
      <c r="H3233" s="24" t="s">
        <v>177</v>
      </c>
    </row>
    <row r="3234" spans="1:8" x14ac:dyDescent="0.25">
      <c r="A3234" s="24" t="s">
        <v>8176</v>
      </c>
      <c r="B3234" s="24" t="s">
        <v>170</v>
      </c>
      <c r="C3234" s="24" t="s">
        <v>8177</v>
      </c>
      <c r="D3234">
        <v>0</v>
      </c>
      <c r="E3234" s="24" t="s">
        <v>564</v>
      </c>
      <c r="F3234" s="24" t="s">
        <v>95</v>
      </c>
      <c r="G3234" s="24" t="s">
        <v>95</v>
      </c>
      <c r="H3234" s="24" t="s">
        <v>177</v>
      </c>
    </row>
    <row r="3235" spans="1:8" x14ac:dyDescent="0.25">
      <c r="A3235" s="24" t="s">
        <v>8178</v>
      </c>
      <c r="B3235" s="24" t="s">
        <v>8179</v>
      </c>
      <c r="C3235" s="24" t="s">
        <v>8180</v>
      </c>
      <c r="D3235">
        <v>0</v>
      </c>
      <c r="E3235" s="24" t="s">
        <v>564</v>
      </c>
      <c r="F3235" s="24" t="s">
        <v>95</v>
      </c>
      <c r="G3235" s="24" t="s">
        <v>95</v>
      </c>
      <c r="H3235" s="24" t="s">
        <v>177</v>
      </c>
    </row>
    <row r="3236" spans="1:8" x14ac:dyDescent="0.25">
      <c r="A3236" s="24" t="s">
        <v>8181</v>
      </c>
      <c r="B3236" s="24" t="s">
        <v>170</v>
      </c>
      <c r="C3236" s="24" t="s">
        <v>8182</v>
      </c>
      <c r="D3236">
        <v>0</v>
      </c>
      <c r="E3236" s="24" t="s">
        <v>564</v>
      </c>
      <c r="F3236" s="24" t="s">
        <v>95</v>
      </c>
      <c r="G3236" s="24" t="s">
        <v>95</v>
      </c>
      <c r="H3236" s="24" t="s">
        <v>177</v>
      </c>
    </row>
    <row r="3237" spans="1:8" x14ac:dyDescent="0.25">
      <c r="A3237" s="24" t="s">
        <v>8183</v>
      </c>
      <c r="B3237" s="24" t="s">
        <v>170</v>
      </c>
      <c r="C3237" s="24" t="s">
        <v>8184</v>
      </c>
      <c r="D3237">
        <v>0</v>
      </c>
      <c r="E3237" s="24" t="s">
        <v>564</v>
      </c>
      <c r="F3237" s="24" t="s">
        <v>95</v>
      </c>
      <c r="G3237" s="24" t="s">
        <v>95</v>
      </c>
      <c r="H3237" s="24" t="s">
        <v>177</v>
      </c>
    </row>
    <row r="3238" spans="1:8" x14ac:dyDescent="0.25">
      <c r="A3238" s="24" t="s">
        <v>8185</v>
      </c>
      <c r="B3238" s="24" t="s">
        <v>170</v>
      </c>
      <c r="C3238" s="24" t="s">
        <v>8186</v>
      </c>
      <c r="D3238">
        <v>0</v>
      </c>
      <c r="E3238" s="24" t="s">
        <v>564</v>
      </c>
      <c r="F3238" s="24" t="s">
        <v>95</v>
      </c>
      <c r="G3238" s="24" t="s">
        <v>95</v>
      </c>
      <c r="H3238" s="24" t="s">
        <v>177</v>
      </c>
    </row>
    <row r="3239" spans="1:8" x14ac:dyDescent="0.25">
      <c r="A3239" s="24" t="s">
        <v>8187</v>
      </c>
      <c r="B3239" s="24" t="s">
        <v>170</v>
      </c>
      <c r="C3239" s="24" t="s">
        <v>8188</v>
      </c>
      <c r="D3239">
        <v>0</v>
      </c>
      <c r="E3239" s="24" t="s">
        <v>564</v>
      </c>
      <c r="F3239" s="24" t="s">
        <v>95</v>
      </c>
      <c r="G3239" s="24" t="s">
        <v>95</v>
      </c>
      <c r="H3239" s="24" t="s">
        <v>177</v>
      </c>
    </row>
    <row r="3240" spans="1:8" x14ac:dyDescent="0.25">
      <c r="A3240" s="24" t="s">
        <v>8189</v>
      </c>
      <c r="B3240" s="24" t="s">
        <v>170</v>
      </c>
      <c r="C3240" s="24" t="s">
        <v>8190</v>
      </c>
      <c r="D3240">
        <v>0</v>
      </c>
      <c r="E3240" s="24" t="s">
        <v>564</v>
      </c>
      <c r="F3240" s="24" t="s">
        <v>95</v>
      </c>
      <c r="G3240" s="24" t="s">
        <v>95</v>
      </c>
      <c r="H3240" s="24" t="s">
        <v>177</v>
      </c>
    </row>
    <row r="3241" spans="1:8" x14ac:dyDescent="0.25">
      <c r="A3241" s="24" t="s">
        <v>8191</v>
      </c>
      <c r="B3241" s="24" t="s">
        <v>8192</v>
      </c>
      <c r="C3241" s="24" t="s">
        <v>8193</v>
      </c>
      <c r="D3241">
        <v>0</v>
      </c>
      <c r="E3241" s="24" t="s">
        <v>564</v>
      </c>
      <c r="F3241" s="24" t="s">
        <v>95</v>
      </c>
      <c r="G3241" s="24" t="s">
        <v>95</v>
      </c>
      <c r="H3241" s="24" t="s">
        <v>177</v>
      </c>
    </row>
    <row r="3242" spans="1:8" x14ac:dyDescent="0.25">
      <c r="A3242" s="24" t="s">
        <v>8194</v>
      </c>
      <c r="B3242" s="24" t="s">
        <v>170</v>
      </c>
      <c r="C3242" s="24" t="s">
        <v>8195</v>
      </c>
      <c r="D3242">
        <v>0</v>
      </c>
      <c r="E3242" s="24" t="s">
        <v>564</v>
      </c>
      <c r="F3242" s="24" t="s">
        <v>95</v>
      </c>
      <c r="G3242" s="24" t="s">
        <v>95</v>
      </c>
      <c r="H3242" s="24" t="s">
        <v>177</v>
      </c>
    </row>
    <row r="3243" spans="1:8" x14ac:dyDescent="0.25">
      <c r="A3243" s="24" t="s">
        <v>8196</v>
      </c>
      <c r="B3243" s="24" t="s">
        <v>8197</v>
      </c>
      <c r="C3243" s="24" t="s">
        <v>8198</v>
      </c>
      <c r="D3243">
        <v>0</v>
      </c>
      <c r="E3243" s="24" t="s">
        <v>564</v>
      </c>
      <c r="F3243" s="24" t="s">
        <v>95</v>
      </c>
      <c r="G3243" s="24" t="s">
        <v>95</v>
      </c>
      <c r="H3243" s="24" t="s">
        <v>177</v>
      </c>
    </row>
    <row r="3244" spans="1:8" x14ac:dyDescent="0.25">
      <c r="A3244" s="24" t="s">
        <v>8199</v>
      </c>
      <c r="B3244" s="24" t="s">
        <v>170</v>
      </c>
      <c r="C3244" s="24" t="s">
        <v>8200</v>
      </c>
      <c r="D3244">
        <v>0</v>
      </c>
      <c r="E3244" s="24" t="s">
        <v>564</v>
      </c>
      <c r="F3244" s="24" t="s">
        <v>95</v>
      </c>
      <c r="G3244" s="24" t="s">
        <v>95</v>
      </c>
      <c r="H3244" s="24" t="s">
        <v>177</v>
      </c>
    </row>
    <row r="3245" spans="1:8" x14ac:dyDescent="0.25">
      <c r="A3245" s="24" t="s">
        <v>8201</v>
      </c>
      <c r="B3245" s="24" t="s">
        <v>8202</v>
      </c>
      <c r="C3245" s="24" t="s">
        <v>8203</v>
      </c>
      <c r="D3245">
        <v>0</v>
      </c>
      <c r="E3245" s="24" t="s">
        <v>180</v>
      </c>
      <c r="F3245" s="24" t="s">
        <v>95</v>
      </c>
      <c r="G3245" s="24" t="s">
        <v>95</v>
      </c>
      <c r="H3245" s="24" t="s">
        <v>177</v>
      </c>
    </row>
    <row r="3246" spans="1:8" x14ac:dyDescent="0.25">
      <c r="A3246" s="24" t="s">
        <v>8204</v>
      </c>
      <c r="B3246" s="24" t="s">
        <v>8205</v>
      </c>
      <c r="C3246" s="24" t="s">
        <v>8206</v>
      </c>
      <c r="D3246">
        <v>0</v>
      </c>
      <c r="E3246" s="24" t="s">
        <v>180</v>
      </c>
      <c r="F3246" s="24" t="s">
        <v>95</v>
      </c>
      <c r="G3246" s="24" t="s">
        <v>95</v>
      </c>
      <c r="H3246" s="24" t="s">
        <v>177</v>
      </c>
    </row>
    <row r="3247" spans="1:8" x14ac:dyDescent="0.25">
      <c r="A3247" s="24" t="s">
        <v>8207</v>
      </c>
      <c r="B3247" s="24" t="s">
        <v>170</v>
      </c>
      <c r="C3247" s="24" t="s">
        <v>8208</v>
      </c>
      <c r="D3247">
        <v>0</v>
      </c>
      <c r="E3247" s="24" t="s">
        <v>180</v>
      </c>
      <c r="F3247" s="24" t="s">
        <v>98</v>
      </c>
      <c r="G3247" s="24" t="s">
        <v>98</v>
      </c>
      <c r="H3247" s="24" t="s">
        <v>177</v>
      </c>
    </row>
    <row r="3248" spans="1:8" x14ac:dyDescent="0.25">
      <c r="A3248" s="24" t="s">
        <v>8209</v>
      </c>
      <c r="B3248" s="24" t="s">
        <v>8210</v>
      </c>
      <c r="C3248" s="24" t="s">
        <v>8211</v>
      </c>
      <c r="D3248">
        <v>0</v>
      </c>
      <c r="E3248" s="24" t="s">
        <v>180</v>
      </c>
      <c r="F3248" s="24" t="s">
        <v>95</v>
      </c>
      <c r="G3248" s="24" t="s">
        <v>95</v>
      </c>
      <c r="H3248" s="24" t="s">
        <v>177</v>
      </c>
    </row>
    <row r="3249" spans="1:8" x14ac:dyDescent="0.25">
      <c r="A3249" s="24" t="s">
        <v>8212</v>
      </c>
      <c r="B3249" s="24" t="s">
        <v>170</v>
      </c>
      <c r="C3249" s="24" t="s">
        <v>8213</v>
      </c>
      <c r="D3249">
        <v>0</v>
      </c>
      <c r="E3249" s="24" t="s">
        <v>180</v>
      </c>
      <c r="F3249" s="24" t="s">
        <v>98</v>
      </c>
      <c r="G3249" s="24" t="s">
        <v>98</v>
      </c>
      <c r="H3249" s="24" t="s">
        <v>177</v>
      </c>
    </row>
    <row r="3250" spans="1:8" x14ac:dyDescent="0.25">
      <c r="A3250" s="24" t="s">
        <v>8214</v>
      </c>
      <c r="B3250" s="24" t="s">
        <v>170</v>
      </c>
      <c r="C3250" s="24" t="s">
        <v>8215</v>
      </c>
      <c r="D3250">
        <v>0</v>
      </c>
      <c r="E3250" s="24" t="s">
        <v>564</v>
      </c>
      <c r="F3250" s="24" t="s">
        <v>95</v>
      </c>
      <c r="G3250" s="24" t="s">
        <v>95</v>
      </c>
      <c r="H3250" s="24" t="s">
        <v>177</v>
      </c>
    </row>
    <row r="3251" spans="1:8" x14ac:dyDescent="0.25">
      <c r="A3251" s="24" t="s">
        <v>8216</v>
      </c>
      <c r="B3251" s="24" t="s">
        <v>170</v>
      </c>
      <c r="C3251" s="24" t="s">
        <v>8217</v>
      </c>
      <c r="D3251">
        <v>0</v>
      </c>
      <c r="E3251" s="24" t="s">
        <v>564</v>
      </c>
      <c r="F3251" s="24" t="s">
        <v>95</v>
      </c>
      <c r="G3251" s="24" t="s">
        <v>95</v>
      </c>
      <c r="H3251" s="24" t="s">
        <v>177</v>
      </c>
    </row>
    <row r="3252" spans="1:8" x14ac:dyDescent="0.25">
      <c r="A3252" s="24" t="s">
        <v>8218</v>
      </c>
      <c r="B3252" s="24" t="s">
        <v>170</v>
      </c>
      <c r="C3252" s="24" t="s">
        <v>8219</v>
      </c>
      <c r="D3252">
        <v>0</v>
      </c>
      <c r="E3252" s="24" t="s">
        <v>564</v>
      </c>
      <c r="F3252" s="24" t="s">
        <v>95</v>
      </c>
      <c r="G3252" s="24" t="s">
        <v>95</v>
      </c>
      <c r="H3252" s="24" t="s">
        <v>177</v>
      </c>
    </row>
    <row r="3253" spans="1:8" x14ac:dyDescent="0.25">
      <c r="A3253" s="24" t="s">
        <v>8220</v>
      </c>
      <c r="B3253" s="24" t="s">
        <v>8221</v>
      </c>
      <c r="C3253" s="24" t="s">
        <v>8222</v>
      </c>
      <c r="D3253">
        <v>0</v>
      </c>
      <c r="E3253" s="24" t="s">
        <v>172</v>
      </c>
      <c r="F3253" s="24" t="s">
        <v>95</v>
      </c>
      <c r="G3253" s="24" t="s">
        <v>8223</v>
      </c>
      <c r="H3253" s="24" t="s">
        <v>177</v>
      </c>
    </row>
    <row r="3254" spans="1:8" x14ac:dyDescent="0.25">
      <c r="A3254" s="24" t="s">
        <v>8224</v>
      </c>
      <c r="B3254" s="24" t="s">
        <v>8225</v>
      </c>
      <c r="C3254" s="24" t="s">
        <v>8226</v>
      </c>
      <c r="D3254">
        <v>0</v>
      </c>
      <c r="E3254" s="24" t="s">
        <v>172</v>
      </c>
      <c r="F3254" s="24" t="s">
        <v>95</v>
      </c>
      <c r="G3254" s="24" t="s">
        <v>95</v>
      </c>
      <c r="H3254" s="24" t="s">
        <v>177</v>
      </c>
    </row>
    <row r="3255" spans="1:8" x14ac:dyDescent="0.25">
      <c r="A3255" s="24" t="s">
        <v>8227</v>
      </c>
      <c r="B3255" s="24" t="s">
        <v>8228</v>
      </c>
      <c r="C3255" s="24" t="s">
        <v>8229</v>
      </c>
      <c r="D3255">
        <v>0</v>
      </c>
      <c r="E3255" s="24" t="s">
        <v>172</v>
      </c>
      <c r="F3255" s="24" t="s">
        <v>95</v>
      </c>
      <c r="G3255" s="24" t="s">
        <v>95</v>
      </c>
      <c r="H3255" s="24" t="s">
        <v>177</v>
      </c>
    </row>
    <row r="3256" spans="1:8" x14ac:dyDescent="0.25">
      <c r="A3256" s="24" t="s">
        <v>8230</v>
      </c>
      <c r="B3256" s="24" t="s">
        <v>8231</v>
      </c>
      <c r="C3256" s="24" t="s">
        <v>8232</v>
      </c>
      <c r="D3256">
        <v>0</v>
      </c>
      <c r="E3256" s="24" t="s">
        <v>172</v>
      </c>
      <c r="F3256" s="24" t="s">
        <v>95</v>
      </c>
      <c r="G3256" s="24" t="s">
        <v>95</v>
      </c>
      <c r="H3256" s="24" t="s">
        <v>177</v>
      </c>
    </row>
    <row r="3257" spans="1:8" x14ac:dyDescent="0.25">
      <c r="A3257" s="24" t="s">
        <v>8233</v>
      </c>
      <c r="B3257" s="24" t="s">
        <v>8234</v>
      </c>
      <c r="C3257" s="24" t="s">
        <v>8235</v>
      </c>
      <c r="D3257">
        <v>0</v>
      </c>
      <c r="E3257" s="24" t="s">
        <v>172</v>
      </c>
      <c r="F3257" s="24" t="s">
        <v>95</v>
      </c>
      <c r="G3257" s="24" t="s">
        <v>95</v>
      </c>
      <c r="H3257" s="24" t="s">
        <v>177</v>
      </c>
    </row>
    <row r="3258" spans="1:8" x14ac:dyDescent="0.25">
      <c r="A3258" s="24" t="s">
        <v>8236</v>
      </c>
      <c r="B3258" s="24" t="s">
        <v>8237</v>
      </c>
      <c r="C3258" s="24" t="s">
        <v>8238</v>
      </c>
      <c r="D3258">
        <v>0</v>
      </c>
      <c r="E3258" s="24" t="s">
        <v>172</v>
      </c>
      <c r="F3258" s="24" t="s">
        <v>95</v>
      </c>
      <c r="G3258" s="24" t="s">
        <v>95</v>
      </c>
      <c r="H3258" s="24" t="s">
        <v>177</v>
      </c>
    </row>
    <row r="3259" spans="1:8" x14ac:dyDescent="0.25">
      <c r="A3259" s="24" t="s">
        <v>8239</v>
      </c>
      <c r="B3259" s="24" t="s">
        <v>170</v>
      </c>
      <c r="C3259" s="24" t="s">
        <v>8240</v>
      </c>
      <c r="D3259">
        <v>0</v>
      </c>
      <c r="E3259" s="24" t="s">
        <v>172</v>
      </c>
      <c r="F3259" s="24" t="s">
        <v>95</v>
      </c>
      <c r="G3259" s="24" t="s">
        <v>95</v>
      </c>
      <c r="H3259" s="24" t="s">
        <v>177</v>
      </c>
    </row>
    <row r="3260" spans="1:8" x14ac:dyDescent="0.25">
      <c r="A3260" s="24" t="s">
        <v>8241</v>
      </c>
      <c r="B3260" s="24" t="s">
        <v>8242</v>
      </c>
      <c r="C3260" s="24" t="s">
        <v>8243</v>
      </c>
      <c r="D3260">
        <v>0</v>
      </c>
      <c r="E3260" s="24" t="s">
        <v>172</v>
      </c>
      <c r="F3260" s="24" t="s">
        <v>95</v>
      </c>
      <c r="G3260" s="24" t="s">
        <v>95</v>
      </c>
      <c r="H3260" s="24" t="s">
        <v>177</v>
      </c>
    </row>
    <row r="3261" spans="1:8" x14ac:dyDescent="0.25">
      <c r="A3261" s="24" t="s">
        <v>8244</v>
      </c>
      <c r="B3261" s="24" t="s">
        <v>170</v>
      </c>
      <c r="C3261" s="24" t="s">
        <v>8245</v>
      </c>
      <c r="D3261">
        <v>0</v>
      </c>
      <c r="E3261" s="24" t="s">
        <v>180</v>
      </c>
      <c r="F3261" s="24" t="s">
        <v>95</v>
      </c>
      <c r="G3261" s="24" t="s">
        <v>95</v>
      </c>
      <c r="H3261" s="24" t="s">
        <v>177</v>
      </c>
    </row>
    <row r="3262" spans="1:8" x14ac:dyDescent="0.25">
      <c r="A3262" s="24" t="s">
        <v>8246</v>
      </c>
      <c r="B3262" s="24" t="s">
        <v>8247</v>
      </c>
      <c r="C3262" s="24" t="s">
        <v>8248</v>
      </c>
      <c r="D3262">
        <v>0</v>
      </c>
      <c r="E3262" s="24" t="s">
        <v>172</v>
      </c>
      <c r="F3262" s="24" t="s">
        <v>95</v>
      </c>
      <c r="G3262" s="24" t="s">
        <v>95</v>
      </c>
      <c r="H3262" s="24" t="s">
        <v>177</v>
      </c>
    </row>
    <row r="3263" spans="1:8" x14ac:dyDescent="0.25">
      <c r="A3263" s="24" t="s">
        <v>8249</v>
      </c>
      <c r="B3263" s="24" t="s">
        <v>8250</v>
      </c>
      <c r="C3263" s="24" t="s">
        <v>8251</v>
      </c>
      <c r="D3263">
        <v>0</v>
      </c>
      <c r="E3263" s="24" t="s">
        <v>180</v>
      </c>
      <c r="F3263" s="24" t="s">
        <v>95</v>
      </c>
      <c r="G3263" s="24" t="s">
        <v>95</v>
      </c>
      <c r="H3263" s="24" t="s">
        <v>177</v>
      </c>
    </row>
    <row r="3264" spans="1:8" x14ac:dyDescent="0.25">
      <c r="A3264" s="24" t="s">
        <v>8252</v>
      </c>
      <c r="B3264" s="24" t="s">
        <v>8253</v>
      </c>
      <c r="C3264" s="24" t="s">
        <v>8254</v>
      </c>
      <c r="D3264">
        <v>0</v>
      </c>
      <c r="E3264" s="24" t="s">
        <v>180</v>
      </c>
      <c r="F3264" s="24" t="s">
        <v>95</v>
      </c>
      <c r="G3264" s="24" t="s">
        <v>95</v>
      </c>
      <c r="H3264" s="24" t="s">
        <v>177</v>
      </c>
    </row>
    <row r="3265" spans="1:8" x14ac:dyDescent="0.25">
      <c r="A3265" s="24" t="s">
        <v>8255</v>
      </c>
      <c r="B3265" s="24" t="s">
        <v>8256</v>
      </c>
      <c r="C3265" s="24" t="s">
        <v>8257</v>
      </c>
      <c r="D3265">
        <v>0</v>
      </c>
      <c r="E3265" s="24" t="s">
        <v>180</v>
      </c>
      <c r="F3265" s="24" t="s">
        <v>95</v>
      </c>
      <c r="G3265" s="24" t="s">
        <v>95</v>
      </c>
      <c r="H3265" s="24" t="s">
        <v>177</v>
      </c>
    </row>
    <row r="3266" spans="1:8" x14ac:dyDescent="0.25">
      <c r="A3266" s="24" t="s">
        <v>8258</v>
      </c>
      <c r="B3266" s="24" t="s">
        <v>8259</v>
      </c>
      <c r="C3266" s="24" t="s">
        <v>8260</v>
      </c>
      <c r="D3266">
        <v>0</v>
      </c>
      <c r="E3266" s="24" t="s">
        <v>180</v>
      </c>
      <c r="F3266" s="24" t="s">
        <v>95</v>
      </c>
      <c r="G3266" s="24" t="s">
        <v>95</v>
      </c>
      <c r="H3266" s="24" t="s">
        <v>177</v>
      </c>
    </row>
    <row r="3267" spans="1:8" x14ac:dyDescent="0.25">
      <c r="A3267" s="24" t="s">
        <v>8261</v>
      </c>
      <c r="B3267" s="24" t="s">
        <v>8262</v>
      </c>
      <c r="C3267" s="24" t="s">
        <v>8263</v>
      </c>
      <c r="D3267">
        <v>0</v>
      </c>
      <c r="E3267" s="24" t="s">
        <v>180</v>
      </c>
      <c r="F3267" s="24" t="s">
        <v>95</v>
      </c>
      <c r="G3267" s="24" t="s">
        <v>95</v>
      </c>
      <c r="H3267" s="24" t="s">
        <v>177</v>
      </c>
    </row>
    <row r="3268" spans="1:8" x14ac:dyDescent="0.25">
      <c r="A3268" s="24" t="s">
        <v>8264</v>
      </c>
      <c r="B3268" s="24" t="s">
        <v>8265</v>
      </c>
      <c r="C3268" s="24" t="s">
        <v>8266</v>
      </c>
      <c r="D3268">
        <v>0</v>
      </c>
      <c r="E3268" s="24" t="s">
        <v>180</v>
      </c>
      <c r="F3268" s="24" t="s">
        <v>95</v>
      </c>
      <c r="G3268" s="24" t="s">
        <v>95</v>
      </c>
      <c r="H3268" s="24" t="s">
        <v>177</v>
      </c>
    </row>
    <row r="3269" spans="1:8" x14ac:dyDescent="0.25">
      <c r="A3269" s="24" t="s">
        <v>8267</v>
      </c>
      <c r="B3269" s="24" t="s">
        <v>8268</v>
      </c>
      <c r="C3269" s="24" t="s">
        <v>8269</v>
      </c>
      <c r="D3269">
        <v>0</v>
      </c>
      <c r="E3269" s="24" t="s">
        <v>180</v>
      </c>
      <c r="F3269" s="24" t="s">
        <v>95</v>
      </c>
      <c r="G3269" s="24" t="s">
        <v>95</v>
      </c>
      <c r="H3269" s="24" t="s">
        <v>177</v>
      </c>
    </row>
    <row r="3270" spans="1:8" x14ac:dyDescent="0.25">
      <c r="A3270" s="24" t="s">
        <v>8270</v>
      </c>
      <c r="B3270" s="24" t="s">
        <v>8271</v>
      </c>
      <c r="C3270" s="24" t="s">
        <v>8272</v>
      </c>
      <c r="D3270">
        <v>0</v>
      </c>
      <c r="E3270" s="24" t="s">
        <v>180</v>
      </c>
      <c r="F3270" s="24" t="s">
        <v>95</v>
      </c>
      <c r="G3270" s="24" t="s">
        <v>95</v>
      </c>
      <c r="H3270" s="24" t="s">
        <v>177</v>
      </c>
    </row>
    <row r="3271" spans="1:8" x14ac:dyDescent="0.25">
      <c r="A3271" s="24" t="s">
        <v>8273</v>
      </c>
      <c r="B3271" s="24" t="s">
        <v>170</v>
      </c>
      <c r="C3271" s="24" t="s">
        <v>8274</v>
      </c>
      <c r="D3271">
        <v>0</v>
      </c>
      <c r="E3271" s="24" t="s">
        <v>180</v>
      </c>
      <c r="F3271" s="24" t="s">
        <v>98</v>
      </c>
      <c r="G3271" s="24" t="s">
        <v>98</v>
      </c>
      <c r="H3271" s="24" t="s">
        <v>177</v>
      </c>
    </row>
    <row r="3272" spans="1:8" x14ac:dyDescent="0.25">
      <c r="A3272" s="24" t="s">
        <v>8275</v>
      </c>
      <c r="B3272" s="24" t="s">
        <v>170</v>
      </c>
      <c r="C3272" s="24" t="s">
        <v>8276</v>
      </c>
      <c r="D3272">
        <v>0</v>
      </c>
      <c r="E3272" s="24" t="s">
        <v>180</v>
      </c>
      <c r="F3272" s="24" t="s">
        <v>95</v>
      </c>
      <c r="G3272" s="24" t="s">
        <v>95</v>
      </c>
      <c r="H3272" s="24" t="s">
        <v>177</v>
      </c>
    </row>
    <row r="3273" spans="1:8" x14ac:dyDescent="0.25">
      <c r="A3273" s="24" t="s">
        <v>8277</v>
      </c>
      <c r="B3273" s="24" t="s">
        <v>170</v>
      </c>
      <c r="C3273" s="24" t="s">
        <v>8278</v>
      </c>
      <c r="D3273">
        <v>0</v>
      </c>
      <c r="E3273" s="24" t="s">
        <v>172</v>
      </c>
      <c r="F3273" s="24" t="s">
        <v>95</v>
      </c>
      <c r="G3273" s="24" t="s">
        <v>95</v>
      </c>
      <c r="H3273" s="24" t="s">
        <v>177</v>
      </c>
    </row>
    <row r="3274" spans="1:8" x14ac:dyDescent="0.25">
      <c r="A3274" s="24" t="s">
        <v>8279</v>
      </c>
      <c r="B3274" s="24" t="s">
        <v>170</v>
      </c>
      <c r="C3274" s="24" t="s">
        <v>8280</v>
      </c>
      <c r="D3274">
        <v>0</v>
      </c>
      <c r="E3274" s="24" t="s">
        <v>180</v>
      </c>
      <c r="F3274" s="24" t="s">
        <v>98</v>
      </c>
      <c r="G3274" s="24" t="s">
        <v>98</v>
      </c>
      <c r="H3274" s="24" t="s">
        <v>177</v>
      </c>
    </row>
    <row r="3275" spans="1:8" x14ac:dyDescent="0.25">
      <c r="A3275" s="24" t="s">
        <v>8281</v>
      </c>
      <c r="B3275" s="24" t="s">
        <v>8282</v>
      </c>
      <c r="C3275" s="24" t="s">
        <v>8283</v>
      </c>
      <c r="D3275">
        <v>0</v>
      </c>
      <c r="E3275" s="24" t="s">
        <v>564</v>
      </c>
      <c r="F3275" s="24" t="s">
        <v>95</v>
      </c>
      <c r="G3275" s="24" t="s">
        <v>95</v>
      </c>
      <c r="H3275" s="24" t="s">
        <v>177</v>
      </c>
    </row>
    <row r="3276" spans="1:8" x14ac:dyDescent="0.25">
      <c r="A3276" s="24" t="s">
        <v>8284</v>
      </c>
      <c r="B3276" s="24" t="s">
        <v>8285</v>
      </c>
      <c r="C3276" s="24" t="s">
        <v>8286</v>
      </c>
      <c r="D3276">
        <v>0</v>
      </c>
      <c r="E3276" s="24" t="s">
        <v>564</v>
      </c>
      <c r="F3276" s="24" t="s">
        <v>95</v>
      </c>
      <c r="G3276" s="24" t="s">
        <v>95</v>
      </c>
      <c r="H3276" s="24" t="s">
        <v>177</v>
      </c>
    </row>
    <row r="3277" spans="1:8" x14ac:dyDescent="0.25">
      <c r="A3277" s="24" t="s">
        <v>8287</v>
      </c>
      <c r="B3277" s="24" t="s">
        <v>8288</v>
      </c>
      <c r="C3277" s="24" t="s">
        <v>8289</v>
      </c>
      <c r="D3277">
        <v>0</v>
      </c>
      <c r="E3277" s="24" t="s">
        <v>564</v>
      </c>
      <c r="F3277" s="24" t="s">
        <v>95</v>
      </c>
      <c r="G3277" s="24" t="s">
        <v>570</v>
      </c>
      <c r="H3277" s="24" t="s">
        <v>177</v>
      </c>
    </row>
    <row r="3278" spans="1:8" x14ac:dyDescent="0.25">
      <c r="A3278" s="24" t="s">
        <v>8290</v>
      </c>
      <c r="B3278" s="24" t="s">
        <v>8291</v>
      </c>
      <c r="C3278" s="24" t="s">
        <v>8292</v>
      </c>
      <c r="D3278">
        <v>0</v>
      </c>
      <c r="E3278" s="24" t="s">
        <v>564</v>
      </c>
      <c r="F3278" s="24" t="s">
        <v>95</v>
      </c>
      <c r="G3278" s="24" t="s">
        <v>95</v>
      </c>
      <c r="H3278" s="24" t="s">
        <v>177</v>
      </c>
    </row>
    <row r="3279" spans="1:8" x14ac:dyDescent="0.25">
      <c r="A3279" s="24" t="s">
        <v>8293</v>
      </c>
      <c r="B3279" s="24" t="s">
        <v>8294</v>
      </c>
      <c r="C3279" s="24" t="s">
        <v>8295</v>
      </c>
      <c r="D3279">
        <v>3600</v>
      </c>
      <c r="E3279" s="24" t="s">
        <v>564</v>
      </c>
      <c r="F3279" s="24" t="s">
        <v>95</v>
      </c>
      <c r="G3279" s="24" t="s">
        <v>95</v>
      </c>
      <c r="H3279" s="24" t="s">
        <v>177</v>
      </c>
    </row>
    <row r="3280" spans="1:8" x14ac:dyDescent="0.25">
      <c r="A3280" s="24" t="s">
        <v>8296</v>
      </c>
      <c r="B3280" s="24" t="s">
        <v>8297</v>
      </c>
      <c r="C3280" s="24" t="s">
        <v>8298</v>
      </c>
      <c r="D3280">
        <v>0</v>
      </c>
      <c r="E3280" s="24" t="s">
        <v>564</v>
      </c>
      <c r="F3280" s="24" t="s">
        <v>95</v>
      </c>
      <c r="G3280" s="24" t="s">
        <v>95</v>
      </c>
      <c r="H3280" s="24" t="s">
        <v>177</v>
      </c>
    </row>
    <row r="3281" spans="1:8" x14ac:dyDescent="0.25">
      <c r="A3281" s="24" t="s">
        <v>8299</v>
      </c>
      <c r="B3281" s="24" t="s">
        <v>8300</v>
      </c>
      <c r="C3281" s="24" t="s">
        <v>8301</v>
      </c>
      <c r="D3281">
        <v>0</v>
      </c>
      <c r="E3281" s="24" t="s">
        <v>180</v>
      </c>
      <c r="F3281" s="24" t="s">
        <v>98</v>
      </c>
      <c r="G3281" s="24" t="s">
        <v>98</v>
      </c>
      <c r="H3281" s="24" t="s">
        <v>177</v>
      </c>
    </row>
    <row r="3282" spans="1:8" x14ac:dyDescent="0.25">
      <c r="A3282" s="24" t="s">
        <v>8302</v>
      </c>
      <c r="B3282" s="24" t="s">
        <v>8303</v>
      </c>
      <c r="C3282" s="24" t="s">
        <v>8304</v>
      </c>
      <c r="D3282">
        <v>0</v>
      </c>
      <c r="E3282" s="24" t="s">
        <v>180</v>
      </c>
      <c r="F3282" s="24" t="s">
        <v>98</v>
      </c>
      <c r="G3282" s="24" t="s">
        <v>98</v>
      </c>
      <c r="H3282" s="24" t="s">
        <v>177</v>
      </c>
    </row>
    <row r="3283" spans="1:8" x14ac:dyDescent="0.25">
      <c r="A3283" s="24" t="s">
        <v>8305</v>
      </c>
      <c r="B3283" s="24" t="s">
        <v>8306</v>
      </c>
      <c r="C3283" s="24" t="s">
        <v>8307</v>
      </c>
      <c r="D3283">
        <v>0</v>
      </c>
      <c r="E3283" s="24" t="s">
        <v>180</v>
      </c>
      <c r="F3283" s="24" t="s">
        <v>98</v>
      </c>
      <c r="G3283" s="24" t="s">
        <v>98</v>
      </c>
      <c r="H3283" s="24" t="s">
        <v>177</v>
      </c>
    </row>
    <row r="3284" spans="1:8" x14ac:dyDescent="0.25">
      <c r="A3284" s="24" t="s">
        <v>8308</v>
      </c>
      <c r="B3284" s="24" t="s">
        <v>8309</v>
      </c>
      <c r="C3284" s="24" t="s">
        <v>8310</v>
      </c>
      <c r="D3284">
        <v>0</v>
      </c>
      <c r="E3284" s="24" t="s">
        <v>180</v>
      </c>
      <c r="F3284" s="24" t="s">
        <v>98</v>
      </c>
      <c r="G3284" s="24" t="s">
        <v>98</v>
      </c>
      <c r="H3284" s="24" t="s">
        <v>177</v>
      </c>
    </row>
    <row r="3285" spans="1:8" x14ac:dyDescent="0.25">
      <c r="A3285" s="24" t="s">
        <v>8311</v>
      </c>
      <c r="B3285" s="24" t="s">
        <v>8312</v>
      </c>
      <c r="C3285" s="24" t="s">
        <v>8313</v>
      </c>
      <c r="D3285">
        <v>0</v>
      </c>
      <c r="E3285" s="24" t="s">
        <v>3</v>
      </c>
      <c r="F3285" s="24" t="s">
        <v>95</v>
      </c>
      <c r="G3285" s="24" t="s">
        <v>95</v>
      </c>
      <c r="H3285" s="24" t="s">
        <v>619</v>
      </c>
    </row>
    <row r="3286" spans="1:8" x14ac:dyDescent="0.25">
      <c r="A3286" s="24" t="s">
        <v>8314</v>
      </c>
      <c r="B3286" s="24" t="s">
        <v>8315</v>
      </c>
      <c r="C3286" s="24" t="s">
        <v>8316</v>
      </c>
      <c r="D3286">
        <v>0</v>
      </c>
      <c r="E3286" s="24" t="s">
        <v>3</v>
      </c>
      <c r="F3286" s="24" t="s">
        <v>95</v>
      </c>
      <c r="G3286" s="24" t="s">
        <v>95</v>
      </c>
      <c r="H3286" s="24" t="s">
        <v>619</v>
      </c>
    </row>
    <row r="3287" spans="1:8" x14ac:dyDescent="0.25">
      <c r="A3287" s="24" t="s">
        <v>8317</v>
      </c>
      <c r="B3287" s="24" t="s">
        <v>8318</v>
      </c>
      <c r="C3287" s="24" t="s">
        <v>8319</v>
      </c>
      <c r="D3287">
        <v>0</v>
      </c>
      <c r="E3287" s="24" t="s">
        <v>172</v>
      </c>
      <c r="F3287" s="24" t="s">
        <v>8320</v>
      </c>
      <c r="G3287" s="24" t="s">
        <v>8320</v>
      </c>
      <c r="H3287" s="24" t="s">
        <v>177</v>
      </c>
    </row>
    <row r="3288" spans="1:8" x14ac:dyDescent="0.25">
      <c r="A3288" s="24" t="s">
        <v>8321</v>
      </c>
      <c r="B3288" s="24" t="s">
        <v>170</v>
      </c>
      <c r="C3288" s="24" t="s">
        <v>8322</v>
      </c>
      <c r="D3288">
        <v>0</v>
      </c>
      <c r="E3288" s="24" t="s">
        <v>172</v>
      </c>
      <c r="F3288" s="24" t="s">
        <v>95</v>
      </c>
      <c r="G3288" s="24" t="s">
        <v>95</v>
      </c>
      <c r="H3288" s="24" t="s">
        <v>177</v>
      </c>
    </row>
    <row r="3289" spans="1:8" x14ac:dyDescent="0.25">
      <c r="A3289" s="24" t="s">
        <v>8323</v>
      </c>
      <c r="B3289" s="24" t="s">
        <v>170</v>
      </c>
      <c r="C3289" s="24" t="s">
        <v>8324</v>
      </c>
      <c r="D3289">
        <v>0</v>
      </c>
      <c r="E3289" s="24" t="s">
        <v>172</v>
      </c>
      <c r="F3289" s="24" t="s">
        <v>95</v>
      </c>
      <c r="G3289" s="24" t="s">
        <v>95</v>
      </c>
      <c r="H3289" s="24" t="s">
        <v>177</v>
      </c>
    </row>
    <row r="3290" spans="1:8" x14ac:dyDescent="0.25">
      <c r="A3290" s="24" t="s">
        <v>8325</v>
      </c>
      <c r="B3290" s="24" t="s">
        <v>8326</v>
      </c>
      <c r="C3290" s="24" t="s">
        <v>8327</v>
      </c>
      <c r="D3290">
        <v>0</v>
      </c>
      <c r="E3290" s="24" t="s">
        <v>172</v>
      </c>
      <c r="F3290" s="24" t="s">
        <v>4323</v>
      </c>
      <c r="G3290" s="24" t="s">
        <v>4323</v>
      </c>
      <c r="H3290" s="24" t="s">
        <v>177</v>
      </c>
    </row>
    <row r="3291" spans="1:8" x14ac:dyDescent="0.25">
      <c r="A3291" s="24" t="s">
        <v>8328</v>
      </c>
      <c r="B3291" s="24" t="s">
        <v>8329</v>
      </c>
      <c r="C3291" s="24" t="s">
        <v>8330</v>
      </c>
      <c r="D3291">
        <v>0</v>
      </c>
      <c r="E3291" s="24" t="s">
        <v>172</v>
      </c>
      <c r="F3291" s="24" t="s">
        <v>95</v>
      </c>
      <c r="G3291" s="24" t="s">
        <v>95</v>
      </c>
      <c r="H3291" s="24" t="s">
        <v>177</v>
      </c>
    </row>
    <row r="3292" spans="1:8" x14ac:dyDescent="0.25">
      <c r="A3292" s="24" t="s">
        <v>8331</v>
      </c>
      <c r="B3292" s="24" t="s">
        <v>170</v>
      </c>
      <c r="C3292" s="24" t="s">
        <v>8332</v>
      </c>
      <c r="D3292">
        <v>0</v>
      </c>
      <c r="E3292" s="24" t="s">
        <v>172</v>
      </c>
      <c r="F3292" s="24" t="s">
        <v>95</v>
      </c>
      <c r="G3292" s="24" t="s">
        <v>95</v>
      </c>
      <c r="H3292" s="24" t="s">
        <v>177</v>
      </c>
    </row>
    <row r="3293" spans="1:8" x14ac:dyDescent="0.25">
      <c r="A3293" s="24" t="s">
        <v>8333</v>
      </c>
      <c r="B3293" s="24" t="s">
        <v>170</v>
      </c>
      <c r="C3293" s="24" t="s">
        <v>8334</v>
      </c>
      <c r="D3293">
        <v>0</v>
      </c>
      <c r="E3293" s="24" t="s">
        <v>564</v>
      </c>
      <c r="F3293" s="24" t="s">
        <v>95</v>
      </c>
      <c r="G3293" s="24" t="s">
        <v>95</v>
      </c>
      <c r="H3293" s="24" t="s">
        <v>177</v>
      </c>
    </row>
    <row r="3294" spans="1:8" x14ac:dyDescent="0.25">
      <c r="A3294" s="24" t="s">
        <v>8335</v>
      </c>
      <c r="B3294" s="24" t="s">
        <v>170</v>
      </c>
      <c r="C3294" s="24" t="s">
        <v>8336</v>
      </c>
      <c r="D3294">
        <v>0</v>
      </c>
      <c r="E3294" s="24" t="s">
        <v>564</v>
      </c>
      <c r="F3294" s="24" t="s">
        <v>98</v>
      </c>
      <c r="G3294" s="24" t="s">
        <v>98</v>
      </c>
      <c r="H3294" s="24" t="s">
        <v>177</v>
      </c>
    </row>
    <row r="3295" spans="1:8" x14ac:dyDescent="0.25">
      <c r="A3295" s="24" t="s">
        <v>8337</v>
      </c>
      <c r="B3295" s="24" t="s">
        <v>8338</v>
      </c>
      <c r="C3295" s="24" t="s">
        <v>8339</v>
      </c>
      <c r="D3295">
        <v>0</v>
      </c>
      <c r="E3295" s="24" t="s">
        <v>564</v>
      </c>
      <c r="F3295" s="24" t="s">
        <v>95</v>
      </c>
      <c r="G3295" s="24" t="s">
        <v>95</v>
      </c>
      <c r="H3295" s="24" t="s">
        <v>177</v>
      </c>
    </row>
    <row r="3296" spans="1:8" x14ac:dyDescent="0.25">
      <c r="A3296" s="24" t="s">
        <v>8340</v>
      </c>
      <c r="B3296" s="24" t="s">
        <v>170</v>
      </c>
      <c r="C3296" s="24" t="s">
        <v>8341</v>
      </c>
      <c r="D3296">
        <v>0</v>
      </c>
      <c r="E3296" s="24" t="s">
        <v>564</v>
      </c>
      <c r="F3296" s="24" t="s">
        <v>95</v>
      </c>
      <c r="G3296" s="24" t="s">
        <v>95</v>
      </c>
      <c r="H3296" s="24" t="s">
        <v>177</v>
      </c>
    </row>
    <row r="3297" spans="1:8" x14ac:dyDescent="0.25">
      <c r="A3297" s="24" t="s">
        <v>8342</v>
      </c>
      <c r="B3297" s="24" t="s">
        <v>170</v>
      </c>
      <c r="C3297" s="24" t="s">
        <v>8343</v>
      </c>
      <c r="D3297">
        <v>0</v>
      </c>
      <c r="E3297" s="24" t="s">
        <v>564</v>
      </c>
      <c r="F3297" s="24" t="s">
        <v>95</v>
      </c>
      <c r="G3297" s="24" t="s">
        <v>95</v>
      </c>
      <c r="H3297" s="24" t="s">
        <v>177</v>
      </c>
    </row>
    <row r="3298" spans="1:8" x14ac:dyDescent="0.25">
      <c r="A3298" s="24" t="s">
        <v>8344</v>
      </c>
      <c r="B3298" s="24" t="s">
        <v>170</v>
      </c>
      <c r="C3298" s="24" t="s">
        <v>8345</v>
      </c>
      <c r="D3298">
        <v>0</v>
      </c>
      <c r="E3298" s="24" t="s">
        <v>564</v>
      </c>
      <c r="F3298" s="24" t="s">
        <v>95</v>
      </c>
      <c r="G3298" s="24" t="s">
        <v>95</v>
      </c>
      <c r="H3298" s="24" t="s">
        <v>177</v>
      </c>
    </row>
    <row r="3299" spans="1:8" x14ac:dyDescent="0.25">
      <c r="A3299" s="24" t="s">
        <v>8346</v>
      </c>
      <c r="B3299" s="24" t="s">
        <v>8347</v>
      </c>
      <c r="C3299" s="24" t="s">
        <v>8348</v>
      </c>
      <c r="D3299">
        <v>0</v>
      </c>
      <c r="E3299" s="24" t="s">
        <v>185</v>
      </c>
      <c r="F3299" s="24" t="s">
        <v>971</v>
      </c>
      <c r="G3299" s="24" t="s">
        <v>971</v>
      </c>
      <c r="H3299" s="24" t="s">
        <v>177</v>
      </c>
    </row>
    <row r="3300" spans="1:8" x14ac:dyDescent="0.25">
      <c r="A3300" s="24" t="s">
        <v>8349</v>
      </c>
      <c r="B3300" s="24" t="s">
        <v>8350</v>
      </c>
      <c r="C3300" s="24" t="s">
        <v>8351</v>
      </c>
      <c r="D3300">
        <v>0</v>
      </c>
      <c r="E3300" s="24" t="s">
        <v>185</v>
      </c>
      <c r="F3300" s="24" t="s">
        <v>971</v>
      </c>
      <c r="G3300" s="24" t="s">
        <v>971</v>
      </c>
      <c r="H3300" s="24" t="s">
        <v>177</v>
      </c>
    </row>
    <row r="3301" spans="1:8" x14ac:dyDescent="0.25">
      <c r="A3301" s="24" t="s">
        <v>8352</v>
      </c>
      <c r="B3301" s="24" t="s">
        <v>170</v>
      </c>
      <c r="C3301" s="24" t="s">
        <v>8353</v>
      </c>
      <c r="D3301">
        <v>0</v>
      </c>
      <c r="E3301" s="24" t="s">
        <v>180</v>
      </c>
      <c r="F3301" s="24" t="s">
        <v>971</v>
      </c>
      <c r="G3301" s="24" t="s">
        <v>971</v>
      </c>
      <c r="H3301" s="24" t="s">
        <v>177</v>
      </c>
    </row>
    <row r="3302" spans="1:8" x14ac:dyDescent="0.25">
      <c r="A3302" s="24" t="s">
        <v>8354</v>
      </c>
      <c r="B3302" s="24" t="s">
        <v>8355</v>
      </c>
      <c r="C3302" s="24" t="s">
        <v>8356</v>
      </c>
      <c r="D3302">
        <v>0</v>
      </c>
      <c r="E3302" s="24" t="s">
        <v>180</v>
      </c>
      <c r="F3302" s="24" t="s">
        <v>971</v>
      </c>
      <c r="G3302" s="24" t="s">
        <v>971</v>
      </c>
      <c r="H3302" s="24" t="s">
        <v>177</v>
      </c>
    </row>
    <row r="3303" spans="1:8" x14ac:dyDescent="0.25">
      <c r="A3303" s="24" t="s">
        <v>8357</v>
      </c>
      <c r="B3303" s="24" t="s">
        <v>8358</v>
      </c>
      <c r="C3303" s="24" t="s">
        <v>8359</v>
      </c>
      <c r="D3303">
        <v>0</v>
      </c>
      <c r="E3303" s="24" t="s">
        <v>180</v>
      </c>
      <c r="F3303" s="24" t="s">
        <v>971</v>
      </c>
      <c r="G3303" s="24" t="s">
        <v>971</v>
      </c>
      <c r="H3303" s="24" t="s">
        <v>177</v>
      </c>
    </row>
    <row r="3304" spans="1:8" x14ac:dyDescent="0.25">
      <c r="A3304" s="24" t="s">
        <v>8360</v>
      </c>
      <c r="B3304" s="24" t="s">
        <v>8361</v>
      </c>
      <c r="C3304" s="24" t="s">
        <v>8362</v>
      </c>
      <c r="D3304">
        <v>0</v>
      </c>
      <c r="E3304" s="24" t="s">
        <v>180</v>
      </c>
      <c r="F3304" s="24" t="s">
        <v>971</v>
      </c>
      <c r="G3304" s="24" t="s">
        <v>971</v>
      </c>
      <c r="H3304" s="24" t="s">
        <v>177</v>
      </c>
    </row>
    <row r="3305" spans="1:8" x14ac:dyDescent="0.25">
      <c r="A3305" s="24" t="s">
        <v>8363</v>
      </c>
      <c r="B3305" s="24" t="s">
        <v>8364</v>
      </c>
      <c r="C3305" s="24" t="s">
        <v>8365</v>
      </c>
      <c r="D3305">
        <v>0</v>
      </c>
      <c r="E3305" s="24" t="s">
        <v>180</v>
      </c>
      <c r="F3305" s="24" t="s">
        <v>971</v>
      </c>
      <c r="G3305" s="24" t="s">
        <v>971</v>
      </c>
      <c r="H3305" s="24" t="s">
        <v>177</v>
      </c>
    </row>
    <row r="3306" spans="1:8" x14ac:dyDescent="0.25">
      <c r="A3306" s="24" t="s">
        <v>8366</v>
      </c>
      <c r="B3306" s="24" t="s">
        <v>8367</v>
      </c>
      <c r="C3306" s="24" t="s">
        <v>8368</v>
      </c>
      <c r="D3306">
        <v>0</v>
      </c>
      <c r="E3306" s="24" t="s">
        <v>180</v>
      </c>
      <c r="F3306" s="24" t="s">
        <v>971</v>
      </c>
      <c r="G3306" s="24" t="s">
        <v>971</v>
      </c>
      <c r="H3306" s="24" t="s">
        <v>177</v>
      </c>
    </row>
    <row r="3307" spans="1:8" x14ac:dyDescent="0.25">
      <c r="A3307" s="24" t="s">
        <v>8369</v>
      </c>
      <c r="B3307" s="24" t="s">
        <v>8370</v>
      </c>
      <c r="C3307" s="24" t="s">
        <v>8371</v>
      </c>
      <c r="D3307">
        <v>0</v>
      </c>
      <c r="E3307" s="24" t="s">
        <v>180</v>
      </c>
      <c r="F3307" s="24" t="s">
        <v>971</v>
      </c>
      <c r="G3307" s="24" t="s">
        <v>971</v>
      </c>
      <c r="H3307" s="24" t="s">
        <v>177</v>
      </c>
    </row>
    <row r="3308" spans="1:8" x14ac:dyDescent="0.25">
      <c r="A3308" s="24" t="s">
        <v>8372</v>
      </c>
      <c r="B3308" s="24" t="s">
        <v>8373</v>
      </c>
      <c r="C3308" s="24" t="s">
        <v>8374</v>
      </c>
      <c r="D3308">
        <v>0</v>
      </c>
      <c r="E3308" s="24" t="s">
        <v>180</v>
      </c>
      <c r="F3308" s="24" t="s">
        <v>971</v>
      </c>
      <c r="G3308" s="24" t="s">
        <v>971</v>
      </c>
      <c r="H3308" s="24" t="s">
        <v>177</v>
      </c>
    </row>
    <row r="3309" spans="1:8" x14ac:dyDescent="0.25">
      <c r="A3309" s="24" t="s">
        <v>8375</v>
      </c>
      <c r="B3309" s="24" t="s">
        <v>8376</v>
      </c>
      <c r="C3309" s="24" t="s">
        <v>8377</v>
      </c>
      <c r="D3309">
        <v>0</v>
      </c>
      <c r="E3309" s="24" t="s">
        <v>180</v>
      </c>
      <c r="F3309" s="24" t="s">
        <v>971</v>
      </c>
      <c r="G3309" s="24" t="s">
        <v>971</v>
      </c>
      <c r="H3309" s="24" t="s">
        <v>177</v>
      </c>
    </row>
    <row r="3310" spans="1:8" x14ac:dyDescent="0.25">
      <c r="A3310" s="24" t="s">
        <v>8378</v>
      </c>
      <c r="B3310" s="24" t="s">
        <v>8379</v>
      </c>
      <c r="C3310" s="24" t="s">
        <v>8380</v>
      </c>
      <c r="D3310">
        <v>0</v>
      </c>
      <c r="E3310" s="24" t="s">
        <v>180</v>
      </c>
      <c r="F3310" s="24" t="s">
        <v>971</v>
      </c>
      <c r="G3310" s="24" t="s">
        <v>971</v>
      </c>
      <c r="H3310" s="24" t="s">
        <v>177</v>
      </c>
    </row>
    <row r="3311" spans="1:8" x14ac:dyDescent="0.25">
      <c r="A3311" s="24" t="s">
        <v>8381</v>
      </c>
      <c r="B3311" s="24" t="s">
        <v>8382</v>
      </c>
      <c r="C3311" s="24" t="s">
        <v>8383</v>
      </c>
      <c r="D3311">
        <v>0</v>
      </c>
      <c r="E3311" s="24" t="s">
        <v>180</v>
      </c>
      <c r="F3311" s="24" t="s">
        <v>971</v>
      </c>
      <c r="G3311" s="24" t="s">
        <v>971</v>
      </c>
      <c r="H3311" s="24" t="s">
        <v>177</v>
      </c>
    </row>
    <row r="3312" spans="1:8" x14ac:dyDescent="0.25">
      <c r="A3312" s="24" t="s">
        <v>8384</v>
      </c>
      <c r="B3312" s="24" t="s">
        <v>8385</v>
      </c>
      <c r="C3312" s="24" t="s">
        <v>8386</v>
      </c>
      <c r="D3312">
        <v>0</v>
      </c>
      <c r="E3312" s="24" t="s">
        <v>180</v>
      </c>
      <c r="F3312" s="24" t="s">
        <v>95</v>
      </c>
      <c r="G3312" s="24" t="s">
        <v>95</v>
      </c>
      <c r="H3312" s="24" t="s">
        <v>177</v>
      </c>
    </row>
    <row r="3313" spans="1:8" x14ac:dyDescent="0.25">
      <c r="A3313" s="24" t="s">
        <v>8387</v>
      </c>
      <c r="B3313" s="24" t="s">
        <v>170</v>
      </c>
      <c r="C3313" s="24" t="s">
        <v>8388</v>
      </c>
      <c r="D3313">
        <v>0</v>
      </c>
      <c r="E3313" s="24" t="s">
        <v>180</v>
      </c>
      <c r="F3313" s="24" t="s">
        <v>971</v>
      </c>
      <c r="G3313" s="24" t="s">
        <v>971</v>
      </c>
      <c r="H3313" s="24" t="s">
        <v>177</v>
      </c>
    </row>
    <row r="3314" spans="1:8" x14ac:dyDescent="0.25">
      <c r="A3314" s="24" t="s">
        <v>8389</v>
      </c>
      <c r="B3314" s="24" t="s">
        <v>170</v>
      </c>
      <c r="C3314" s="24" t="s">
        <v>8390</v>
      </c>
      <c r="D3314">
        <v>0</v>
      </c>
      <c r="E3314" s="24" t="s">
        <v>180</v>
      </c>
      <c r="F3314" s="24" t="s">
        <v>971</v>
      </c>
      <c r="G3314" s="24" t="s">
        <v>971</v>
      </c>
      <c r="H3314" s="24" t="s">
        <v>177</v>
      </c>
    </row>
    <row r="3315" spans="1:8" x14ac:dyDescent="0.25">
      <c r="A3315" s="24" t="s">
        <v>8391</v>
      </c>
      <c r="B3315" s="24" t="s">
        <v>170</v>
      </c>
      <c r="C3315" s="24" t="s">
        <v>8392</v>
      </c>
      <c r="D3315">
        <v>0</v>
      </c>
      <c r="E3315" s="24" t="s">
        <v>180</v>
      </c>
      <c r="F3315" s="24" t="s">
        <v>971</v>
      </c>
      <c r="G3315" s="24" t="s">
        <v>971</v>
      </c>
      <c r="H3315" s="24" t="s">
        <v>177</v>
      </c>
    </row>
    <row r="3316" spans="1:8" x14ac:dyDescent="0.25">
      <c r="A3316" s="24" t="s">
        <v>8393</v>
      </c>
      <c r="B3316" s="24" t="s">
        <v>170</v>
      </c>
      <c r="C3316" s="24" t="s">
        <v>8394</v>
      </c>
      <c r="D3316">
        <v>0</v>
      </c>
      <c r="E3316" s="24" t="s">
        <v>180</v>
      </c>
      <c r="F3316" s="24" t="s">
        <v>971</v>
      </c>
      <c r="G3316" s="24" t="s">
        <v>971</v>
      </c>
      <c r="H3316" s="24" t="s">
        <v>177</v>
      </c>
    </row>
    <row r="3317" spans="1:8" x14ac:dyDescent="0.25">
      <c r="A3317" s="24" t="s">
        <v>8395</v>
      </c>
      <c r="B3317" s="24" t="s">
        <v>170</v>
      </c>
      <c r="C3317" s="24" t="s">
        <v>8396</v>
      </c>
      <c r="D3317">
        <v>0</v>
      </c>
      <c r="E3317" s="24" t="s">
        <v>180</v>
      </c>
      <c r="F3317" s="24" t="s">
        <v>95</v>
      </c>
      <c r="G3317" s="24" t="s">
        <v>95</v>
      </c>
      <c r="H3317" s="24" t="s">
        <v>177</v>
      </c>
    </row>
    <row r="3318" spans="1:8" x14ac:dyDescent="0.25">
      <c r="A3318" s="24" t="s">
        <v>8397</v>
      </c>
      <c r="B3318" s="24" t="s">
        <v>170</v>
      </c>
      <c r="C3318" s="24" t="s">
        <v>8398</v>
      </c>
      <c r="D3318">
        <v>0</v>
      </c>
      <c r="E3318" s="24" t="s">
        <v>180</v>
      </c>
      <c r="F3318" s="24" t="s">
        <v>971</v>
      </c>
      <c r="G3318" s="24" t="s">
        <v>971</v>
      </c>
      <c r="H3318" s="24" t="s">
        <v>177</v>
      </c>
    </row>
    <row r="3319" spans="1:8" x14ac:dyDescent="0.25">
      <c r="A3319" s="24" t="s">
        <v>8399</v>
      </c>
      <c r="B3319" s="24" t="s">
        <v>170</v>
      </c>
      <c r="C3319" s="24" t="s">
        <v>8400</v>
      </c>
      <c r="D3319">
        <v>0</v>
      </c>
      <c r="E3319" s="24" t="s">
        <v>3</v>
      </c>
      <c r="F3319" s="24" t="s">
        <v>95</v>
      </c>
      <c r="G3319" s="24" t="s">
        <v>95</v>
      </c>
      <c r="H3319" s="24" t="s">
        <v>1406</v>
      </c>
    </row>
    <row r="3320" spans="1:8" x14ac:dyDescent="0.25">
      <c r="A3320" s="24" t="s">
        <v>8401</v>
      </c>
      <c r="B3320" s="24" t="s">
        <v>170</v>
      </c>
      <c r="C3320" s="24" t="s">
        <v>8402</v>
      </c>
      <c r="D3320">
        <v>0</v>
      </c>
      <c r="E3320" s="24" t="s">
        <v>3</v>
      </c>
      <c r="F3320" s="24" t="s">
        <v>95</v>
      </c>
      <c r="G3320" s="24" t="s">
        <v>95</v>
      </c>
      <c r="H3320" s="24" t="s">
        <v>1406</v>
      </c>
    </row>
    <row r="3321" spans="1:8" x14ac:dyDescent="0.25">
      <c r="A3321" s="24" t="s">
        <v>8403</v>
      </c>
      <c r="B3321" s="24" t="s">
        <v>170</v>
      </c>
      <c r="C3321" s="24" t="s">
        <v>8404</v>
      </c>
      <c r="D3321">
        <v>0</v>
      </c>
      <c r="E3321" s="24" t="s">
        <v>3</v>
      </c>
      <c r="F3321" s="24" t="s">
        <v>95</v>
      </c>
      <c r="G3321" s="24" t="s">
        <v>170</v>
      </c>
      <c r="H3321" s="24" t="s">
        <v>1415</v>
      </c>
    </row>
    <row r="3322" spans="1:8" x14ac:dyDescent="0.25">
      <c r="A3322" s="24" t="s">
        <v>8405</v>
      </c>
      <c r="B3322" s="24" t="s">
        <v>8406</v>
      </c>
      <c r="C3322" s="24" t="s">
        <v>8407</v>
      </c>
      <c r="D3322">
        <v>0</v>
      </c>
      <c r="E3322" s="24" t="s">
        <v>3</v>
      </c>
      <c r="F3322" s="24" t="s">
        <v>95</v>
      </c>
      <c r="G3322" s="24" t="s">
        <v>95</v>
      </c>
      <c r="H3322" s="24" t="s">
        <v>619</v>
      </c>
    </row>
    <row r="3323" spans="1:8" x14ac:dyDescent="0.25">
      <c r="A3323" s="24" t="s">
        <v>8408</v>
      </c>
      <c r="B3323" s="24" t="s">
        <v>170</v>
      </c>
      <c r="C3323" s="24" t="s">
        <v>8409</v>
      </c>
      <c r="D3323">
        <v>0</v>
      </c>
      <c r="E3323" s="24" t="s">
        <v>623</v>
      </c>
      <c r="F3323" s="24" t="s">
        <v>95</v>
      </c>
      <c r="G3323" s="24" t="s">
        <v>95</v>
      </c>
      <c r="H3323" s="24" t="s">
        <v>177</v>
      </c>
    </row>
    <row r="3324" spans="1:8" x14ac:dyDescent="0.25">
      <c r="A3324" s="24" t="s">
        <v>8410</v>
      </c>
      <c r="B3324" s="24" t="s">
        <v>8411</v>
      </c>
      <c r="C3324" s="24" t="s">
        <v>8412</v>
      </c>
      <c r="D3324">
        <v>0</v>
      </c>
      <c r="E3324" s="24" t="s">
        <v>3</v>
      </c>
      <c r="F3324" s="24" t="s">
        <v>971</v>
      </c>
      <c r="G3324" s="24" t="s">
        <v>971</v>
      </c>
      <c r="H3324" s="24" t="s">
        <v>619</v>
      </c>
    </row>
    <row r="3325" spans="1:8" x14ac:dyDescent="0.25">
      <c r="A3325" s="24" t="s">
        <v>8413</v>
      </c>
      <c r="B3325" s="24" t="s">
        <v>170</v>
      </c>
      <c r="C3325" s="24" t="s">
        <v>8414</v>
      </c>
      <c r="D3325">
        <v>0</v>
      </c>
      <c r="E3325" s="24" t="s">
        <v>3</v>
      </c>
      <c r="F3325" s="24" t="s">
        <v>95</v>
      </c>
      <c r="G3325" s="24" t="s">
        <v>95</v>
      </c>
      <c r="H3325" s="24" t="s">
        <v>1415</v>
      </c>
    </row>
    <row r="3326" spans="1:8" x14ac:dyDescent="0.25">
      <c r="A3326" s="24" t="s">
        <v>8415</v>
      </c>
      <c r="B3326" s="24" t="s">
        <v>170</v>
      </c>
      <c r="C3326" s="24" t="s">
        <v>8416</v>
      </c>
      <c r="D3326">
        <v>0</v>
      </c>
      <c r="E3326" s="24" t="s">
        <v>3</v>
      </c>
      <c r="F3326" s="24" t="s">
        <v>95</v>
      </c>
      <c r="G3326" s="24" t="s">
        <v>95</v>
      </c>
      <c r="H3326" s="24" t="s">
        <v>1406</v>
      </c>
    </row>
    <row r="3327" spans="1:8" x14ac:dyDescent="0.25">
      <c r="A3327" s="24" t="s">
        <v>8417</v>
      </c>
      <c r="B3327" s="24" t="s">
        <v>170</v>
      </c>
      <c r="C3327" s="24" t="s">
        <v>8418</v>
      </c>
      <c r="D3327">
        <v>0</v>
      </c>
      <c r="E3327" s="24" t="s">
        <v>3</v>
      </c>
      <c r="F3327" s="24" t="s">
        <v>95</v>
      </c>
      <c r="G3327" s="24" t="s">
        <v>95</v>
      </c>
      <c r="H3327" s="24" t="s">
        <v>1406</v>
      </c>
    </row>
    <row r="3328" spans="1:8" x14ac:dyDescent="0.25">
      <c r="A3328" s="24" t="s">
        <v>8419</v>
      </c>
      <c r="B3328" s="24" t="s">
        <v>170</v>
      </c>
      <c r="C3328" s="24" t="s">
        <v>8420</v>
      </c>
      <c r="D3328">
        <v>0</v>
      </c>
      <c r="E3328" s="24" t="s">
        <v>3</v>
      </c>
      <c r="F3328" s="24" t="s">
        <v>95</v>
      </c>
      <c r="G3328" s="24" t="s">
        <v>95</v>
      </c>
      <c r="H3328" s="24" t="s">
        <v>1415</v>
      </c>
    </row>
    <row r="3329" spans="1:8" x14ac:dyDescent="0.25">
      <c r="A3329" s="24" t="s">
        <v>8421</v>
      </c>
      <c r="B3329" s="24" t="s">
        <v>8422</v>
      </c>
      <c r="C3329" s="24" t="s">
        <v>8423</v>
      </c>
      <c r="D3329">
        <v>0</v>
      </c>
      <c r="E3329" s="24" t="s">
        <v>3</v>
      </c>
      <c r="F3329" s="24" t="s">
        <v>95</v>
      </c>
      <c r="G3329" s="24" t="s">
        <v>95</v>
      </c>
      <c r="H3329" s="24" t="s">
        <v>950</v>
      </c>
    </row>
    <row r="3330" spans="1:8" x14ac:dyDescent="0.25">
      <c r="A3330" s="24" t="s">
        <v>8424</v>
      </c>
      <c r="B3330" s="24" t="s">
        <v>8425</v>
      </c>
      <c r="C3330" s="24" t="s">
        <v>8426</v>
      </c>
      <c r="D3330">
        <v>0</v>
      </c>
      <c r="E3330" s="24" t="s">
        <v>3</v>
      </c>
      <c r="F3330" s="24" t="s">
        <v>98</v>
      </c>
      <c r="G3330" s="24" t="s">
        <v>98</v>
      </c>
      <c r="H3330" s="24" t="s">
        <v>177</v>
      </c>
    </row>
    <row r="3331" spans="1:8" x14ac:dyDescent="0.25">
      <c r="A3331" s="24" t="s">
        <v>8427</v>
      </c>
      <c r="B3331" s="24" t="s">
        <v>8428</v>
      </c>
      <c r="C3331" s="24" t="s">
        <v>8429</v>
      </c>
      <c r="D3331">
        <v>0</v>
      </c>
      <c r="E3331" s="24" t="s">
        <v>3</v>
      </c>
      <c r="F3331" s="24" t="s">
        <v>95</v>
      </c>
      <c r="G3331" s="24" t="s">
        <v>95</v>
      </c>
      <c r="H3331" s="24" t="s">
        <v>619</v>
      </c>
    </row>
    <row r="3332" spans="1:8" x14ac:dyDescent="0.25">
      <c r="A3332" s="24" t="s">
        <v>8430</v>
      </c>
      <c r="B3332" s="24" t="s">
        <v>170</v>
      </c>
      <c r="C3332" s="24" t="s">
        <v>8431</v>
      </c>
      <c r="D3332">
        <v>0</v>
      </c>
      <c r="E3332" s="24" t="s">
        <v>3</v>
      </c>
      <c r="F3332" s="24" t="s">
        <v>95</v>
      </c>
      <c r="G3332" s="24" t="s">
        <v>95</v>
      </c>
      <c r="H3332" s="24" t="s">
        <v>950</v>
      </c>
    </row>
    <row r="3333" spans="1:8" x14ac:dyDescent="0.25">
      <c r="A3333" s="24" t="s">
        <v>8432</v>
      </c>
      <c r="B3333" s="24" t="s">
        <v>170</v>
      </c>
      <c r="C3333" s="24" t="s">
        <v>8433</v>
      </c>
      <c r="D3333">
        <v>0</v>
      </c>
      <c r="E3333" s="24" t="s">
        <v>3</v>
      </c>
      <c r="F3333" s="24" t="s">
        <v>95</v>
      </c>
      <c r="G3333" s="24" t="s">
        <v>95</v>
      </c>
      <c r="H3333" s="24" t="s">
        <v>950</v>
      </c>
    </row>
    <row r="3334" spans="1:8" x14ac:dyDescent="0.25">
      <c r="A3334" s="24" t="s">
        <v>8434</v>
      </c>
      <c r="B3334" s="24" t="s">
        <v>170</v>
      </c>
      <c r="C3334" s="24" t="s">
        <v>8435</v>
      </c>
      <c r="D3334">
        <v>0</v>
      </c>
      <c r="E3334" s="24" t="s">
        <v>3</v>
      </c>
      <c r="F3334" s="24" t="s">
        <v>95</v>
      </c>
      <c r="G3334" s="24" t="s">
        <v>95</v>
      </c>
      <c r="H3334" s="24" t="s">
        <v>950</v>
      </c>
    </row>
    <row r="3335" spans="1:8" x14ac:dyDescent="0.25">
      <c r="A3335" s="24" t="s">
        <v>8436</v>
      </c>
      <c r="B3335" s="24" t="s">
        <v>8437</v>
      </c>
      <c r="C3335" s="24" t="s">
        <v>8438</v>
      </c>
      <c r="D3335">
        <v>0</v>
      </c>
      <c r="E3335" s="24" t="s">
        <v>3</v>
      </c>
      <c r="F3335" s="24" t="s">
        <v>95</v>
      </c>
      <c r="G3335" s="24" t="s">
        <v>95</v>
      </c>
      <c r="H3335" s="24" t="s">
        <v>950</v>
      </c>
    </row>
    <row r="3336" spans="1:8" x14ac:dyDescent="0.25">
      <c r="A3336" s="24" t="s">
        <v>8439</v>
      </c>
      <c r="B3336" s="24" t="s">
        <v>170</v>
      </c>
      <c r="C3336" s="24" t="s">
        <v>8440</v>
      </c>
      <c r="D3336">
        <v>0</v>
      </c>
      <c r="E3336" s="24" t="s">
        <v>3</v>
      </c>
      <c r="F3336" s="24" t="s">
        <v>95</v>
      </c>
      <c r="G3336" s="24" t="s">
        <v>95</v>
      </c>
      <c r="H3336" s="24" t="s">
        <v>950</v>
      </c>
    </row>
    <row r="3337" spans="1:8" x14ac:dyDescent="0.25">
      <c r="A3337" s="24" t="s">
        <v>8441</v>
      </c>
      <c r="B3337" s="24" t="s">
        <v>170</v>
      </c>
      <c r="C3337" s="24" t="s">
        <v>8442</v>
      </c>
      <c r="D3337">
        <v>0</v>
      </c>
      <c r="E3337" s="24" t="s">
        <v>3</v>
      </c>
      <c r="F3337" s="24" t="s">
        <v>95</v>
      </c>
      <c r="G3337" s="24" t="s">
        <v>95</v>
      </c>
      <c r="H3337" s="24" t="s">
        <v>1415</v>
      </c>
    </row>
    <row r="3338" spans="1:8" x14ac:dyDescent="0.25">
      <c r="A3338" s="24" t="s">
        <v>8443</v>
      </c>
      <c r="B3338" s="24" t="s">
        <v>170</v>
      </c>
      <c r="C3338" s="24" t="s">
        <v>8444</v>
      </c>
      <c r="D3338">
        <v>0</v>
      </c>
      <c r="E3338" s="24" t="s">
        <v>3</v>
      </c>
      <c r="F3338" s="24" t="s">
        <v>95</v>
      </c>
      <c r="G3338" s="24" t="s">
        <v>95</v>
      </c>
      <c r="H3338" s="24" t="s">
        <v>950</v>
      </c>
    </row>
    <row r="3339" spans="1:8" x14ac:dyDescent="0.25">
      <c r="A3339" s="24" t="s">
        <v>8445</v>
      </c>
      <c r="B3339" s="24" t="s">
        <v>170</v>
      </c>
      <c r="C3339" s="24" t="s">
        <v>8446</v>
      </c>
      <c r="D3339">
        <v>0</v>
      </c>
      <c r="E3339" s="24" t="s">
        <v>3</v>
      </c>
      <c r="F3339" s="24" t="s">
        <v>95</v>
      </c>
      <c r="G3339" s="24" t="s">
        <v>95</v>
      </c>
      <c r="H3339" s="24" t="s">
        <v>619</v>
      </c>
    </row>
    <row r="3340" spans="1:8" x14ac:dyDescent="0.25">
      <c r="A3340" s="24" t="s">
        <v>8447</v>
      </c>
      <c r="B3340" s="24" t="s">
        <v>170</v>
      </c>
      <c r="C3340" s="24" t="s">
        <v>8448</v>
      </c>
      <c r="D3340">
        <v>0</v>
      </c>
      <c r="E3340" s="24" t="s">
        <v>3</v>
      </c>
      <c r="F3340" s="24" t="s">
        <v>98</v>
      </c>
      <c r="G3340" s="24" t="s">
        <v>98</v>
      </c>
      <c r="H3340" s="24" t="s">
        <v>619</v>
      </c>
    </row>
    <row r="3341" spans="1:8" x14ac:dyDescent="0.25">
      <c r="A3341" s="24" t="s">
        <v>8449</v>
      </c>
      <c r="B3341" s="24" t="s">
        <v>170</v>
      </c>
      <c r="C3341" s="24" t="s">
        <v>8450</v>
      </c>
      <c r="D3341">
        <v>0</v>
      </c>
      <c r="E3341" s="24" t="s">
        <v>3</v>
      </c>
      <c r="F3341" s="24" t="s">
        <v>98</v>
      </c>
      <c r="G3341" s="24" t="s">
        <v>98</v>
      </c>
      <c r="H3341" s="24" t="s">
        <v>619</v>
      </c>
    </row>
    <row r="3342" spans="1:8" x14ac:dyDescent="0.25">
      <c r="A3342" s="24" t="s">
        <v>8451</v>
      </c>
      <c r="B3342" s="24" t="s">
        <v>8452</v>
      </c>
      <c r="C3342" s="24" t="s">
        <v>8453</v>
      </c>
      <c r="D3342">
        <v>0</v>
      </c>
      <c r="E3342" s="24" t="s">
        <v>3</v>
      </c>
      <c r="F3342" s="24" t="s">
        <v>98</v>
      </c>
      <c r="G3342" s="24" t="s">
        <v>98</v>
      </c>
      <c r="H3342" s="24" t="s">
        <v>619</v>
      </c>
    </row>
    <row r="3343" spans="1:8" x14ac:dyDescent="0.25">
      <c r="A3343" s="24" t="s">
        <v>8454</v>
      </c>
      <c r="B3343" s="24" t="s">
        <v>8455</v>
      </c>
      <c r="C3343" s="24" t="s">
        <v>8456</v>
      </c>
      <c r="D3343">
        <v>0</v>
      </c>
      <c r="E3343" s="24" t="s">
        <v>3</v>
      </c>
      <c r="F3343" s="24" t="s">
        <v>95</v>
      </c>
      <c r="G3343" s="24" t="s">
        <v>95</v>
      </c>
      <c r="H3343" s="24" t="s">
        <v>950</v>
      </c>
    </row>
    <row r="3344" spans="1:8" x14ac:dyDescent="0.25">
      <c r="A3344" s="24" t="s">
        <v>8457</v>
      </c>
      <c r="B3344" s="24" t="s">
        <v>8458</v>
      </c>
      <c r="C3344" s="24" t="s">
        <v>8459</v>
      </c>
      <c r="D3344">
        <v>0</v>
      </c>
      <c r="E3344" s="24" t="s">
        <v>3</v>
      </c>
      <c r="F3344" s="24" t="s">
        <v>95</v>
      </c>
      <c r="G3344" s="24" t="s">
        <v>95</v>
      </c>
      <c r="H3344" s="24" t="s">
        <v>619</v>
      </c>
    </row>
    <row r="3345" spans="1:8" x14ac:dyDescent="0.25">
      <c r="A3345" s="24" t="s">
        <v>8460</v>
      </c>
      <c r="B3345" s="24" t="s">
        <v>8461</v>
      </c>
      <c r="C3345" s="24" t="s">
        <v>8462</v>
      </c>
      <c r="D3345">
        <v>0</v>
      </c>
      <c r="E3345" s="24" t="s">
        <v>623</v>
      </c>
      <c r="F3345" s="24" t="s">
        <v>95</v>
      </c>
      <c r="G3345" s="24" t="s">
        <v>95</v>
      </c>
      <c r="H3345" s="24" t="s">
        <v>619</v>
      </c>
    </row>
    <row r="3346" spans="1:8" x14ac:dyDescent="0.25">
      <c r="A3346" s="24" t="s">
        <v>8463</v>
      </c>
      <c r="B3346" s="24" t="s">
        <v>8464</v>
      </c>
      <c r="C3346" s="24" t="s">
        <v>8465</v>
      </c>
      <c r="D3346">
        <v>0</v>
      </c>
      <c r="E3346" s="24" t="s">
        <v>623</v>
      </c>
      <c r="F3346" s="24" t="s">
        <v>95</v>
      </c>
      <c r="G3346" s="24" t="s">
        <v>95</v>
      </c>
      <c r="H3346" s="24" t="s">
        <v>177</v>
      </c>
    </row>
    <row r="3347" spans="1:8" x14ac:dyDescent="0.25">
      <c r="A3347" s="24" t="s">
        <v>8466</v>
      </c>
      <c r="B3347" s="24" t="s">
        <v>8467</v>
      </c>
      <c r="C3347" s="24" t="s">
        <v>8468</v>
      </c>
      <c r="D3347">
        <v>0</v>
      </c>
      <c r="E3347" s="24" t="s">
        <v>3</v>
      </c>
      <c r="F3347" s="24" t="s">
        <v>95</v>
      </c>
      <c r="G3347" s="24" t="s">
        <v>95</v>
      </c>
      <c r="H3347" s="24" t="s">
        <v>619</v>
      </c>
    </row>
    <row r="3348" spans="1:8" x14ac:dyDescent="0.25">
      <c r="A3348" s="24" t="s">
        <v>8469</v>
      </c>
      <c r="B3348" s="24" t="s">
        <v>8470</v>
      </c>
      <c r="C3348" s="24" t="s">
        <v>8471</v>
      </c>
      <c r="D3348">
        <v>0</v>
      </c>
      <c r="E3348" s="24" t="s">
        <v>564</v>
      </c>
      <c r="F3348" s="24" t="s">
        <v>95</v>
      </c>
      <c r="G3348" s="24" t="s">
        <v>95</v>
      </c>
      <c r="H3348" s="24" t="s">
        <v>177</v>
      </c>
    </row>
    <row r="3349" spans="1:8" x14ac:dyDescent="0.25">
      <c r="A3349" s="24" t="s">
        <v>8472</v>
      </c>
      <c r="B3349" s="24" t="s">
        <v>8473</v>
      </c>
      <c r="C3349" s="24" t="s">
        <v>8474</v>
      </c>
      <c r="D3349">
        <v>0</v>
      </c>
      <c r="E3349" s="24" t="s">
        <v>564</v>
      </c>
      <c r="F3349" s="24" t="s">
        <v>95</v>
      </c>
      <c r="G3349" s="24" t="s">
        <v>95</v>
      </c>
      <c r="H3349" s="24" t="s">
        <v>177</v>
      </c>
    </row>
    <row r="3350" spans="1:8" x14ac:dyDescent="0.25">
      <c r="A3350" s="24" t="s">
        <v>8475</v>
      </c>
      <c r="B3350" s="24" t="s">
        <v>8476</v>
      </c>
      <c r="C3350" s="24" t="s">
        <v>8477</v>
      </c>
      <c r="D3350">
        <v>0</v>
      </c>
      <c r="E3350" s="24" t="s">
        <v>3</v>
      </c>
      <c r="F3350" s="24" t="s">
        <v>95</v>
      </c>
      <c r="G3350" s="24" t="s">
        <v>95</v>
      </c>
      <c r="H3350" s="24" t="s">
        <v>619</v>
      </c>
    </row>
    <row r="3351" spans="1:8" x14ac:dyDescent="0.25">
      <c r="A3351" s="24" t="s">
        <v>8478</v>
      </c>
      <c r="B3351" s="24" t="s">
        <v>8479</v>
      </c>
      <c r="C3351" s="24" t="s">
        <v>8480</v>
      </c>
      <c r="D3351">
        <v>0</v>
      </c>
      <c r="E3351" s="24" t="s">
        <v>3</v>
      </c>
      <c r="F3351" s="24" t="s">
        <v>95</v>
      </c>
      <c r="G3351" s="24" t="s">
        <v>95</v>
      </c>
      <c r="H3351" s="24" t="s">
        <v>619</v>
      </c>
    </row>
    <row r="3352" spans="1:8" x14ac:dyDescent="0.25">
      <c r="A3352" s="24" t="s">
        <v>8481</v>
      </c>
      <c r="B3352" s="24" t="s">
        <v>8482</v>
      </c>
      <c r="C3352" s="24" t="s">
        <v>8483</v>
      </c>
      <c r="D3352">
        <v>0</v>
      </c>
      <c r="E3352" s="24" t="s">
        <v>3</v>
      </c>
      <c r="F3352" s="24" t="s">
        <v>95</v>
      </c>
      <c r="G3352" s="24" t="s">
        <v>95</v>
      </c>
      <c r="H3352" s="24" t="s">
        <v>1139</v>
      </c>
    </row>
    <row r="3353" spans="1:8" x14ac:dyDescent="0.25">
      <c r="A3353" s="24" t="s">
        <v>8484</v>
      </c>
      <c r="B3353" s="24" t="s">
        <v>8485</v>
      </c>
      <c r="C3353" s="24" t="s">
        <v>8486</v>
      </c>
      <c r="D3353">
        <v>0</v>
      </c>
      <c r="E3353" s="24" t="s">
        <v>3</v>
      </c>
      <c r="F3353" s="24" t="s">
        <v>95</v>
      </c>
      <c r="G3353" s="24" t="s">
        <v>95</v>
      </c>
      <c r="H3353" s="24" t="s">
        <v>619</v>
      </c>
    </row>
    <row r="3354" spans="1:8" x14ac:dyDescent="0.25">
      <c r="A3354" s="24" t="s">
        <v>8487</v>
      </c>
      <c r="B3354" s="24" t="s">
        <v>8488</v>
      </c>
      <c r="C3354" s="24" t="s">
        <v>8489</v>
      </c>
      <c r="D3354">
        <v>0</v>
      </c>
      <c r="E3354" s="24" t="s">
        <v>3</v>
      </c>
      <c r="F3354" s="24" t="s">
        <v>95</v>
      </c>
      <c r="G3354" s="24" t="s">
        <v>8490</v>
      </c>
      <c r="H3354" s="24" t="s">
        <v>619</v>
      </c>
    </row>
    <row r="3355" spans="1:8" x14ac:dyDescent="0.25">
      <c r="A3355" s="24" t="s">
        <v>8491</v>
      </c>
      <c r="B3355" s="24" t="s">
        <v>8492</v>
      </c>
      <c r="C3355" s="24" t="s">
        <v>8493</v>
      </c>
      <c r="D3355">
        <v>0</v>
      </c>
      <c r="E3355" s="24" t="s">
        <v>3</v>
      </c>
      <c r="F3355" s="24" t="s">
        <v>95</v>
      </c>
      <c r="G3355" s="24" t="s">
        <v>95</v>
      </c>
      <c r="H3355" s="24" t="s">
        <v>619</v>
      </c>
    </row>
    <row r="3356" spans="1:8" x14ac:dyDescent="0.25">
      <c r="A3356" s="24" t="s">
        <v>8494</v>
      </c>
      <c r="B3356" s="24" t="s">
        <v>8495</v>
      </c>
      <c r="C3356" s="24" t="s">
        <v>8496</v>
      </c>
      <c r="D3356">
        <v>0</v>
      </c>
      <c r="E3356" s="24" t="s">
        <v>3</v>
      </c>
      <c r="F3356" s="24" t="s">
        <v>95</v>
      </c>
      <c r="G3356" s="24" t="s">
        <v>95</v>
      </c>
      <c r="H3356" s="24" t="s">
        <v>619</v>
      </c>
    </row>
    <row r="3357" spans="1:8" x14ac:dyDescent="0.25">
      <c r="A3357" s="24" t="s">
        <v>115</v>
      </c>
      <c r="B3357" s="24" t="s">
        <v>8497</v>
      </c>
      <c r="C3357" s="24" t="s">
        <v>116</v>
      </c>
      <c r="D3357">
        <v>0</v>
      </c>
      <c r="E3357" s="24" t="s">
        <v>3</v>
      </c>
      <c r="F3357" s="24" t="s">
        <v>95</v>
      </c>
      <c r="G3357" s="24" t="s">
        <v>95</v>
      </c>
      <c r="H3357" s="24" t="s">
        <v>619</v>
      </c>
    </row>
    <row r="3358" spans="1:8" x14ac:dyDescent="0.25">
      <c r="A3358" s="24" t="s">
        <v>8498</v>
      </c>
      <c r="B3358" s="24" t="s">
        <v>8499</v>
      </c>
      <c r="C3358" s="24" t="s">
        <v>8500</v>
      </c>
      <c r="D3358">
        <v>0</v>
      </c>
      <c r="E3358" s="24" t="s">
        <v>3</v>
      </c>
      <c r="F3358" s="24" t="s">
        <v>95</v>
      </c>
      <c r="G3358" s="24" t="s">
        <v>95</v>
      </c>
      <c r="H3358" s="24" t="s">
        <v>619</v>
      </c>
    </row>
    <row r="3359" spans="1:8" x14ac:dyDescent="0.25">
      <c r="A3359" s="24" t="s">
        <v>8501</v>
      </c>
      <c r="B3359" s="24" t="s">
        <v>8502</v>
      </c>
      <c r="C3359" s="24" t="s">
        <v>8503</v>
      </c>
      <c r="D3359">
        <v>0</v>
      </c>
      <c r="E3359" s="24" t="s">
        <v>3</v>
      </c>
      <c r="F3359" s="24" t="s">
        <v>95</v>
      </c>
      <c r="G3359" s="24" t="s">
        <v>95</v>
      </c>
      <c r="H3359" s="24" t="s">
        <v>619</v>
      </c>
    </row>
    <row r="3360" spans="1:8" x14ac:dyDescent="0.25">
      <c r="A3360" s="24" t="s">
        <v>8504</v>
      </c>
      <c r="B3360" s="24" t="s">
        <v>8505</v>
      </c>
      <c r="C3360" s="24" t="s">
        <v>8506</v>
      </c>
      <c r="D3360">
        <v>0</v>
      </c>
      <c r="E3360" s="24" t="s">
        <v>3</v>
      </c>
      <c r="F3360" s="24" t="s">
        <v>95</v>
      </c>
      <c r="G3360" s="24" t="s">
        <v>95</v>
      </c>
      <c r="H3360" s="24" t="s">
        <v>619</v>
      </c>
    </row>
    <row r="3361" spans="1:8" x14ac:dyDescent="0.25">
      <c r="A3361" s="24" t="s">
        <v>8507</v>
      </c>
      <c r="B3361" s="24" t="s">
        <v>8508</v>
      </c>
      <c r="C3361" s="24" t="s">
        <v>8509</v>
      </c>
      <c r="D3361">
        <v>0</v>
      </c>
      <c r="E3361" s="24" t="s">
        <v>3</v>
      </c>
      <c r="F3361" s="24" t="s">
        <v>95</v>
      </c>
      <c r="G3361" s="24" t="s">
        <v>95</v>
      </c>
      <c r="H3361" s="24" t="s">
        <v>177</v>
      </c>
    </row>
    <row r="3362" spans="1:8" x14ac:dyDescent="0.25">
      <c r="A3362" s="24" t="s">
        <v>8510</v>
      </c>
      <c r="B3362" s="24" t="s">
        <v>8511</v>
      </c>
      <c r="C3362" s="24" t="s">
        <v>8512</v>
      </c>
      <c r="D3362">
        <v>0</v>
      </c>
      <c r="E3362" s="24" t="s">
        <v>3</v>
      </c>
      <c r="F3362" s="24" t="s">
        <v>98</v>
      </c>
      <c r="G3362" s="24" t="s">
        <v>98</v>
      </c>
      <c r="H3362" s="24" t="s">
        <v>619</v>
      </c>
    </row>
    <row r="3363" spans="1:8" x14ac:dyDescent="0.25">
      <c r="A3363" s="24" t="s">
        <v>8513</v>
      </c>
      <c r="B3363" s="24" t="s">
        <v>170</v>
      </c>
      <c r="C3363" s="24" t="s">
        <v>8514</v>
      </c>
      <c r="D3363">
        <v>0</v>
      </c>
      <c r="E3363" s="24" t="s">
        <v>3</v>
      </c>
      <c r="F3363" s="24" t="s">
        <v>95</v>
      </c>
      <c r="G3363" s="24" t="s">
        <v>95</v>
      </c>
      <c r="H3363" s="24" t="s">
        <v>950</v>
      </c>
    </row>
    <row r="3364" spans="1:8" x14ac:dyDescent="0.25">
      <c r="A3364" s="24" t="s">
        <v>8515</v>
      </c>
      <c r="B3364" s="24" t="s">
        <v>8516</v>
      </c>
      <c r="C3364" s="24" t="s">
        <v>8517</v>
      </c>
      <c r="D3364">
        <v>0</v>
      </c>
      <c r="E3364" s="24" t="s">
        <v>3</v>
      </c>
      <c r="F3364" s="24" t="s">
        <v>95</v>
      </c>
      <c r="G3364" s="24" t="s">
        <v>95</v>
      </c>
      <c r="H3364" s="24" t="s">
        <v>177</v>
      </c>
    </row>
    <row r="3365" spans="1:8" x14ac:dyDescent="0.25">
      <c r="A3365" s="24" t="s">
        <v>8518</v>
      </c>
      <c r="B3365" s="24" t="s">
        <v>8519</v>
      </c>
      <c r="C3365" s="24" t="s">
        <v>8520</v>
      </c>
      <c r="D3365">
        <v>0</v>
      </c>
      <c r="E3365" s="24" t="s">
        <v>3</v>
      </c>
      <c r="F3365" s="24" t="s">
        <v>95</v>
      </c>
      <c r="G3365" s="24" t="s">
        <v>95</v>
      </c>
      <c r="H3365" s="24" t="s">
        <v>177</v>
      </c>
    </row>
    <row r="3366" spans="1:8" x14ac:dyDescent="0.25">
      <c r="A3366" s="24" t="s">
        <v>8521</v>
      </c>
      <c r="B3366" s="24" t="s">
        <v>8522</v>
      </c>
      <c r="C3366" s="24" t="s">
        <v>8523</v>
      </c>
      <c r="D3366">
        <v>0</v>
      </c>
      <c r="E3366" s="24" t="s">
        <v>3</v>
      </c>
      <c r="F3366" s="24" t="s">
        <v>95</v>
      </c>
      <c r="G3366" s="24" t="s">
        <v>95</v>
      </c>
      <c r="H3366" s="24" t="s">
        <v>619</v>
      </c>
    </row>
    <row r="3367" spans="1:8" x14ac:dyDescent="0.25">
      <c r="A3367" s="24" t="s">
        <v>8524</v>
      </c>
      <c r="B3367" s="24" t="s">
        <v>8525</v>
      </c>
      <c r="C3367" s="24" t="s">
        <v>8526</v>
      </c>
      <c r="D3367">
        <v>0</v>
      </c>
      <c r="E3367" s="24" t="s">
        <v>3</v>
      </c>
      <c r="F3367" s="24" t="s">
        <v>95</v>
      </c>
      <c r="G3367" s="24" t="s">
        <v>95</v>
      </c>
      <c r="H3367" s="24" t="s">
        <v>619</v>
      </c>
    </row>
    <row r="3368" spans="1:8" x14ac:dyDescent="0.25">
      <c r="A3368" s="24" t="s">
        <v>8527</v>
      </c>
      <c r="B3368" s="24" t="s">
        <v>8528</v>
      </c>
      <c r="C3368" s="24" t="s">
        <v>8529</v>
      </c>
      <c r="D3368">
        <v>0</v>
      </c>
      <c r="E3368" s="24" t="s">
        <v>3</v>
      </c>
      <c r="F3368" s="24" t="s">
        <v>95</v>
      </c>
      <c r="G3368" s="24" t="s">
        <v>95</v>
      </c>
      <c r="H3368" s="24" t="s">
        <v>619</v>
      </c>
    </row>
    <row r="3369" spans="1:8" x14ac:dyDescent="0.25">
      <c r="A3369" s="24" t="s">
        <v>8530</v>
      </c>
      <c r="B3369" s="24" t="s">
        <v>8531</v>
      </c>
      <c r="C3369" s="24" t="s">
        <v>8532</v>
      </c>
      <c r="D3369">
        <v>0</v>
      </c>
      <c r="E3369" s="24" t="s">
        <v>3</v>
      </c>
      <c r="F3369" s="24" t="s">
        <v>95</v>
      </c>
      <c r="G3369" s="24" t="s">
        <v>95</v>
      </c>
      <c r="H3369" s="24" t="s">
        <v>619</v>
      </c>
    </row>
    <row r="3370" spans="1:8" x14ac:dyDescent="0.25">
      <c r="A3370" s="24" t="s">
        <v>8533</v>
      </c>
      <c r="B3370" s="24" t="s">
        <v>8534</v>
      </c>
      <c r="C3370" s="24" t="s">
        <v>8535</v>
      </c>
      <c r="D3370">
        <v>0</v>
      </c>
      <c r="E3370" s="24" t="s">
        <v>3</v>
      </c>
      <c r="F3370" s="24" t="s">
        <v>95</v>
      </c>
      <c r="G3370" s="24" t="s">
        <v>95</v>
      </c>
      <c r="H3370" s="24" t="s">
        <v>619</v>
      </c>
    </row>
    <row r="3371" spans="1:8" x14ac:dyDescent="0.25">
      <c r="A3371" s="24" t="s">
        <v>8536</v>
      </c>
      <c r="B3371" s="24" t="s">
        <v>8537</v>
      </c>
      <c r="C3371" s="24" t="s">
        <v>8538</v>
      </c>
      <c r="D3371">
        <v>0</v>
      </c>
      <c r="E3371" s="24" t="s">
        <v>3</v>
      </c>
      <c r="F3371" s="24" t="s">
        <v>95</v>
      </c>
      <c r="G3371" s="24" t="s">
        <v>95</v>
      </c>
      <c r="H3371" s="24" t="s">
        <v>619</v>
      </c>
    </row>
    <row r="3372" spans="1:8" x14ac:dyDescent="0.25">
      <c r="A3372" s="24" t="s">
        <v>8539</v>
      </c>
      <c r="B3372" s="24" t="s">
        <v>8540</v>
      </c>
      <c r="C3372" s="24" t="s">
        <v>8541</v>
      </c>
      <c r="D3372">
        <v>0</v>
      </c>
      <c r="E3372" s="24" t="s">
        <v>3</v>
      </c>
      <c r="F3372" s="24" t="s">
        <v>95</v>
      </c>
      <c r="G3372" s="24" t="s">
        <v>95</v>
      </c>
      <c r="H3372" s="24" t="s">
        <v>950</v>
      </c>
    </row>
    <row r="3373" spans="1:8" x14ac:dyDescent="0.25">
      <c r="A3373" s="24" t="s">
        <v>8542</v>
      </c>
      <c r="B3373" s="24" t="s">
        <v>8543</v>
      </c>
      <c r="C3373" s="24" t="s">
        <v>8544</v>
      </c>
      <c r="D3373">
        <v>0</v>
      </c>
      <c r="E3373" s="24" t="s">
        <v>3</v>
      </c>
      <c r="F3373" s="24" t="s">
        <v>95</v>
      </c>
      <c r="G3373" s="24" t="s">
        <v>95</v>
      </c>
      <c r="H3373" s="24" t="s">
        <v>950</v>
      </c>
    </row>
    <row r="3374" spans="1:8" x14ac:dyDescent="0.25">
      <c r="A3374" s="24" t="s">
        <v>8545</v>
      </c>
      <c r="B3374" s="24" t="s">
        <v>8546</v>
      </c>
      <c r="C3374" s="24" t="s">
        <v>8547</v>
      </c>
      <c r="D3374">
        <v>0</v>
      </c>
      <c r="E3374" s="24" t="s">
        <v>3</v>
      </c>
      <c r="F3374" s="24" t="s">
        <v>95</v>
      </c>
      <c r="G3374" s="24" t="s">
        <v>95</v>
      </c>
      <c r="H3374" s="24" t="s">
        <v>177</v>
      </c>
    </row>
    <row r="3375" spans="1:8" x14ac:dyDescent="0.25">
      <c r="A3375" s="24" t="s">
        <v>8548</v>
      </c>
      <c r="B3375" s="24" t="s">
        <v>8549</v>
      </c>
      <c r="C3375" s="24" t="s">
        <v>8550</v>
      </c>
      <c r="D3375">
        <v>0</v>
      </c>
      <c r="E3375" s="24" t="s">
        <v>564</v>
      </c>
      <c r="F3375" s="24" t="s">
        <v>95</v>
      </c>
      <c r="G3375" s="24" t="s">
        <v>95</v>
      </c>
      <c r="H3375" s="24" t="s">
        <v>177</v>
      </c>
    </row>
    <row r="3376" spans="1:8" x14ac:dyDescent="0.25">
      <c r="A3376" s="24" t="s">
        <v>8551</v>
      </c>
      <c r="B3376" s="24" t="s">
        <v>170</v>
      </c>
      <c r="C3376" s="24" t="s">
        <v>8552</v>
      </c>
      <c r="D3376">
        <v>0</v>
      </c>
      <c r="E3376" s="24" t="s">
        <v>3</v>
      </c>
      <c r="F3376" s="24" t="s">
        <v>95</v>
      </c>
      <c r="G3376" s="24" t="s">
        <v>95</v>
      </c>
      <c r="H3376" s="24" t="s">
        <v>1406</v>
      </c>
    </row>
    <row r="3377" spans="1:8" x14ac:dyDescent="0.25">
      <c r="A3377" s="24" t="s">
        <v>8553</v>
      </c>
      <c r="B3377" s="24" t="s">
        <v>170</v>
      </c>
      <c r="C3377" s="24" t="s">
        <v>8554</v>
      </c>
      <c r="D3377">
        <v>0</v>
      </c>
      <c r="E3377" s="24" t="s">
        <v>3</v>
      </c>
      <c r="F3377" s="24" t="s">
        <v>95</v>
      </c>
      <c r="G3377" s="24" t="s">
        <v>95</v>
      </c>
      <c r="H3377" s="24" t="s">
        <v>1406</v>
      </c>
    </row>
    <row r="3378" spans="1:8" x14ac:dyDescent="0.25">
      <c r="A3378" s="24" t="s">
        <v>8555</v>
      </c>
      <c r="B3378" s="24" t="s">
        <v>8556</v>
      </c>
      <c r="C3378" s="24" t="s">
        <v>8557</v>
      </c>
      <c r="D3378">
        <v>0</v>
      </c>
      <c r="E3378" s="24" t="s">
        <v>564</v>
      </c>
      <c r="F3378" s="24" t="s">
        <v>95</v>
      </c>
      <c r="G3378" s="24" t="s">
        <v>95</v>
      </c>
      <c r="H3378" s="24" t="s">
        <v>177</v>
      </c>
    </row>
    <row r="3379" spans="1:8" x14ac:dyDescent="0.25">
      <c r="A3379" s="24" t="s">
        <v>8558</v>
      </c>
      <c r="B3379" s="24" t="s">
        <v>170</v>
      </c>
      <c r="C3379" s="24" t="s">
        <v>8559</v>
      </c>
      <c r="D3379">
        <v>0</v>
      </c>
      <c r="E3379" s="24" t="s">
        <v>3</v>
      </c>
      <c r="F3379" s="24" t="s">
        <v>95</v>
      </c>
      <c r="G3379" s="24" t="s">
        <v>95</v>
      </c>
      <c r="H3379" s="24" t="s">
        <v>1415</v>
      </c>
    </row>
    <row r="3380" spans="1:8" x14ac:dyDescent="0.25">
      <c r="A3380" s="24" t="s">
        <v>8560</v>
      </c>
      <c r="B3380" s="24" t="s">
        <v>170</v>
      </c>
      <c r="C3380" s="24" t="s">
        <v>8561</v>
      </c>
      <c r="D3380">
        <v>0</v>
      </c>
      <c r="E3380" s="24" t="s">
        <v>3</v>
      </c>
      <c r="F3380" s="24" t="s">
        <v>95</v>
      </c>
      <c r="G3380" s="24" t="s">
        <v>95</v>
      </c>
      <c r="H3380" s="24" t="s">
        <v>1415</v>
      </c>
    </row>
    <row r="3381" spans="1:8" x14ac:dyDescent="0.25">
      <c r="A3381" s="24" t="s">
        <v>8562</v>
      </c>
      <c r="B3381" s="24" t="s">
        <v>8563</v>
      </c>
      <c r="C3381" s="24" t="s">
        <v>8564</v>
      </c>
      <c r="D3381">
        <v>0</v>
      </c>
      <c r="E3381" s="24" t="s">
        <v>564</v>
      </c>
      <c r="F3381" s="24" t="s">
        <v>95</v>
      </c>
      <c r="G3381" s="24" t="s">
        <v>95</v>
      </c>
      <c r="H3381" s="24" t="s">
        <v>177</v>
      </c>
    </row>
    <row r="3382" spans="1:8" x14ac:dyDescent="0.25">
      <c r="A3382" s="24" t="s">
        <v>8565</v>
      </c>
      <c r="B3382" s="24" t="s">
        <v>8566</v>
      </c>
      <c r="C3382" s="24" t="s">
        <v>8567</v>
      </c>
      <c r="D3382">
        <v>0</v>
      </c>
      <c r="E3382" s="24" t="s">
        <v>564</v>
      </c>
      <c r="F3382" s="24" t="s">
        <v>95</v>
      </c>
      <c r="G3382" s="24" t="s">
        <v>95</v>
      </c>
      <c r="H3382" s="24" t="s">
        <v>177</v>
      </c>
    </row>
    <row r="3383" spans="1:8" x14ac:dyDescent="0.25">
      <c r="A3383" s="24" t="s">
        <v>8568</v>
      </c>
      <c r="B3383" s="24" t="s">
        <v>8569</v>
      </c>
      <c r="C3383" s="24" t="s">
        <v>8570</v>
      </c>
      <c r="D3383">
        <v>0</v>
      </c>
      <c r="E3383" s="24" t="s">
        <v>3</v>
      </c>
      <c r="F3383" s="24" t="s">
        <v>98</v>
      </c>
      <c r="G3383" s="24" t="s">
        <v>98</v>
      </c>
      <c r="H3383" s="24" t="s">
        <v>619</v>
      </c>
    </row>
    <row r="3384" spans="1:8" x14ac:dyDescent="0.25">
      <c r="A3384" s="24" t="s">
        <v>8571</v>
      </c>
      <c r="B3384" s="24" t="s">
        <v>8572</v>
      </c>
      <c r="C3384" s="24" t="s">
        <v>8573</v>
      </c>
      <c r="D3384">
        <v>0</v>
      </c>
      <c r="E3384" s="24" t="s">
        <v>3</v>
      </c>
      <c r="F3384" s="24" t="s">
        <v>95</v>
      </c>
      <c r="G3384" s="24" t="s">
        <v>95</v>
      </c>
      <c r="H3384" s="24" t="s">
        <v>619</v>
      </c>
    </row>
    <row r="3385" spans="1:8" x14ac:dyDescent="0.25">
      <c r="A3385" s="24" t="s">
        <v>8574</v>
      </c>
      <c r="B3385" s="24" t="s">
        <v>8575</v>
      </c>
      <c r="C3385" s="24" t="s">
        <v>8576</v>
      </c>
      <c r="D3385">
        <v>0</v>
      </c>
      <c r="E3385" s="24" t="s">
        <v>3</v>
      </c>
      <c r="F3385" s="24" t="s">
        <v>95</v>
      </c>
      <c r="G3385" s="24" t="s">
        <v>95</v>
      </c>
      <c r="H3385" s="24" t="s">
        <v>619</v>
      </c>
    </row>
    <row r="3386" spans="1:8" x14ac:dyDescent="0.25">
      <c r="A3386" s="24" t="s">
        <v>8577</v>
      </c>
      <c r="B3386" s="24" t="s">
        <v>8578</v>
      </c>
      <c r="C3386" s="24" t="s">
        <v>8579</v>
      </c>
      <c r="D3386">
        <v>0</v>
      </c>
      <c r="E3386" s="24" t="s">
        <v>3</v>
      </c>
      <c r="F3386" s="24" t="s">
        <v>95</v>
      </c>
      <c r="G3386" s="24" t="s">
        <v>95</v>
      </c>
      <c r="H3386" s="24" t="s">
        <v>619</v>
      </c>
    </row>
    <row r="3387" spans="1:8" x14ac:dyDescent="0.25">
      <c r="A3387" s="24" t="s">
        <v>8580</v>
      </c>
      <c r="B3387" s="24" t="s">
        <v>8581</v>
      </c>
      <c r="C3387" s="24" t="s">
        <v>8582</v>
      </c>
      <c r="D3387">
        <v>0</v>
      </c>
      <c r="E3387" s="24" t="s">
        <v>3</v>
      </c>
      <c r="F3387" s="24" t="s">
        <v>95</v>
      </c>
      <c r="G3387" s="24" t="s">
        <v>95</v>
      </c>
      <c r="H3387" s="24" t="s">
        <v>619</v>
      </c>
    </row>
    <row r="3388" spans="1:8" x14ac:dyDescent="0.25">
      <c r="A3388" s="24" t="s">
        <v>8583</v>
      </c>
      <c r="B3388" s="24" t="s">
        <v>8584</v>
      </c>
      <c r="C3388" s="24" t="s">
        <v>8585</v>
      </c>
      <c r="D3388">
        <v>0</v>
      </c>
      <c r="E3388" s="24" t="s">
        <v>3</v>
      </c>
      <c r="F3388" s="24" t="s">
        <v>95</v>
      </c>
      <c r="G3388" s="24" t="s">
        <v>95</v>
      </c>
      <c r="H3388" s="24" t="s">
        <v>1415</v>
      </c>
    </row>
    <row r="3389" spans="1:8" x14ac:dyDescent="0.25">
      <c r="A3389" s="24" t="s">
        <v>8586</v>
      </c>
      <c r="B3389" s="24" t="s">
        <v>8587</v>
      </c>
      <c r="C3389" s="24" t="s">
        <v>8588</v>
      </c>
      <c r="D3389">
        <v>0</v>
      </c>
      <c r="E3389" s="24" t="s">
        <v>3</v>
      </c>
      <c r="F3389" s="24" t="s">
        <v>95</v>
      </c>
      <c r="G3389" s="24" t="s">
        <v>95</v>
      </c>
      <c r="H3389" s="24" t="s">
        <v>950</v>
      </c>
    </row>
    <row r="3390" spans="1:8" x14ac:dyDescent="0.25">
      <c r="A3390" s="24" t="s">
        <v>8589</v>
      </c>
      <c r="B3390" s="24" t="s">
        <v>8590</v>
      </c>
      <c r="C3390" s="24" t="s">
        <v>8591</v>
      </c>
      <c r="D3390">
        <v>0</v>
      </c>
      <c r="E3390" s="24" t="s">
        <v>3</v>
      </c>
      <c r="F3390" s="24" t="s">
        <v>95</v>
      </c>
      <c r="G3390" s="24" t="s">
        <v>95</v>
      </c>
      <c r="H3390" s="24" t="s">
        <v>177</v>
      </c>
    </row>
    <row r="3391" spans="1:8" x14ac:dyDescent="0.25">
      <c r="A3391" s="24" t="s">
        <v>8592</v>
      </c>
      <c r="B3391" s="24" t="s">
        <v>170</v>
      </c>
      <c r="C3391" s="24" t="s">
        <v>8593</v>
      </c>
      <c r="D3391">
        <v>0</v>
      </c>
      <c r="E3391" s="24" t="s">
        <v>3</v>
      </c>
      <c r="F3391" s="24" t="s">
        <v>95</v>
      </c>
      <c r="G3391" s="24" t="s">
        <v>95</v>
      </c>
      <c r="H3391" s="24" t="s">
        <v>950</v>
      </c>
    </row>
    <row r="3392" spans="1:8" x14ac:dyDescent="0.25">
      <c r="A3392" s="24" t="s">
        <v>8594</v>
      </c>
      <c r="B3392" s="24" t="s">
        <v>8595</v>
      </c>
      <c r="C3392" s="24" t="s">
        <v>8596</v>
      </c>
      <c r="D3392">
        <v>0</v>
      </c>
      <c r="E3392" s="24" t="s">
        <v>3</v>
      </c>
      <c r="F3392" s="24" t="s">
        <v>95</v>
      </c>
      <c r="G3392" s="24" t="s">
        <v>95</v>
      </c>
      <c r="H3392" s="24" t="s">
        <v>950</v>
      </c>
    </row>
    <row r="3393" spans="1:8" x14ac:dyDescent="0.25">
      <c r="A3393" s="24" t="s">
        <v>8597</v>
      </c>
      <c r="B3393" s="24" t="s">
        <v>8598</v>
      </c>
      <c r="C3393" s="24" t="s">
        <v>8599</v>
      </c>
      <c r="D3393">
        <v>0</v>
      </c>
      <c r="E3393" s="24" t="s">
        <v>3</v>
      </c>
      <c r="F3393" s="24" t="s">
        <v>95</v>
      </c>
      <c r="G3393" s="24" t="s">
        <v>95</v>
      </c>
      <c r="H3393" s="24" t="s">
        <v>950</v>
      </c>
    </row>
    <row r="3394" spans="1:8" x14ac:dyDescent="0.25">
      <c r="A3394" s="24" t="s">
        <v>8600</v>
      </c>
      <c r="B3394" s="24" t="s">
        <v>8601</v>
      </c>
      <c r="C3394" s="24" t="s">
        <v>8602</v>
      </c>
      <c r="D3394">
        <v>0</v>
      </c>
      <c r="E3394" s="24" t="s">
        <v>3</v>
      </c>
      <c r="F3394" s="24" t="s">
        <v>95</v>
      </c>
      <c r="G3394" s="24" t="s">
        <v>95</v>
      </c>
      <c r="H3394" s="24" t="s">
        <v>950</v>
      </c>
    </row>
    <row r="3395" spans="1:8" x14ac:dyDescent="0.25">
      <c r="A3395" s="24" t="s">
        <v>8603</v>
      </c>
      <c r="B3395" s="24" t="s">
        <v>8604</v>
      </c>
      <c r="C3395" s="24" t="s">
        <v>8605</v>
      </c>
      <c r="D3395">
        <v>0</v>
      </c>
      <c r="E3395" s="24" t="s">
        <v>3</v>
      </c>
      <c r="F3395" s="24" t="s">
        <v>95</v>
      </c>
      <c r="G3395" s="24" t="s">
        <v>95</v>
      </c>
      <c r="H3395" s="24" t="s">
        <v>950</v>
      </c>
    </row>
    <row r="3396" spans="1:8" x14ac:dyDescent="0.25">
      <c r="A3396" s="24" t="s">
        <v>8606</v>
      </c>
      <c r="B3396" s="24" t="s">
        <v>8607</v>
      </c>
      <c r="C3396" s="24" t="s">
        <v>8608</v>
      </c>
      <c r="D3396">
        <v>0</v>
      </c>
      <c r="E3396" s="24" t="s">
        <v>3</v>
      </c>
      <c r="F3396" s="24" t="s">
        <v>95</v>
      </c>
      <c r="G3396" s="24" t="s">
        <v>95</v>
      </c>
      <c r="H3396" s="24" t="s">
        <v>619</v>
      </c>
    </row>
    <row r="3397" spans="1:8" x14ac:dyDescent="0.25">
      <c r="A3397" s="24" t="s">
        <v>8609</v>
      </c>
      <c r="B3397" s="24" t="s">
        <v>8610</v>
      </c>
      <c r="C3397" s="24" t="s">
        <v>8611</v>
      </c>
      <c r="D3397">
        <v>0</v>
      </c>
      <c r="E3397" s="24" t="s">
        <v>3</v>
      </c>
      <c r="F3397" s="24" t="s">
        <v>95</v>
      </c>
      <c r="G3397" s="24" t="s">
        <v>95</v>
      </c>
      <c r="H3397" s="24" t="s">
        <v>619</v>
      </c>
    </row>
    <row r="3398" spans="1:8" x14ac:dyDescent="0.25">
      <c r="A3398" s="24" t="s">
        <v>8612</v>
      </c>
      <c r="B3398" s="24" t="s">
        <v>8613</v>
      </c>
      <c r="C3398" s="24" t="s">
        <v>8614</v>
      </c>
      <c r="D3398">
        <v>0</v>
      </c>
      <c r="E3398" s="24" t="s">
        <v>3</v>
      </c>
      <c r="F3398" s="24" t="s">
        <v>95</v>
      </c>
      <c r="G3398" s="24" t="s">
        <v>95</v>
      </c>
      <c r="H3398" s="24" t="s">
        <v>619</v>
      </c>
    </row>
    <row r="3399" spans="1:8" x14ac:dyDescent="0.25">
      <c r="A3399" s="24" t="s">
        <v>8615</v>
      </c>
      <c r="B3399" s="24" t="s">
        <v>8616</v>
      </c>
      <c r="C3399" s="24" t="s">
        <v>8617</v>
      </c>
      <c r="D3399">
        <v>0</v>
      </c>
      <c r="E3399" s="24" t="s">
        <v>3</v>
      </c>
      <c r="F3399" s="24" t="s">
        <v>95</v>
      </c>
      <c r="G3399" s="24" t="s">
        <v>95</v>
      </c>
      <c r="H3399" s="24" t="s">
        <v>619</v>
      </c>
    </row>
    <row r="3400" spans="1:8" x14ac:dyDescent="0.25">
      <c r="A3400" s="24" t="s">
        <v>8618</v>
      </c>
      <c r="B3400" s="24" t="s">
        <v>170</v>
      </c>
      <c r="C3400" s="24" t="s">
        <v>8619</v>
      </c>
      <c r="D3400">
        <v>0</v>
      </c>
      <c r="E3400" s="24" t="s">
        <v>3</v>
      </c>
      <c r="F3400" s="24" t="s">
        <v>95</v>
      </c>
      <c r="G3400" s="24" t="s">
        <v>95</v>
      </c>
      <c r="H3400" s="24" t="s">
        <v>619</v>
      </c>
    </row>
    <row r="3401" spans="1:8" x14ac:dyDescent="0.25">
      <c r="A3401" s="24" t="s">
        <v>8620</v>
      </c>
      <c r="B3401" s="24" t="s">
        <v>8621</v>
      </c>
      <c r="C3401" s="24" t="s">
        <v>8622</v>
      </c>
      <c r="D3401">
        <v>0</v>
      </c>
      <c r="E3401" s="24" t="s">
        <v>3</v>
      </c>
      <c r="F3401" s="24" t="s">
        <v>95</v>
      </c>
      <c r="G3401" s="24" t="s">
        <v>95</v>
      </c>
      <c r="H3401" s="24" t="s">
        <v>177</v>
      </c>
    </row>
    <row r="3402" spans="1:8" x14ac:dyDescent="0.25">
      <c r="A3402" s="24" t="s">
        <v>8623</v>
      </c>
      <c r="B3402" s="24" t="s">
        <v>8624</v>
      </c>
      <c r="C3402" s="24" t="s">
        <v>8625</v>
      </c>
      <c r="D3402">
        <v>0</v>
      </c>
      <c r="E3402" s="24" t="s">
        <v>3</v>
      </c>
      <c r="F3402" s="24" t="s">
        <v>95</v>
      </c>
      <c r="G3402" s="24" t="s">
        <v>95</v>
      </c>
      <c r="H3402" s="24" t="s">
        <v>619</v>
      </c>
    </row>
    <row r="3403" spans="1:8" x14ac:dyDescent="0.25">
      <c r="A3403" s="24" t="s">
        <v>8626</v>
      </c>
      <c r="B3403" s="24" t="s">
        <v>8627</v>
      </c>
      <c r="C3403" s="24" t="s">
        <v>8628</v>
      </c>
      <c r="D3403">
        <v>0</v>
      </c>
      <c r="E3403" s="24" t="s">
        <v>3</v>
      </c>
      <c r="F3403" s="24" t="s">
        <v>95</v>
      </c>
      <c r="G3403" s="24" t="s">
        <v>95</v>
      </c>
      <c r="H3403" s="24" t="s">
        <v>619</v>
      </c>
    </row>
    <row r="3404" spans="1:8" x14ac:dyDescent="0.25">
      <c r="A3404" s="24" t="s">
        <v>8629</v>
      </c>
      <c r="B3404" s="24" t="s">
        <v>8630</v>
      </c>
      <c r="C3404" s="24" t="s">
        <v>8631</v>
      </c>
      <c r="D3404">
        <v>0</v>
      </c>
      <c r="E3404" s="24" t="s">
        <v>3</v>
      </c>
      <c r="F3404" s="24" t="s">
        <v>95</v>
      </c>
      <c r="G3404" s="24" t="s">
        <v>95</v>
      </c>
      <c r="H3404" s="24" t="s">
        <v>619</v>
      </c>
    </row>
    <row r="3405" spans="1:8" x14ac:dyDescent="0.25">
      <c r="A3405" s="24" t="s">
        <v>8632</v>
      </c>
      <c r="B3405" s="24" t="s">
        <v>8633</v>
      </c>
      <c r="C3405" s="24" t="s">
        <v>8634</v>
      </c>
      <c r="D3405">
        <v>0</v>
      </c>
      <c r="E3405" s="24" t="s">
        <v>3</v>
      </c>
      <c r="F3405" s="24" t="s">
        <v>95</v>
      </c>
      <c r="G3405" s="24" t="s">
        <v>95</v>
      </c>
      <c r="H3405" s="24" t="s">
        <v>619</v>
      </c>
    </row>
    <row r="3406" spans="1:8" x14ac:dyDescent="0.25">
      <c r="A3406" s="24" t="s">
        <v>8635</v>
      </c>
      <c r="B3406" s="24" t="s">
        <v>170</v>
      </c>
      <c r="C3406" s="24" t="s">
        <v>8636</v>
      </c>
      <c r="D3406">
        <v>0</v>
      </c>
      <c r="E3406" s="24" t="s">
        <v>3</v>
      </c>
      <c r="F3406" s="24" t="s">
        <v>95</v>
      </c>
      <c r="G3406" s="24" t="s">
        <v>95</v>
      </c>
      <c r="H3406" s="24" t="s">
        <v>619</v>
      </c>
    </row>
    <row r="3407" spans="1:8" x14ac:dyDescent="0.25">
      <c r="A3407" s="24" t="s">
        <v>8637</v>
      </c>
      <c r="B3407" s="24" t="s">
        <v>170</v>
      </c>
      <c r="C3407" s="24" t="s">
        <v>8638</v>
      </c>
      <c r="D3407">
        <v>0</v>
      </c>
      <c r="E3407" s="24" t="s">
        <v>3</v>
      </c>
      <c r="F3407" s="24" t="s">
        <v>95</v>
      </c>
      <c r="G3407" s="24" t="s">
        <v>95</v>
      </c>
      <c r="H3407" s="24" t="s">
        <v>619</v>
      </c>
    </row>
    <row r="3408" spans="1:8" x14ac:dyDescent="0.25">
      <c r="A3408" s="24" t="s">
        <v>8639</v>
      </c>
      <c r="B3408" s="24" t="s">
        <v>8640</v>
      </c>
      <c r="C3408" s="24" t="s">
        <v>8641</v>
      </c>
      <c r="D3408">
        <v>0</v>
      </c>
      <c r="E3408" s="24" t="s">
        <v>3</v>
      </c>
      <c r="F3408" s="24" t="s">
        <v>95</v>
      </c>
      <c r="G3408" s="24" t="s">
        <v>95</v>
      </c>
      <c r="H3408" s="24" t="s">
        <v>950</v>
      </c>
    </row>
    <row r="3409" spans="1:8" x14ac:dyDescent="0.25">
      <c r="A3409" s="24" t="s">
        <v>8642</v>
      </c>
      <c r="B3409" s="24" t="s">
        <v>170</v>
      </c>
      <c r="C3409" s="24" t="s">
        <v>8643</v>
      </c>
      <c r="D3409">
        <v>0</v>
      </c>
      <c r="E3409" s="24" t="s">
        <v>623</v>
      </c>
      <c r="F3409" s="24" t="s">
        <v>95</v>
      </c>
      <c r="G3409" s="24" t="s">
        <v>95</v>
      </c>
      <c r="H3409" s="24" t="s">
        <v>1415</v>
      </c>
    </row>
    <row r="3410" spans="1:8" x14ac:dyDescent="0.25">
      <c r="A3410" s="24" t="s">
        <v>8644</v>
      </c>
      <c r="B3410" s="24" t="s">
        <v>8645</v>
      </c>
      <c r="C3410" s="24" t="s">
        <v>8646</v>
      </c>
      <c r="D3410">
        <v>0</v>
      </c>
      <c r="E3410" s="24" t="s">
        <v>564</v>
      </c>
      <c r="F3410" s="24" t="s">
        <v>95</v>
      </c>
      <c r="G3410" s="24" t="s">
        <v>95</v>
      </c>
      <c r="H3410" s="24" t="s">
        <v>950</v>
      </c>
    </row>
    <row r="3411" spans="1:8" x14ac:dyDescent="0.25">
      <c r="A3411" s="24" t="s">
        <v>8647</v>
      </c>
      <c r="B3411" s="24" t="s">
        <v>8648</v>
      </c>
      <c r="C3411" s="24" t="s">
        <v>8649</v>
      </c>
      <c r="D3411">
        <v>0</v>
      </c>
      <c r="E3411" s="24" t="s">
        <v>564</v>
      </c>
      <c r="F3411" s="24" t="s">
        <v>95</v>
      </c>
      <c r="G3411" s="24" t="s">
        <v>95</v>
      </c>
      <c r="H3411" s="24" t="s">
        <v>950</v>
      </c>
    </row>
    <row r="3412" spans="1:8" x14ac:dyDescent="0.25">
      <c r="A3412" s="24" t="s">
        <v>8650</v>
      </c>
      <c r="B3412" s="24" t="s">
        <v>8651</v>
      </c>
      <c r="C3412" s="24" t="s">
        <v>8652</v>
      </c>
      <c r="D3412">
        <v>0</v>
      </c>
      <c r="E3412" s="24" t="s">
        <v>564</v>
      </c>
      <c r="F3412" s="24" t="s">
        <v>95</v>
      </c>
      <c r="G3412" s="24" t="s">
        <v>95</v>
      </c>
      <c r="H3412" s="24" t="s">
        <v>950</v>
      </c>
    </row>
    <row r="3413" spans="1:8" x14ac:dyDescent="0.25">
      <c r="A3413" s="24" t="s">
        <v>8653</v>
      </c>
      <c r="B3413" s="24" t="s">
        <v>170</v>
      </c>
      <c r="C3413" s="24" t="s">
        <v>8654</v>
      </c>
      <c r="D3413">
        <v>0</v>
      </c>
      <c r="E3413" s="24" t="s">
        <v>3</v>
      </c>
      <c r="F3413" s="24" t="s">
        <v>95</v>
      </c>
      <c r="G3413" s="24" t="s">
        <v>95</v>
      </c>
      <c r="H3413" s="24" t="s">
        <v>1415</v>
      </c>
    </row>
    <row r="3414" spans="1:8" x14ac:dyDescent="0.25">
      <c r="A3414" s="24" t="s">
        <v>8655</v>
      </c>
      <c r="B3414" s="24" t="s">
        <v>8656</v>
      </c>
      <c r="C3414" s="24" t="s">
        <v>8657</v>
      </c>
      <c r="D3414">
        <v>0</v>
      </c>
      <c r="E3414" s="24" t="s">
        <v>564</v>
      </c>
      <c r="F3414" s="24" t="s">
        <v>95</v>
      </c>
      <c r="G3414" s="24" t="s">
        <v>95</v>
      </c>
      <c r="H3414" s="24" t="s">
        <v>619</v>
      </c>
    </row>
    <row r="3415" spans="1:8" x14ac:dyDescent="0.25">
      <c r="A3415" s="24" t="s">
        <v>8658</v>
      </c>
      <c r="B3415" s="24" t="s">
        <v>170</v>
      </c>
      <c r="C3415" s="24" t="s">
        <v>8659</v>
      </c>
      <c r="D3415">
        <v>0</v>
      </c>
      <c r="E3415" s="24" t="s">
        <v>3</v>
      </c>
      <c r="F3415" s="24" t="s">
        <v>95</v>
      </c>
      <c r="G3415" s="24" t="s">
        <v>170</v>
      </c>
      <c r="H3415" s="24" t="s">
        <v>1415</v>
      </c>
    </row>
    <row r="3416" spans="1:8" x14ac:dyDescent="0.25">
      <c r="A3416" s="24" t="s">
        <v>8660</v>
      </c>
      <c r="B3416" s="24" t="s">
        <v>170</v>
      </c>
      <c r="C3416" s="24" t="s">
        <v>8661</v>
      </c>
      <c r="D3416">
        <v>0</v>
      </c>
      <c r="E3416" s="24" t="s">
        <v>3</v>
      </c>
      <c r="F3416" s="24" t="s">
        <v>98</v>
      </c>
      <c r="G3416" s="24" t="s">
        <v>98</v>
      </c>
      <c r="H3416" s="24" t="s">
        <v>1406</v>
      </c>
    </row>
    <row r="3417" spans="1:8" x14ac:dyDescent="0.25">
      <c r="A3417" s="24" t="s">
        <v>8662</v>
      </c>
      <c r="B3417" s="24" t="s">
        <v>8663</v>
      </c>
      <c r="C3417" s="24" t="s">
        <v>8664</v>
      </c>
      <c r="D3417">
        <v>0</v>
      </c>
      <c r="E3417" s="24" t="s">
        <v>3</v>
      </c>
      <c r="F3417" s="24" t="s">
        <v>95</v>
      </c>
      <c r="G3417" s="24" t="s">
        <v>95</v>
      </c>
      <c r="H3417" s="24" t="s">
        <v>619</v>
      </c>
    </row>
    <row r="3418" spans="1:8" x14ac:dyDescent="0.25">
      <c r="A3418" s="24" t="s">
        <v>8665</v>
      </c>
      <c r="B3418" s="24" t="s">
        <v>170</v>
      </c>
      <c r="C3418" s="24" t="s">
        <v>8666</v>
      </c>
      <c r="D3418">
        <v>0</v>
      </c>
      <c r="E3418" s="24" t="s">
        <v>564</v>
      </c>
      <c r="F3418" s="24" t="s">
        <v>95</v>
      </c>
      <c r="G3418" s="24" t="s">
        <v>95</v>
      </c>
      <c r="H3418" s="24" t="s">
        <v>177</v>
      </c>
    </row>
    <row r="3419" spans="1:8" x14ac:dyDescent="0.25">
      <c r="A3419" s="24" t="s">
        <v>8667</v>
      </c>
      <c r="B3419" s="24" t="s">
        <v>8668</v>
      </c>
      <c r="C3419" s="24" t="s">
        <v>8669</v>
      </c>
      <c r="D3419">
        <v>0</v>
      </c>
      <c r="E3419" s="24" t="s">
        <v>3</v>
      </c>
      <c r="F3419" s="24" t="s">
        <v>95</v>
      </c>
      <c r="G3419" s="24" t="s">
        <v>95</v>
      </c>
      <c r="H3419" s="24" t="s">
        <v>619</v>
      </c>
    </row>
    <row r="3420" spans="1:8" x14ac:dyDescent="0.25">
      <c r="A3420" s="24" t="s">
        <v>8670</v>
      </c>
      <c r="B3420" s="24" t="s">
        <v>8671</v>
      </c>
      <c r="C3420" s="24" t="s">
        <v>8672</v>
      </c>
      <c r="D3420">
        <v>0</v>
      </c>
      <c r="E3420" s="24" t="s">
        <v>3</v>
      </c>
      <c r="F3420" s="24" t="s">
        <v>95</v>
      </c>
      <c r="G3420" s="24" t="s">
        <v>95</v>
      </c>
      <c r="H3420" s="24" t="s">
        <v>619</v>
      </c>
    </row>
    <row r="3421" spans="1:8" x14ac:dyDescent="0.25">
      <c r="A3421" s="24" t="s">
        <v>8673</v>
      </c>
      <c r="B3421" s="24" t="s">
        <v>8674</v>
      </c>
      <c r="C3421" s="24" t="s">
        <v>8675</v>
      </c>
      <c r="D3421">
        <v>0</v>
      </c>
      <c r="E3421" s="24" t="s">
        <v>3</v>
      </c>
      <c r="F3421" s="24" t="s">
        <v>95</v>
      </c>
      <c r="G3421" s="24" t="s">
        <v>95</v>
      </c>
      <c r="H3421" s="24" t="s">
        <v>619</v>
      </c>
    </row>
    <row r="3422" spans="1:8" x14ac:dyDescent="0.25">
      <c r="A3422" s="24" t="s">
        <v>8676</v>
      </c>
      <c r="B3422" s="24" t="s">
        <v>8677</v>
      </c>
      <c r="C3422" s="24" t="s">
        <v>8678</v>
      </c>
      <c r="D3422">
        <v>0</v>
      </c>
      <c r="E3422" s="24" t="s">
        <v>3</v>
      </c>
      <c r="F3422" s="24" t="s">
        <v>95</v>
      </c>
      <c r="G3422" s="24" t="s">
        <v>95</v>
      </c>
      <c r="H3422" s="24" t="s">
        <v>619</v>
      </c>
    </row>
    <row r="3423" spans="1:8" x14ac:dyDescent="0.25">
      <c r="A3423" s="24" t="s">
        <v>8679</v>
      </c>
      <c r="B3423" s="24" t="s">
        <v>8680</v>
      </c>
      <c r="C3423" s="24" t="s">
        <v>8681</v>
      </c>
      <c r="D3423">
        <v>0</v>
      </c>
      <c r="E3423" s="24" t="s">
        <v>3</v>
      </c>
      <c r="F3423" s="24" t="s">
        <v>95</v>
      </c>
      <c r="G3423" s="24" t="s">
        <v>95</v>
      </c>
      <c r="H3423" s="24" t="s">
        <v>619</v>
      </c>
    </row>
    <row r="3424" spans="1:8" x14ac:dyDescent="0.25">
      <c r="A3424" s="24" t="s">
        <v>8682</v>
      </c>
      <c r="B3424" s="24" t="s">
        <v>8683</v>
      </c>
      <c r="C3424" s="24" t="s">
        <v>8684</v>
      </c>
      <c r="D3424">
        <v>0</v>
      </c>
      <c r="E3424" s="24" t="s">
        <v>3</v>
      </c>
      <c r="F3424" s="24" t="s">
        <v>95</v>
      </c>
      <c r="G3424" s="24" t="s">
        <v>95</v>
      </c>
      <c r="H3424" s="24" t="s">
        <v>619</v>
      </c>
    </row>
    <row r="3425" spans="1:8" x14ac:dyDescent="0.25">
      <c r="A3425" s="24" t="s">
        <v>8685</v>
      </c>
      <c r="B3425" s="24" t="s">
        <v>8686</v>
      </c>
      <c r="C3425" s="24" t="s">
        <v>8687</v>
      </c>
      <c r="D3425">
        <v>0</v>
      </c>
      <c r="E3425" s="24" t="s">
        <v>3</v>
      </c>
      <c r="F3425" s="24" t="s">
        <v>95</v>
      </c>
      <c r="G3425" s="24" t="s">
        <v>95</v>
      </c>
      <c r="H3425" s="24" t="s">
        <v>619</v>
      </c>
    </row>
    <row r="3426" spans="1:8" x14ac:dyDescent="0.25">
      <c r="A3426" s="24" t="s">
        <v>8688</v>
      </c>
      <c r="B3426" s="24" t="s">
        <v>170</v>
      </c>
      <c r="C3426" s="24" t="s">
        <v>8689</v>
      </c>
      <c r="D3426">
        <v>0</v>
      </c>
      <c r="E3426" s="24" t="s">
        <v>3</v>
      </c>
      <c r="F3426" s="24" t="s">
        <v>95</v>
      </c>
      <c r="G3426" s="24" t="s">
        <v>95</v>
      </c>
      <c r="H3426" s="24" t="s">
        <v>619</v>
      </c>
    </row>
    <row r="3427" spans="1:8" x14ac:dyDescent="0.25">
      <c r="A3427" s="24" t="s">
        <v>8690</v>
      </c>
      <c r="B3427" s="24" t="s">
        <v>8691</v>
      </c>
      <c r="C3427" s="24" t="s">
        <v>8692</v>
      </c>
      <c r="D3427">
        <v>0</v>
      </c>
      <c r="E3427" s="24" t="s">
        <v>3</v>
      </c>
      <c r="F3427" s="24" t="s">
        <v>95</v>
      </c>
      <c r="G3427" s="24" t="s">
        <v>95</v>
      </c>
      <c r="H3427" s="24" t="s">
        <v>619</v>
      </c>
    </row>
    <row r="3428" spans="1:8" x14ac:dyDescent="0.25">
      <c r="A3428" s="24" t="s">
        <v>8693</v>
      </c>
      <c r="B3428" s="24" t="s">
        <v>170</v>
      </c>
      <c r="C3428" s="24" t="s">
        <v>8694</v>
      </c>
      <c r="D3428">
        <v>0</v>
      </c>
      <c r="E3428" s="24" t="s">
        <v>3</v>
      </c>
      <c r="F3428" s="24" t="s">
        <v>95</v>
      </c>
      <c r="G3428" s="24" t="s">
        <v>95</v>
      </c>
      <c r="H3428" s="24" t="s">
        <v>619</v>
      </c>
    </row>
    <row r="3429" spans="1:8" x14ac:dyDescent="0.25">
      <c r="A3429" s="24" t="s">
        <v>8695</v>
      </c>
      <c r="B3429" s="24" t="s">
        <v>8696</v>
      </c>
      <c r="C3429" s="24" t="s">
        <v>8697</v>
      </c>
      <c r="D3429">
        <v>0</v>
      </c>
      <c r="E3429" s="24" t="s">
        <v>3</v>
      </c>
      <c r="F3429" s="24" t="s">
        <v>95</v>
      </c>
      <c r="G3429" s="24" t="s">
        <v>95</v>
      </c>
      <c r="H3429" s="24" t="s">
        <v>619</v>
      </c>
    </row>
    <row r="3430" spans="1:8" x14ac:dyDescent="0.25">
      <c r="A3430" s="24" t="s">
        <v>8698</v>
      </c>
      <c r="B3430" s="24" t="s">
        <v>170</v>
      </c>
      <c r="C3430" s="24" t="s">
        <v>8699</v>
      </c>
      <c r="D3430">
        <v>0</v>
      </c>
      <c r="E3430" s="24" t="s">
        <v>3</v>
      </c>
      <c r="F3430" s="24" t="s">
        <v>95</v>
      </c>
      <c r="G3430" s="24" t="s">
        <v>95</v>
      </c>
      <c r="H3430" s="24" t="s">
        <v>619</v>
      </c>
    </row>
    <row r="3431" spans="1:8" x14ac:dyDescent="0.25">
      <c r="A3431" s="24" t="s">
        <v>8700</v>
      </c>
      <c r="B3431" s="24" t="s">
        <v>8701</v>
      </c>
      <c r="C3431" s="24" t="s">
        <v>8702</v>
      </c>
      <c r="D3431">
        <v>0</v>
      </c>
      <c r="E3431" s="24" t="s">
        <v>3</v>
      </c>
      <c r="F3431" s="24" t="s">
        <v>95</v>
      </c>
      <c r="G3431" s="24" t="s">
        <v>95</v>
      </c>
      <c r="H3431" s="24" t="s">
        <v>619</v>
      </c>
    </row>
    <row r="3432" spans="1:8" x14ac:dyDescent="0.25">
      <c r="A3432" s="24" t="s">
        <v>8703</v>
      </c>
      <c r="B3432" s="24" t="s">
        <v>170</v>
      </c>
      <c r="C3432" s="24" t="s">
        <v>8704</v>
      </c>
      <c r="D3432">
        <v>0</v>
      </c>
      <c r="E3432" s="24" t="s">
        <v>3</v>
      </c>
      <c r="F3432" s="24" t="s">
        <v>95</v>
      </c>
      <c r="G3432" s="24" t="s">
        <v>95</v>
      </c>
      <c r="H3432" s="24" t="s">
        <v>619</v>
      </c>
    </row>
    <row r="3433" spans="1:8" x14ac:dyDescent="0.25">
      <c r="A3433" s="24" t="s">
        <v>8705</v>
      </c>
      <c r="B3433" s="24" t="s">
        <v>8706</v>
      </c>
      <c r="C3433" s="24" t="s">
        <v>8707</v>
      </c>
      <c r="D3433">
        <v>0</v>
      </c>
      <c r="E3433" s="24" t="s">
        <v>3</v>
      </c>
      <c r="F3433" s="24" t="s">
        <v>95</v>
      </c>
      <c r="G3433" s="24" t="s">
        <v>95</v>
      </c>
      <c r="H3433" s="24" t="s">
        <v>619</v>
      </c>
    </row>
    <row r="3434" spans="1:8" x14ac:dyDescent="0.25">
      <c r="A3434" s="24" t="s">
        <v>8708</v>
      </c>
      <c r="B3434" s="24" t="s">
        <v>8709</v>
      </c>
      <c r="C3434" s="24" t="s">
        <v>8710</v>
      </c>
      <c r="D3434">
        <v>5504</v>
      </c>
      <c r="E3434" s="24" t="s">
        <v>3</v>
      </c>
      <c r="F3434" s="24" t="s">
        <v>95</v>
      </c>
      <c r="G3434" s="24" t="s">
        <v>95</v>
      </c>
      <c r="H3434" s="24" t="s">
        <v>619</v>
      </c>
    </row>
    <row r="3435" spans="1:8" x14ac:dyDescent="0.25">
      <c r="A3435" s="24" t="s">
        <v>8711</v>
      </c>
      <c r="B3435" s="24" t="s">
        <v>8712</v>
      </c>
      <c r="C3435" s="24" t="s">
        <v>8713</v>
      </c>
      <c r="D3435">
        <v>0</v>
      </c>
      <c r="E3435" s="24" t="s">
        <v>3</v>
      </c>
      <c r="F3435" s="24" t="s">
        <v>95</v>
      </c>
      <c r="G3435" s="24" t="s">
        <v>8714</v>
      </c>
      <c r="H3435" s="24" t="s">
        <v>619</v>
      </c>
    </row>
    <row r="3436" spans="1:8" x14ac:dyDescent="0.25">
      <c r="A3436" s="24" t="s">
        <v>8715</v>
      </c>
      <c r="B3436" s="24" t="s">
        <v>170</v>
      </c>
      <c r="C3436" s="24" t="s">
        <v>8716</v>
      </c>
      <c r="D3436">
        <v>0</v>
      </c>
      <c r="E3436" s="24" t="s">
        <v>3</v>
      </c>
      <c r="F3436" s="24" t="s">
        <v>95</v>
      </c>
      <c r="G3436" s="24" t="s">
        <v>95</v>
      </c>
      <c r="H3436" s="24" t="s">
        <v>177</v>
      </c>
    </row>
    <row r="3437" spans="1:8" x14ac:dyDescent="0.25">
      <c r="A3437" s="24" t="s">
        <v>8717</v>
      </c>
      <c r="B3437" s="24" t="s">
        <v>170</v>
      </c>
      <c r="C3437" s="24" t="s">
        <v>8718</v>
      </c>
      <c r="D3437">
        <v>0</v>
      </c>
      <c r="E3437" s="24" t="s">
        <v>3</v>
      </c>
      <c r="F3437" s="24" t="s">
        <v>95</v>
      </c>
      <c r="G3437" s="24" t="s">
        <v>95</v>
      </c>
      <c r="H3437" s="24" t="s">
        <v>619</v>
      </c>
    </row>
    <row r="3438" spans="1:8" x14ac:dyDescent="0.25">
      <c r="A3438" s="24" t="s">
        <v>8719</v>
      </c>
      <c r="B3438" s="24" t="s">
        <v>170</v>
      </c>
      <c r="C3438" s="24" t="s">
        <v>8720</v>
      </c>
      <c r="D3438">
        <v>0</v>
      </c>
      <c r="E3438" s="24" t="s">
        <v>3</v>
      </c>
      <c r="F3438" s="24" t="s">
        <v>95</v>
      </c>
      <c r="G3438" s="24" t="s">
        <v>95</v>
      </c>
      <c r="H3438" s="24" t="s">
        <v>619</v>
      </c>
    </row>
    <row r="3439" spans="1:8" x14ac:dyDescent="0.25">
      <c r="A3439" s="24" t="s">
        <v>8721</v>
      </c>
      <c r="B3439" s="24" t="s">
        <v>170</v>
      </c>
      <c r="C3439" s="24" t="s">
        <v>8722</v>
      </c>
      <c r="D3439">
        <v>0</v>
      </c>
      <c r="E3439" s="24" t="s">
        <v>3</v>
      </c>
      <c r="F3439" s="24" t="s">
        <v>95</v>
      </c>
      <c r="G3439" s="24" t="s">
        <v>95</v>
      </c>
      <c r="H3439" s="24" t="s">
        <v>619</v>
      </c>
    </row>
    <row r="3440" spans="1:8" x14ac:dyDescent="0.25">
      <c r="A3440" s="24" t="s">
        <v>8723</v>
      </c>
      <c r="B3440" s="24" t="s">
        <v>170</v>
      </c>
      <c r="C3440" s="24" t="s">
        <v>8724</v>
      </c>
      <c r="D3440">
        <v>0</v>
      </c>
      <c r="E3440" s="24" t="s">
        <v>3</v>
      </c>
      <c r="F3440" s="24" t="s">
        <v>95</v>
      </c>
      <c r="G3440" s="24" t="s">
        <v>95</v>
      </c>
      <c r="H3440" s="24" t="s">
        <v>619</v>
      </c>
    </row>
    <row r="3441" spans="1:8" x14ac:dyDescent="0.25">
      <c r="A3441" s="24" t="s">
        <v>8725</v>
      </c>
      <c r="B3441" s="24" t="s">
        <v>170</v>
      </c>
      <c r="C3441" s="24" t="s">
        <v>8726</v>
      </c>
      <c r="D3441">
        <v>0</v>
      </c>
      <c r="E3441" s="24" t="s">
        <v>3</v>
      </c>
      <c r="F3441" s="24" t="s">
        <v>95</v>
      </c>
      <c r="G3441" s="24" t="s">
        <v>95</v>
      </c>
      <c r="H3441" s="24" t="s">
        <v>619</v>
      </c>
    </row>
    <row r="3442" spans="1:8" x14ac:dyDescent="0.25">
      <c r="A3442" s="24" t="s">
        <v>8727</v>
      </c>
      <c r="B3442" s="24" t="s">
        <v>8728</v>
      </c>
      <c r="C3442" s="24" t="s">
        <v>8729</v>
      </c>
      <c r="D3442">
        <v>0</v>
      </c>
      <c r="E3442" s="24" t="s">
        <v>3</v>
      </c>
      <c r="F3442" s="24" t="s">
        <v>95</v>
      </c>
      <c r="G3442" s="24" t="s">
        <v>95</v>
      </c>
      <c r="H3442" s="24" t="s">
        <v>619</v>
      </c>
    </row>
    <row r="3443" spans="1:8" x14ac:dyDescent="0.25">
      <c r="A3443" s="24" t="s">
        <v>8730</v>
      </c>
      <c r="B3443" s="24" t="s">
        <v>170</v>
      </c>
      <c r="C3443" s="24" t="s">
        <v>8731</v>
      </c>
      <c r="D3443">
        <v>0</v>
      </c>
      <c r="E3443" s="24" t="s">
        <v>623</v>
      </c>
      <c r="F3443" s="24" t="s">
        <v>98</v>
      </c>
      <c r="G3443" s="24" t="s">
        <v>98</v>
      </c>
      <c r="H3443" s="24" t="s">
        <v>1415</v>
      </c>
    </row>
    <row r="3444" spans="1:8" x14ac:dyDescent="0.25">
      <c r="A3444" s="24" t="s">
        <v>8732</v>
      </c>
      <c r="B3444" s="24" t="s">
        <v>8733</v>
      </c>
      <c r="C3444" s="24" t="s">
        <v>8734</v>
      </c>
      <c r="D3444">
        <v>0</v>
      </c>
      <c r="E3444" s="24" t="s">
        <v>3</v>
      </c>
      <c r="F3444" s="24" t="s">
        <v>95</v>
      </c>
      <c r="G3444" s="24" t="s">
        <v>95</v>
      </c>
      <c r="H3444" s="24" t="s">
        <v>619</v>
      </c>
    </row>
    <row r="3445" spans="1:8" x14ac:dyDescent="0.25">
      <c r="A3445" s="24" t="s">
        <v>8735</v>
      </c>
      <c r="B3445" s="24" t="s">
        <v>8736</v>
      </c>
      <c r="C3445" s="24" t="s">
        <v>8737</v>
      </c>
      <c r="D3445">
        <v>0</v>
      </c>
      <c r="E3445" s="24" t="s">
        <v>3</v>
      </c>
      <c r="F3445" s="24" t="s">
        <v>95</v>
      </c>
      <c r="G3445" s="24" t="s">
        <v>95</v>
      </c>
      <c r="H3445" s="24" t="s">
        <v>619</v>
      </c>
    </row>
    <row r="3446" spans="1:8" x14ac:dyDescent="0.25">
      <c r="A3446" s="24" t="s">
        <v>8738</v>
      </c>
      <c r="B3446" s="24" t="s">
        <v>8739</v>
      </c>
      <c r="C3446" s="24" t="s">
        <v>8740</v>
      </c>
      <c r="D3446">
        <v>0</v>
      </c>
      <c r="E3446" s="24" t="s">
        <v>3</v>
      </c>
      <c r="F3446" s="24" t="s">
        <v>95</v>
      </c>
      <c r="G3446" s="24" t="s">
        <v>95</v>
      </c>
      <c r="H3446" s="24" t="s">
        <v>619</v>
      </c>
    </row>
    <row r="3447" spans="1:8" x14ac:dyDescent="0.25">
      <c r="A3447" s="24" t="s">
        <v>8741</v>
      </c>
      <c r="B3447" s="24" t="s">
        <v>170</v>
      </c>
      <c r="C3447" s="24" t="s">
        <v>8742</v>
      </c>
      <c r="D3447">
        <v>0</v>
      </c>
      <c r="E3447" s="24" t="s">
        <v>3</v>
      </c>
      <c r="F3447" s="24" t="s">
        <v>95</v>
      </c>
      <c r="G3447" s="24" t="s">
        <v>95</v>
      </c>
      <c r="H3447" s="24" t="s">
        <v>619</v>
      </c>
    </row>
    <row r="3448" spans="1:8" x14ac:dyDescent="0.25">
      <c r="A3448" s="24" t="s">
        <v>8743</v>
      </c>
      <c r="B3448" s="24" t="s">
        <v>8744</v>
      </c>
      <c r="C3448" s="24" t="s">
        <v>8745</v>
      </c>
      <c r="D3448">
        <v>0</v>
      </c>
      <c r="E3448" s="24" t="s">
        <v>3</v>
      </c>
      <c r="F3448" s="24" t="s">
        <v>95</v>
      </c>
      <c r="G3448" s="24" t="s">
        <v>95</v>
      </c>
      <c r="H3448" s="24" t="s">
        <v>619</v>
      </c>
    </row>
    <row r="3449" spans="1:8" x14ac:dyDescent="0.25">
      <c r="A3449" s="24" t="s">
        <v>8746</v>
      </c>
      <c r="B3449" s="24" t="s">
        <v>8747</v>
      </c>
      <c r="C3449" s="24" t="s">
        <v>8748</v>
      </c>
      <c r="D3449">
        <v>0</v>
      </c>
      <c r="E3449" s="24" t="s">
        <v>3</v>
      </c>
      <c r="F3449" s="24" t="s">
        <v>95</v>
      </c>
      <c r="G3449" s="24" t="s">
        <v>95</v>
      </c>
      <c r="H3449" s="24" t="s">
        <v>619</v>
      </c>
    </row>
    <row r="3450" spans="1:8" x14ac:dyDescent="0.25">
      <c r="A3450" s="24" t="s">
        <v>8749</v>
      </c>
      <c r="B3450" s="24" t="s">
        <v>8750</v>
      </c>
      <c r="C3450" s="24" t="s">
        <v>8751</v>
      </c>
      <c r="D3450">
        <v>0</v>
      </c>
      <c r="E3450" s="24" t="s">
        <v>3</v>
      </c>
      <c r="F3450" s="24" t="s">
        <v>95</v>
      </c>
      <c r="G3450" s="24" t="s">
        <v>95</v>
      </c>
      <c r="H3450" s="24" t="s">
        <v>619</v>
      </c>
    </row>
    <row r="3451" spans="1:8" x14ac:dyDescent="0.25">
      <c r="A3451" s="24" t="s">
        <v>8752</v>
      </c>
      <c r="B3451" s="24" t="s">
        <v>170</v>
      </c>
      <c r="C3451" s="24" t="s">
        <v>8753</v>
      </c>
      <c r="D3451">
        <v>0</v>
      </c>
      <c r="E3451" s="24" t="s">
        <v>3</v>
      </c>
      <c r="F3451" s="24" t="s">
        <v>95</v>
      </c>
      <c r="G3451" s="24" t="s">
        <v>95</v>
      </c>
      <c r="H3451" s="24" t="s">
        <v>1415</v>
      </c>
    </row>
    <row r="3452" spans="1:8" x14ac:dyDescent="0.25">
      <c r="A3452" s="24" t="s">
        <v>8754</v>
      </c>
      <c r="B3452" s="24" t="s">
        <v>8755</v>
      </c>
      <c r="C3452" s="24" t="s">
        <v>8756</v>
      </c>
      <c r="D3452">
        <v>0</v>
      </c>
      <c r="E3452" s="24" t="s">
        <v>3</v>
      </c>
      <c r="F3452" s="24" t="s">
        <v>95</v>
      </c>
      <c r="G3452" s="24" t="s">
        <v>95</v>
      </c>
      <c r="H3452" s="24" t="s">
        <v>177</v>
      </c>
    </row>
    <row r="3453" spans="1:8" x14ac:dyDescent="0.25">
      <c r="A3453" s="24" t="s">
        <v>8757</v>
      </c>
      <c r="B3453" s="24" t="s">
        <v>8758</v>
      </c>
      <c r="C3453" s="24" t="s">
        <v>8759</v>
      </c>
      <c r="D3453">
        <v>0</v>
      </c>
      <c r="E3453" s="24" t="s">
        <v>3</v>
      </c>
      <c r="F3453" s="24" t="s">
        <v>95</v>
      </c>
      <c r="G3453" s="24" t="s">
        <v>95</v>
      </c>
      <c r="H3453" s="24" t="s">
        <v>177</v>
      </c>
    </row>
    <row r="3454" spans="1:8" x14ac:dyDescent="0.25">
      <c r="A3454" s="24" t="s">
        <v>8760</v>
      </c>
      <c r="B3454" s="24" t="s">
        <v>8761</v>
      </c>
      <c r="C3454" s="24" t="s">
        <v>8762</v>
      </c>
      <c r="D3454">
        <v>0</v>
      </c>
      <c r="E3454" s="24" t="s">
        <v>3</v>
      </c>
      <c r="F3454" s="24" t="s">
        <v>98</v>
      </c>
      <c r="G3454" s="24" t="s">
        <v>98</v>
      </c>
      <c r="H3454" s="24" t="s">
        <v>177</v>
      </c>
    </row>
    <row r="3455" spans="1:8" x14ac:dyDescent="0.25">
      <c r="A3455" s="24" t="s">
        <v>8763</v>
      </c>
      <c r="B3455" s="24" t="s">
        <v>8764</v>
      </c>
      <c r="C3455" s="24" t="s">
        <v>8765</v>
      </c>
      <c r="D3455">
        <v>0</v>
      </c>
      <c r="E3455" s="24" t="s">
        <v>623</v>
      </c>
      <c r="F3455" s="24" t="s">
        <v>98</v>
      </c>
      <c r="G3455" s="24" t="s">
        <v>98</v>
      </c>
      <c r="H3455" s="24" t="s">
        <v>1406</v>
      </c>
    </row>
    <row r="3456" spans="1:8" x14ac:dyDescent="0.25">
      <c r="A3456" s="24" t="s">
        <v>8766</v>
      </c>
      <c r="B3456" s="24" t="s">
        <v>8767</v>
      </c>
      <c r="C3456" s="24" t="s">
        <v>8768</v>
      </c>
      <c r="D3456">
        <v>0</v>
      </c>
      <c r="E3456" s="24" t="s">
        <v>623</v>
      </c>
      <c r="F3456" s="24" t="s">
        <v>98</v>
      </c>
      <c r="G3456" s="24" t="s">
        <v>98</v>
      </c>
      <c r="H3456" s="24" t="s">
        <v>1406</v>
      </c>
    </row>
    <row r="3457" spans="1:8" x14ac:dyDescent="0.25">
      <c r="A3457" s="24" t="s">
        <v>8769</v>
      </c>
      <c r="B3457" s="24" t="s">
        <v>8770</v>
      </c>
      <c r="C3457" s="24" t="s">
        <v>8771</v>
      </c>
      <c r="D3457">
        <v>0</v>
      </c>
      <c r="E3457" s="24" t="s">
        <v>623</v>
      </c>
      <c r="F3457" s="24" t="s">
        <v>95</v>
      </c>
      <c r="G3457" s="24" t="s">
        <v>95</v>
      </c>
      <c r="H3457" s="24" t="s">
        <v>177</v>
      </c>
    </row>
    <row r="3458" spans="1:8" x14ac:dyDescent="0.25">
      <c r="A3458" s="24" t="s">
        <v>8772</v>
      </c>
      <c r="B3458" s="24" t="s">
        <v>8773</v>
      </c>
      <c r="C3458" s="24" t="s">
        <v>8774</v>
      </c>
      <c r="D3458">
        <v>0</v>
      </c>
      <c r="E3458" s="24" t="s">
        <v>3</v>
      </c>
      <c r="F3458" s="24" t="s">
        <v>95</v>
      </c>
      <c r="G3458" s="24" t="s">
        <v>95</v>
      </c>
      <c r="H3458" s="24" t="s">
        <v>950</v>
      </c>
    </row>
    <row r="3459" spans="1:8" x14ac:dyDescent="0.25">
      <c r="A3459" s="24" t="s">
        <v>8775</v>
      </c>
      <c r="B3459" s="24" t="s">
        <v>8776</v>
      </c>
      <c r="C3459" s="24" t="s">
        <v>8777</v>
      </c>
      <c r="D3459">
        <v>0</v>
      </c>
      <c r="E3459" s="24" t="s">
        <v>623</v>
      </c>
      <c r="F3459" s="24" t="s">
        <v>95</v>
      </c>
      <c r="G3459" s="24" t="s">
        <v>95</v>
      </c>
      <c r="H3459" s="24" t="s">
        <v>177</v>
      </c>
    </row>
    <row r="3460" spans="1:8" x14ac:dyDescent="0.25">
      <c r="A3460" s="24" t="s">
        <v>8778</v>
      </c>
      <c r="B3460" s="24" t="s">
        <v>170</v>
      </c>
      <c r="C3460" s="24" t="s">
        <v>8779</v>
      </c>
      <c r="D3460">
        <v>0</v>
      </c>
      <c r="E3460" s="24" t="s">
        <v>3</v>
      </c>
      <c r="F3460" s="24" t="s">
        <v>98</v>
      </c>
      <c r="G3460" s="24" t="s">
        <v>98</v>
      </c>
      <c r="H3460" s="24" t="s">
        <v>1406</v>
      </c>
    </row>
    <row r="3461" spans="1:8" x14ac:dyDescent="0.25">
      <c r="A3461" s="24" t="s">
        <v>8780</v>
      </c>
      <c r="B3461" s="24" t="s">
        <v>8781</v>
      </c>
      <c r="C3461" s="24" t="s">
        <v>8782</v>
      </c>
      <c r="D3461">
        <v>0</v>
      </c>
      <c r="E3461" s="24" t="s">
        <v>3</v>
      </c>
      <c r="F3461" s="24" t="s">
        <v>95</v>
      </c>
      <c r="G3461" s="24" t="s">
        <v>95</v>
      </c>
      <c r="H3461" s="24" t="s">
        <v>177</v>
      </c>
    </row>
    <row r="3462" spans="1:8" x14ac:dyDescent="0.25">
      <c r="A3462" s="24" t="s">
        <v>8783</v>
      </c>
      <c r="B3462" s="24" t="s">
        <v>8784</v>
      </c>
      <c r="C3462" s="24" t="s">
        <v>8785</v>
      </c>
      <c r="D3462">
        <v>0</v>
      </c>
      <c r="E3462" s="24" t="s">
        <v>3</v>
      </c>
      <c r="F3462" s="24" t="s">
        <v>95</v>
      </c>
      <c r="G3462" s="24" t="s">
        <v>95</v>
      </c>
      <c r="H3462" s="24" t="s">
        <v>177</v>
      </c>
    </row>
    <row r="3463" spans="1:8" x14ac:dyDescent="0.25">
      <c r="A3463" s="24" t="s">
        <v>8786</v>
      </c>
      <c r="B3463" s="24" t="s">
        <v>8787</v>
      </c>
      <c r="C3463" s="24" t="s">
        <v>8788</v>
      </c>
      <c r="D3463">
        <v>0</v>
      </c>
      <c r="E3463" s="24" t="s">
        <v>3</v>
      </c>
      <c r="F3463" s="24" t="s">
        <v>95</v>
      </c>
      <c r="G3463" s="24" t="s">
        <v>95</v>
      </c>
      <c r="H3463" s="24" t="s">
        <v>619</v>
      </c>
    </row>
    <row r="3464" spans="1:8" x14ac:dyDescent="0.25">
      <c r="A3464" s="24" t="s">
        <v>8789</v>
      </c>
      <c r="B3464" s="24" t="s">
        <v>8790</v>
      </c>
      <c r="C3464" s="24" t="s">
        <v>8791</v>
      </c>
      <c r="D3464">
        <v>0</v>
      </c>
      <c r="E3464" s="24" t="s">
        <v>3</v>
      </c>
      <c r="F3464" s="24" t="s">
        <v>95</v>
      </c>
      <c r="G3464" s="24" t="s">
        <v>95</v>
      </c>
      <c r="H3464" s="24" t="s">
        <v>619</v>
      </c>
    </row>
    <row r="3465" spans="1:8" x14ac:dyDescent="0.25">
      <c r="A3465" s="24" t="s">
        <v>8792</v>
      </c>
      <c r="B3465" s="24" t="s">
        <v>170</v>
      </c>
      <c r="C3465" s="24" t="s">
        <v>8793</v>
      </c>
      <c r="D3465">
        <v>0</v>
      </c>
      <c r="E3465" s="24" t="s">
        <v>3</v>
      </c>
      <c r="F3465" s="24" t="s">
        <v>95</v>
      </c>
      <c r="G3465" s="24" t="s">
        <v>95</v>
      </c>
      <c r="H3465" s="24" t="s">
        <v>619</v>
      </c>
    </row>
    <row r="3466" spans="1:8" x14ac:dyDescent="0.25">
      <c r="A3466" s="24" t="s">
        <v>8794</v>
      </c>
      <c r="B3466" s="24" t="s">
        <v>8795</v>
      </c>
      <c r="C3466" s="24" t="s">
        <v>8796</v>
      </c>
      <c r="D3466">
        <v>0</v>
      </c>
      <c r="E3466" s="24" t="s">
        <v>3</v>
      </c>
      <c r="F3466" s="24" t="s">
        <v>95</v>
      </c>
      <c r="G3466" s="24" t="s">
        <v>95</v>
      </c>
      <c r="H3466" s="24" t="s">
        <v>950</v>
      </c>
    </row>
    <row r="3467" spans="1:8" x14ac:dyDescent="0.25">
      <c r="A3467" s="24" t="s">
        <v>8797</v>
      </c>
      <c r="B3467" s="24" t="s">
        <v>8798</v>
      </c>
      <c r="C3467" s="24" t="s">
        <v>8799</v>
      </c>
      <c r="D3467">
        <v>0</v>
      </c>
      <c r="E3467" s="24" t="s">
        <v>3</v>
      </c>
      <c r="F3467" s="24" t="s">
        <v>95</v>
      </c>
      <c r="G3467" s="24" t="s">
        <v>95</v>
      </c>
      <c r="H3467" s="24" t="s">
        <v>950</v>
      </c>
    </row>
    <row r="3468" spans="1:8" x14ac:dyDescent="0.25">
      <c r="A3468" s="24" t="s">
        <v>8800</v>
      </c>
      <c r="B3468" s="24" t="s">
        <v>170</v>
      </c>
      <c r="C3468" s="24" t="s">
        <v>8801</v>
      </c>
      <c r="D3468">
        <v>0</v>
      </c>
      <c r="E3468" s="24" t="s">
        <v>3</v>
      </c>
      <c r="F3468" s="24" t="s">
        <v>95</v>
      </c>
      <c r="G3468" s="24" t="s">
        <v>95</v>
      </c>
      <c r="H3468" s="24" t="s">
        <v>619</v>
      </c>
    </row>
    <row r="3469" spans="1:8" x14ac:dyDescent="0.25">
      <c r="A3469" s="24" t="s">
        <v>8802</v>
      </c>
      <c r="B3469" s="24" t="s">
        <v>8803</v>
      </c>
      <c r="C3469" s="24" t="s">
        <v>8804</v>
      </c>
      <c r="D3469">
        <v>0</v>
      </c>
      <c r="E3469" s="24" t="s">
        <v>3</v>
      </c>
      <c r="F3469" s="24" t="s">
        <v>95</v>
      </c>
      <c r="G3469" s="24" t="s">
        <v>95</v>
      </c>
      <c r="H3469" s="24" t="s">
        <v>619</v>
      </c>
    </row>
    <row r="3470" spans="1:8" x14ac:dyDescent="0.25">
      <c r="A3470" s="24" t="s">
        <v>8805</v>
      </c>
      <c r="B3470" s="24" t="s">
        <v>8806</v>
      </c>
      <c r="C3470" s="24" t="s">
        <v>8807</v>
      </c>
      <c r="D3470">
        <v>0</v>
      </c>
      <c r="E3470" s="24" t="s">
        <v>3</v>
      </c>
      <c r="F3470" s="24" t="s">
        <v>95</v>
      </c>
      <c r="G3470" s="24" t="s">
        <v>95</v>
      </c>
      <c r="H3470" s="24" t="s">
        <v>177</v>
      </c>
    </row>
    <row r="3471" spans="1:8" x14ac:dyDescent="0.25">
      <c r="A3471" s="24" t="s">
        <v>8808</v>
      </c>
      <c r="B3471" s="24" t="s">
        <v>8809</v>
      </c>
      <c r="C3471" s="24" t="s">
        <v>8810</v>
      </c>
      <c r="D3471">
        <v>0</v>
      </c>
      <c r="E3471" s="24" t="s">
        <v>3</v>
      </c>
      <c r="F3471" s="24" t="s">
        <v>95</v>
      </c>
      <c r="G3471" s="24" t="s">
        <v>95</v>
      </c>
      <c r="H3471" s="24" t="s">
        <v>619</v>
      </c>
    </row>
    <row r="3472" spans="1:8" x14ac:dyDescent="0.25">
      <c r="A3472" s="24" t="s">
        <v>8811</v>
      </c>
      <c r="B3472" s="24" t="s">
        <v>8812</v>
      </c>
      <c r="C3472" s="24" t="s">
        <v>8813</v>
      </c>
      <c r="D3472">
        <v>5184</v>
      </c>
      <c r="E3472" s="24" t="s">
        <v>3</v>
      </c>
      <c r="F3472" s="24" t="s">
        <v>95</v>
      </c>
      <c r="G3472" s="24" t="s">
        <v>95</v>
      </c>
      <c r="H3472" s="24" t="s">
        <v>619</v>
      </c>
    </row>
    <row r="3473" spans="1:8" x14ac:dyDescent="0.25">
      <c r="A3473" s="24" t="s">
        <v>8814</v>
      </c>
      <c r="B3473" s="24" t="s">
        <v>8815</v>
      </c>
      <c r="C3473" s="24" t="s">
        <v>8816</v>
      </c>
      <c r="D3473">
        <v>0</v>
      </c>
      <c r="E3473" s="24" t="s">
        <v>3</v>
      </c>
      <c r="F3473" s="24" t="s">
        <v>95</v>
      </c>
      <c r="G3473" s="24" t="s">
        <v>95</v>
      </c>
      <c r="H3473" s="24" t="s">
        <v>619</v>
      </c>
    </row>
    <row r="3474" spans="1:8" x14ac:dyDescent="0.25">
      <c r="A3474" s="24" t="s">
        <v>8817</v>
      </c>
      <c r="B3474" s="24" t="s">
        <v>170</v>
      </c>
      <c r="C3474" s="24" t="s">
        <v>8818</v>
      </c>
      <c r="D3474">
        <v>0</v>
      </c>
      <c r="E3474" s="24" t="s">
        <v>3</v>
      </c>
      <c r="F3474" s="24" t="s">
        <v>98</v>
      </c>
      <c r="G3474" s="24" t="s">
        <v>98</v>
      </c>
      <c r="H3474" s="24" t="s">
        <v>1406</v>
      </c>
    </row>
    <row r="3475" spans="1:8" x14ac:dyDescent="0.25">
      <c r="A3475" s="24" t="s">
        <v>8819</v>
      </c>
      <c r="B3475" s="24" t="s">
        <v>170</v>
      </c>
      <c r="C3475" s="24" t="s">
        <v>8820</v>
      </c>
      <c r="D3475">
        <v>0</v>
      </c>
      <c r="E3475" s="24" t="s">
        <v>3</v>
      </c>
      <c r="F3475" s="24" t="s">
        <v>98</v>
      </c>
      <c r="G3475" s="24" t="s">
        <v>98</v>
      </c>
      <c r="H3475" s="24" t="s">
        <v>1415</v>
      </c>
    </row>
    <row r="3476" spans="1:8" x14ac:dyDescent="0.25">
      <c r="A3476" s="24" t="s">
        <v>8821</v>
      </c>
      <c r="B3476" s="24" t="s">
        <v>8822</v>
      </c>
      <c r="C3476" s="24" t="s">
        <v>8823</v>
      </c>
      <c r="D3476">
        <v>0</v>
      </c>
      <c r="E3476" s="24" t="s">
        <v>3</v>
      </c>
      <c r="F3476" s="24" t="s">
        <v>95</v>
      </c>
      <c r="G3476" s="24" t="s">
        <v>95</v>
      </c>
      <c r="H3476" s="24" t="s">
        <v>619</v>
      </c>
    </row>
    <row r="3477" spans="1:8" x14ac:dyDescent="0.25">
      <c r="A3477" s="24" t="s">
        <v>8824</v>
      </c>
      <c r="B3477" s="24" t="s">
        <v>170</v>
      </c>
      <c r="C3477" s="24" t="s">
        <v>8825</v>
      </c>
      <c r="D3477">
        <v>0</v>
      </c>
      <c r="E3477" s="24" t="s">
        <v>3</v>
      </c>
      <c r="F3477" s="24" t="s">
        <v>95</v>
      </c>
      <c r="G3477" s="24" t="s">
        <v>95</v>
      </c>
      <c r="H3477" s="24" t="s">
        <v>1415</v>
      </c>
    </row>
    <row r="3478" spans="1:8" x14ac:dyDescent="0.25">
      <c r="A3478" s="24" t="s">
        <v>8826</v>
      </c>
      <c r="B3478" s="24" t="s">
        <v>170</v>
      </c>
      <c r="C3478" s="24" t="s">
        <v>8827</v>
      </c>
      <c r="D3478">
        <v>0</v>
      </c>
      <c r="E3478" s="24" t="s">
        <v>3</v>
      </c>
      <c r="F3478" s="24" t="s">
        <v>98</v>
      </c>
      <c r="G3478" s="24" t="s">
        <v>98</v>
      </c>
      <c r="H3478" s="24" t="s">
        <v>1415</v>
      </c>
    </row>
    <row r="3479" spans="1:8" x14ac:dyDescent="0.25">
      <c r="A3479" s="24" t="s">
        <v>8828</v>
      </c>
      <c r="B3479" s="24" t="s">
        <v>8829</v>
      </c>
      <c r="C3479" s="24" t="s">
        <v>8830</v>
      </c>
      <c r="D3479">
        <v>0</v>
      </c>
      <c r="E3479" s="24" t="s">
        <v>3</v>
      </c>
      <c r="F3479" s="24" t="s">
        <v>95</v>
      </c>
      <c r="G3479" s="24" t="s">
        <v>95</v>
      </c>
      <c r="H3479" s="24" t="s">
        <v>950</v>
      </c>
    </row>
    <row r="3480" spans="1:8" x14ac:dyDescent="0.25">
      <c r="A3480" s="24" t="s">
        <v>8831</v>
      </c>
      <c r="B3480" s="24" t="s">
        <v>8832</v>
      </c>
      <c r="C3480" s="24" t="s">
        <v>8833</v>
      </c>
      <c r="D3480">
        <v>0</v>
      </c>
      <c r="E3480" s="24" t="s">
        <v>3</v>
      </c>
      <c r="F3480" s="24" t="s">
        <v>95</v>
      </c>
      <c r="G3480" s="24" t="s">
        <v>95</v>
      </c>
      <c r="H3480" s="24" t="s">
        <v>1139</v>
      </c>
    </row>
    <row r="3481" spans="1:8" x14ac:dyDescent="0.25">
      <c r="A3481" s="24" t="s">
        <v>8834</v>
      </c>
      <c r="B3481" s="24" t="s">
        <v>170</v>
      </c>
      <c r="C3481" s="24" t="s">
        <v>8835</v>
      </c>
      <c r="D3481">
        <v>0</v>
      </c>
      <c r="E3481" s="24" t="s">
        <v>3</v>
      </c>
      <c r="F3481" s="24" t="s">
        <v>95</v>
      </c>
      <c r="G3481" s="24" t="s">
        <v>95</v>
      </c>
      <c r="H3481" s="24" t="s">
        <v>950</v>
      </c>
    </row>
    <row r="3482" spans="1:8" x14ac:dyDescent="0.25">
      <c r="A3482" s="24" t="s">
        <v>8836</v>
      </c>
      <c r="B3482" s="24" t="s">
        <v>8837</v>
      </c>
      <c r="C3482" s="24" t="s">
        <v>8838</v>
      </c>
      <c r="D3482">
        <v>0</v>
      </c>
      <c r="E3482" s="24" t="s">
        <v>3</v>
      </c>
      <c r="F3482" s="24" t="s">
        <v>95</v>
      </c>
      <c r="G3482" s="24" t="s">
        <v>95</v>
      </c>
      <c r="H3482" s="24" t="s">
        <v>619</v>
      </c>
    </row>
    <row r="3483" spans="1:8" x14ac:dyDescent="0.25">
      <c r="A3483" s="24" t="s">
        <v>8839</v>
      </c>
      <c r="B3483" s="24" t="s">
        <v>8840</v>
      </c>
      <c r="C3483" s="24" t="s">
        <v>8841</v>
      </c>
      <c r="D3483">
        <v>0</v>
      </c>
      <c r="E3483" s="24" t="s">
        <v>3</v>
      </c>
      <c r="F3483" s="24" t="s">
        <v>95</v>
      </c>
      <c r="G3483" s="24" t="s">
        <v>95</v>
      </c>
      <c r="H3483" s="24" t="s">
        <v>1406</v>
      </c>
    </row>
    <row r="3484" spans="1:8" x14ac:dyDescent="0.25">
      <c r="A3484" s="24" t="s">
        <v>8842</v>
      </c>
      <c r="B3484" s="24" t="s">
        <v>8843</v>
      </c>
      <c r="C3484" s="24" t="s">
        <v>8844</v>
      </c>
      <c r="D3484">
        <v>0</v>
      </c>
      <c r="E3484" s="24" t="s">
        <v>3</v>
      </c>
      <c r="F3484" s="24" t="s">
        <v>95</v>
      </c>
      <c r="G3484" s="24" t="s">
        <v>95</v>
      </c>
      <c r="H3484" s="24" t="s">
        <v>619</v>
      </c>
    </row>
    <row r="3485" spans="1:8" x14ac:dyDescent="0.25">
      <c r="A3485" s="24" t="s">
        <v>8845</v>
      </c>
      <c r="B3485" s="24" t="s">
        <v>8846</v>
      </c>
      <c r="C3485" s="24" t="s">
        <v>8847</v>
      </c>
      <c r="D3485">
        <v>0</v>
      </c>
      <c r="E3485" s="24" t="s">
        <v>3</v>
      </c>
      <c r="F3485" s="24" t="s">
        <v>95</v>
      </c>
      <c r="G3485" s="24" t="s">
        <v>95</v>
      </c>
      <c r="H3485" s="24" t="s">
        <v>177</v>
      </c>
    </row>
    <row r="3486" spans="1:8" x14ac:dyDescent="0.25">
      <c r="A3486" s="24" t="s">
        <v>8848</v>
      </c>
      <c r="B3486" s="24" t="s">
        <v>8849</v>
      </c>
      <c r="C3486" s="24" t="s">
        <v>8850</v>
      </c>
      <c r="D3486">
        <v>0</v>
      </c>
      <c r="E3486" s="24" t="s">
        <v>3</v>
      </c>
      <c r="F3486" s="24" t="s">
        <v>95</v>
      </c>
      <c r="G3486" s="24" t="s">
        <v>95</v>
      </c>
      <c r="H3486" s="24" t="s">
        <v>177</v>
      </c>
    </row>
    <row r="3487" spans="1:8" x14ac:dyDescent="0.25">
      <c r="A3487" s="24" t="s">
        <v>8851</v>
      </c>
      <c r="B3487" s="24" t="s">
        <v>170</v>
      </c>
      <c r="C3487" s="24" t="s">
        <v>8852</v>
      </c>
      <c r="D3487">
        <v>0</v>
      </c>
      <c r="E3487" s="24" t="s">
        <v>3</v>
      </c>
      <c r="F3487" s="24" t="s">
        <v>95</v>
      </c>
      <c r="G3487" s="24" t="s">
        <v>95</v>
      </c>
      <c r="H3487" s="24" t="s">
        <v>1406</v>
      </c>
    </row>
    <row r="3488" spans="1:8" x14ac:dyDescent="0.25">
      <c r="A3488" s="24" t="s">
        <v>8853</v>
      </c>
      <c r="B3488" s="24" t="s">
        <v>170</v>
      </c>
      <c r="C3488" s="24" t="s">
        <v>8854</v>
      </c>
      <c r="D3488">
        <v>0</v>
      </c>
      <c r="E3488" s="24" t="s">
        <v>3</v>
      </c>
      <c r="F3488" s="24" t="s">
        <v>95</v>
      </c>
      <c r="G3488" s="24" t="s">
        <v>95</v>
      </c>
      <c r="H3488" s="24" t="s">
        <v>1406</v>
      </c>
    </row>
    <row r="3489" spans="1:8" x14ac:dyDescent="0.25">
      <c r="A3489" s="24" t="s">
        <v>8855</v>
      </c>
      <c r="B3489" s="24" t="s">
        <v>170</v>
      </c>
      <c r="C3489" s="24" t="s">
        <v>8856</v>
      </c>
      <c r="D3489">
        <v>0</v>
      </c>
      <c r="E3489" s="24" t="s">
        <v>3</v>
      </c>
      <c r="F3489" s="24" t="s">
        <v>95</v>
      </c>
      <c r="G3489" s="24" t="s">
        <v>95</v>
      </c>
      <c r="H3489" s="24" t="s">
        <v>1406</v>
      </c>
    </row>
    <row r="3490" spans="1:8" x14ac:dyDescent="0.25">
      <c r="A3490" s="24" t="s">
        <v>8857</v>
      </c>
      <c r="B3490" s="24" t="s">
        <v>8858</v>
      </c>
      <c r="C3490" s="24" t="s">
        <v>8859</v>
      </c>
      <c r="D3490">
        <v>0</v>
      </c>
      <c r="E3490" s="24" t="s">
        <v>3</v>
      </c>
      <c r="F3490" s="24" t="s">
        <v>98</v>
      </c>
      <c r="G3490" s="24" t="s">
        <v>98</v>
      </c>
      <c r="H3490" s="24" t="s">
        <v>177</v>
      </c>
    </row>
    <row r="3491" spans="1:8" x14ac:dyDescent="0.25">
      <c r="A3491" s="24" t="s">
        <v>8860</v>
      </c>
      <c r="B3491" s="24" t="s">
        <v>170</v>
      </c>
      <c r="C3491" s="24" t="s">
        <v>8861</v>
      </c>
      <c r="D3491">
        <v>0</v>
      </c>
      <c r="E3491" s="24" t="s">
        <v>3</v>
      </c>
      <c r="F3491" s="24" t="s">
        <v>95</v>
      </c>
      <c r="G3491" s="24" t="s">
        <v>95</v>
      </c>
      <c r="H3491" s="24" t="s">
        <v>619</v>
      </c>
    </row>
    <row r="3492" spans="1:8" x14ac:dyDescent="0.25">
      <c r="A3492" s="24" t="s">
        <v>8862</v>
      </c>
      <c r="B3492" s="24" t="s">
        <v>8863</v>
      </c>
      <c r="C3492" s="24" t="s">
        <v>8864</v>
      </c>
      <c r="D3492">
        <v>0</v>
      </c>
      <c r="E3492" s="24" t="s">
        <v>3</v>
      </c>
      <c r="F3492" s="24" t="s">
        <v>98</v>
      </c>
      <c r="G3492" s="24" t="s">
        <v>98</v>
      </c>
      <c r="H3492" s="24" t="s">
        <v>619</v>
      </c>
    </row>
    <row r="3493" spans="1:8" x14ac:dyDescent="0.25">
      <c r="A3493" s="24" t="s">
        <v>8865</v>
      </c>
      <c r="B3493" s="24" t="s">
        <v>8866</v>
      </c>
      <c r="C3493" s="24" t="s">
        <v>8867</v>
      </c>
      <c r="D3493">
        <v>60</v>
      </c>
      <c r="E3493" s="24" t="s">
        <v>3</v>
      </c>
      <c r="F3493" s="24" t="s">
        <v>95</v>
      </c>
      <c r="G3493" s="24" t="s">
        <v>95</v>
      </c>
      <c r="H3493" s="24" t="s">
        <v>619</v>
      </c>
    </row>
    <row r="3494" spans="1:8" x14ac:dyDescent="0.25">
      <c r="A3494" s="24" t="s">
        <v>8868</v>
      </c>
      <c r="B3494" s="24" t="s">
        <v>8869</v>
      </c>
      <c r="C3494" s="24" t="s">
        <v>8870</v>
      </c>
      <c r="D3494">
        <v>0</v>
      </c>
      <c r="E3494" s="24" t="s">
        <v>3</v>
      </c>
      <c r="F3494" s="24" t="s">
        <v>95</v>
      </c>
      <c r="G3494" s="24" t="s">
        <v>95</v>
      </c>
      <c r="H3494" s="24" t="s">
        <v>619</v>
      </c>
    </row>
    <row r="3495" spans="1:8" x14ac:dyDescent="0.25">
      <c r="A3495" s="24" t="s">
        <v>8871</v>
      </c>
      <c r="B3495" s="24" t="s">
        <v>8872</v>
      </c>
      <c r="C3495" s="24" t="s">
        <v>8873</v>
      </c>
      <c r="D3495">
        <v>0</v>
      </c>
      <c r="E3495" s="24" t="s">
        <v>3</v>
      </c>
      <c r="F3495" s="24" t="s">
        <v>95</v>
      </c>
      <c r="G3495" s="24" t="s">
        <v>95</v>
      </c>
      <c r="H3495" s="24" t="s">
        <v>619</v>
      </c>
    </row>
    <row r="3496" spans="1:8" x14ac:dyDescent="0.25">
      <c r="A3496" s="24" t="s">
        <v>8874</v>
      </c>
      <c r="B3496" s="24" t="s">
        <v>8875</v>
      </c>
      <c r="C3496" s="24" t="s">
        <v>8876</v>
      </c>
      <c r="D3496">
        <v>0</v>
      </c>
      <c r="E3496" s="24" t="s">
        <v>3</v>
      </c>
      <c r="F3496" s="24" t="s">
        <v>98</v>
      </c>
      <c r="G3496" s="24" t="s">
        <v>98</v>
      </c>
      <c r="H3496" s="24" t="s">
        <v>619</v>
      </c>
    </row>
    <row r="3497" spans="1:8" x14ac:dyDescent="0.25">
      <c r="A3497" s="24" t="s">
        <v>8877</v>
      </c>
      <c r="B3497" s="24" t="s">
        <v>8878</v>
      </c>
      <c r="C3497" s="24" t="s">
        <v>8879</v>
      </c>
      <c r="D3497">
        <v>0</v>
      </c>
      <c r="E3497" s="24" t="s">
        <v>623</v>
      </c>
      <c r="F3497" s="24" t="s">
        <v>95</v>
      </c>
      <c r="G3497" s="24" t="s">
        <v>95</v>
      </c>
      <c r="H3497" s="24" t="s">
        <v>619</v>
      </c>
    </row>
    <row r="3498" spans="1:8" x14ac:dyDescent="0.25">
      <c r="A3498" s="24" t="s">
        <v>8880</v>
      </c>
      <c r="B3498" s="24" t="s">
        <v>8881</v>
      </c>
      <c r="C3498" s="24" t="s">
        <v>8882</v>
      </c>
      <c r="D3498">
        <v>0</v>
      </c>
      <c r="E3498" s="24" t="s">
        <v>623</v>
      </c>
      <c r="F3498" s="24" t="s">
        <v>95</v>
      </c>
      <c r="G3498" s="24" t="s">
        <v>95</v>
      </c>
      <c r="H3498" s="24" t="s">
        <v>619</v>
      </c>
    </row>
    <row r="3499" spans="1:8" x14ac:dyDescent="0.25">
      <c r="A3499" s="24" t="s">
        <v>8883</v>
      </c>
      <c r="B3499" s="24" t="s">
        <v>8884</v>
      </c>
      <c r="C3499" s="24" t="s">
        <v>8885</v>
      </c>
      <c r="D3499">
        <v>0</v>
      </c>
      <c r="E3499" s="24" t="s">
        <v>623</v>
      </c>
      <c r="F3499" s="24" t="s">
        <v>95</v>
      </c>
      <c r="G3499" s="24" t="s">
        <v>95</v>
      </c>
      <c r="H3499" s="24" t="s">
        <v>1406</v>
      </c>
    </row>
    <row r="3500" spans="1:8" x14ac:dyDescent="0.25">
      <c r="A3500" s="24" t="s">
        <v>8886</v>
      </c>
      <c r="B3500" s="24" t="s">
        <v>170</v>
      </c>
      <c r="C3500" s="24" t="s">
        <v>8887</v>
      </c>
      <c r="D3500">
        <v>0</v>
      </c>
      <c r="E3500" s="24" t="s">
        <v>623</v>
      </c>
      <c r="F3500" s="24" t="s">
        <v>95</v>
      </c>
      <c r="G3500" s="24" t="s">
        <v>95</v>
      </c>
      <c r="H3500" s="24" t="s">
        <v>619</v>
      </c>
    </row>
    <row r="3501" spans="1:8" x14ac:dyDescent="0.25">
      <c r="A3501" s="24" t="s">
        <v>8888</v>
      </c>
      <c r="B3501" s="24" t="s">
        <v>170</v>
      </c>
      <c r="C3501" s="24" t="s">
        <v>8889</v>
      </c>
      <c r="D3501">
        <v>0</v>
      </c>
      <c r="E3501" s="24" t="s">
        <v>3</v>
      </c>
      <c r="F3501" s="24" t="s">
        <v>95</v>
      </c>
      <c r="G3501" s="24" t="s">
        <v>95</v>
      </c>
      <c r="H3501" s="24" t="s">
        <v>1415</v>
      </c>
    </row>
    <row r="3502" spans="1:8" x14ac:dyDescent="0.25">
      <c r="A3502" s="24" t="s">
        <v>8890</v>
      </c>
      <c r="B3502" s="24" t="s">
        <v>8891</v>
      </c>
      <c r="C3502" s="24" t="s">
        <v>8892</v>
      </c>
      <c r="D3502">
        <v>0</v>
      </c>
      <c r="E3502" s="24" t="s">
        <v>3</v>
      </c>
      <c r="F3502" s="24" t="s">
        <v>95</v>
      </c>
      <c r="G3502" s="24" t="s">
        <v>95</v>
      </c>
      <c r="H3502" s="24" t="s">
        <v>619</v>
      </c>
    </row>
    <row r="3503" spans="1:8" x14ac:dyDescent="0.25">
      <c r="A3503" s="24" t="s">
        <v>8893</v>
      </c>
      <c r="B3503" s="24" t="s">
        <v>170</v>
      </c>
      <c r="C3503" s="24" t="s">
        <v>8894</v>
      </c>
      <c r="D3503">
        <v>0</v>
      </c>
      <c r="E3503" s="24" t="s">
        <v>3</v>
      </c>
      <c r="F3503" s="24" t="s">
        <v>95</v>
      </c>
      <c r="G3503" s="24" t="s">
        <v>170</v>
      </c>
      <c r="H3503" s="24" t="s">
        <v>1415</v>
      </c>
    </row>
    <row r="3504" spans="1:8" x14ac:dyDescent="0.25">
      <c r="A3504" s="24" t="s">
        <v>8895</v>
      </c>
      <c r="B3504" s="24" t="s">
        <v>8896</v>
      </c>
      <c r="C3504" s="24" t="s">
        <v>8897</v>
      </c>
      <c r="D3504">
        <v>0</v>
      </c>
      <c r="E3504" s="24" t="s">
        <v>3</v>
      </c>
      <c r="F3504" s="24" t="s">
        <v>95</v>
      </c>
      <c r="G3504" s="24" t="s">
        <v>95</v>
      </c>
      <c r="H3504" s="24" t="s">
        <v>619</v>
      </c>
    </row>
    <row r="3505" spans="1:8" x14ac:dyDescent="0.25">
      <c r="A3505" s="24" t="s">
        <v>8898</v>
      </c>
      <c r="B3505" s="24" t="s">
        <v>170</v>
      </c>
      <c r="C3505" s="24" t="s">
        <v>8899</v>
      </c>
      <c r="D3505">
        <v>0</v>
      </c>
      <c r="E3505" s="24" t="s">
        <v>564</v>
      </c>
      <c r="F3505" s="24" t="s">
        <v>95</v>
      </c>
      <c r="G3505" s="24" t="s">
        <v>95</v>
      </c>
      <c r="H3505" s="24" t="s">
        <v>177</v>
      </c>
    </row>
    <row r="3506" spans="1:8" x14ac:dyDescent="0.25">
      <c r="A3506" s="24" t="s">
        <v>8900</v>
      </c>
      <c r="B3506" s="24" t="s">
        <v>170</v>
      </c>
      <c r="C3506" s="24" t="s">
        <v>8901</v>
      </c>
      <c r="D3506">
        <v>0</v>
      </c>
      <c r="E3506" s="24" t="s">
        <v>180</v>
      </c>
      <c r="F3506" s="24" t="s">
        <v>95</v>
      </c>
      <c r="G3506" s="24" t="s">
        <v>95</v>
      </c>
      <c r="H3506" s="24" t="s">
        <v>177</v>
      </c>
    </row>
    <row r="3507" spans="1:8" x14ac:dyDescent="0.25">
      <c r="A3507" s="24" t="s">
        <v>8902</v>
      </c>
      <c r="B3507" s="24" t="s">
        <v>170</v>
      </c>
      <c r="C3507" s="24" t="s">
        <v>8903</v>
      </c>
      <c r="D3507">
        <v>0</v>
      </c>
      <c r="E3507" s="24" t="s">
        <v>1633</v>
      </c>
      <c r="F3507" s="24" t="s">
        <v>95</v>
      </c>
      <c r="G3507" s="24" t="s">
        <v>95</v>
      </c>
      <c r="H3507" s="24" t="s">
        <v>1139</v>
      </c>
    </row>
    <row r="3508" spans="1:8" x14ac:dyDescent="0.25">
      <c r="A3508" s="24" t="s">
        <v>8904</v>
      </c>
      <c r="B3508" s="24" t="s">
        <v>8905</v>
      </c>
      <c r="C3508" s="24" t="s">
        <v>8906</v>
      </c>
      <c r="D3508">
        <v>0</v>
      </c>
      <c r="E3508" s="24" t="s">
        <v>180</v>
      </c>
      <c r="F3508" s="24" t="s">
        <v>95</v>
      </c>
      <c r="G3508" s="24" t="s">
        <v>95</v>
      </c>
      <c r="H3508" s="24" t="s">
        <v>177</v>
      </c>
    </row>
    <row r="3509" spans="1:8" x14ac:dyDescent="0.25">
      <c r="A3509" s="24" t="s">
        <v>8907</v>
      </c>
      <c r="B3509" s="24" t="s">
        <v>8908</v>
      </c>
      <c r="C3509" s="24" t="s">
        <v>8909</v>
      </c>
      <c r="D3509">
        <v>0</v>
      </c>
      <c r="E3509" s="24" t="s">
        <v>564</v>
      </c>
      <c r="F3509" s="24" t="s">
        <v>95</v>
      </c>
      <c r="G3509" s="24" t="s">
        <v>95</v>
      </c>
      <c r="H3509" s="24" t="s">
        <v>1139</v>
      </c>
    </row>
    <row r="3510" spans="1:8" x14ac:dyDescent="0.25">
      <c r="A3510" s="24" t="s">
        <v>8910</v>
      </c>
      <c r="B3510" s="24" t="s">
        <v>8911</v>
      </c>
      <c r="C3510" s="24" t="s">
        <v>8912</v>
      </c>
      <c r="D3510">
        <v>0</v>
      </c>
      <c r="E3510" s="24" t="s">
        <v>1633</v>
      </c>
      <c r="F3510" s="24" t="s">
        <v>95</v>
      </c>
      <c r="G3510" s="24" t="s">
        <v>95</v>
      </c>
      <c r="H3510" s="24" t="s">
        <v>1139</v>
      </c>
    </row>
    <row r="3511" spans="1:8" x14ac:dyDescent="0.25">
      <c r="A3511" s="24" t="s">
        <v>8913</v>
      </c>
      <c r="B3511" s="24" t="s">
        <v>8914</v>
      </c>
      <c r="C3511" s="24" t="s">
        <v>8915</v>
      </c>
      <c r="D3511">
        <v>0</v>
      </c>
      <c r="E3511" s="24" t="s">
        <v>564</v>
      </c>
      <c r="F3511" s="24" t="s">
        <v>95</v>
      </c>
      <c r="G3511" s="24" t="s">
        <v>95</v>
      </c>
      <c r="H3511" s="24" t="s">
        <v>1139</v>
      </c>
    </row>
    <row r="3512" spans="1:8" x14ac:dyDescent="0.25">
      <c r="A3512" s="24" t="s">
        <v>8916</v>
      </c>
      <c r="B3512" s="24" t="s">
        <v>170</v>
      </c>
      <c r="C3512" s="24" t="s">
        <v>8917</v>
      </c>
      <c r="D3512">
        <v>0</v>
      </c>
      <c r="E3512" s="24" t="s">
        <v>4779</v>
      </c>
      <c r="F3512" s="24" t="s">
        <v>95</v>
      </c>
      <c r="G3512" s="24" t="s">
        <v>95</v>
      </c>
      <c r="H3512" s="24" t="s">
        <v>1139</v>
      </c>
    </row>
    <row r="3513" spans="1:8" x14ac:dyDescent="0.25">
      <c r="A3513" s="24" t="s">
        <v>8918</v>
      </c>
      <c r="B3513" s="24" t="s">
        <v>170</v>
      </c>
      <c r="C3513" s="24" t="s">
        <v>8919</v>
      </c>
      <c r="D3513">
        <v>0</v>
      </c>
      <c r="E3513" s="24" t="s">
        <v>564</v>
      </c>
      <c r="F3513" s="24" t="s">
        <v>95</v>
      </c>
      <c r="G3513" s="24" t="s">
        <v>95</v>
      </c>
      <c r="H3513" s="24" t="s">
        <v>1139</v>
      </c>
    </row>
    <row r="3514" spans="1:8" x14ac:dyDescent="0.25">
      <c r="A3514" s="24" t="s">
        <v>8920</v>
      </c>
      <c r="B3514" s="24" t="s">
        <v>170</v>
      </c>
      <c r="C3514" s="24" t="s">
        <v>8921</v>
      </c>
      <c r="D3514">
        <v>0</v>
      </c>
      <c r="E3514" s="24" t="s">
        <v>4779</v>
      </c>
      <c r="F3514" s="24" t="s">
        <v>95</v>
      </c>
      <c r="G3514" s="24" t="s">
        <v>95</v>
      </c>
      <c r="H3514" s="24" t="s">
        <v>1139</v>
      </c>
    </row>
    <row r="3515" spans="1:8" x14ac:dyDescent="0.25">
      <c r="A3515" s="24" t="s">
        <v>8922</v>
      </c>
      <c r="B3515" s="24" t="s">
        <v>170</v>
      </c>
      <c r="C3515" s="24" t="s">
        <v>8923</v>
      </c>
      <c r="D3515">
        <v>0</v>
      </c>
      <c r="E3515" s="24" t="s">
        <v>4779</v>
      </c>
      <c r="F3515" s="24" t="s">
        <v>95</v>
      </c>
      <c r="G3515" s="24" t="s">
        <v>95</v>
      </c>
      <c r="H3515" s="24" t="s">
        <v>1139</v>
      </c>
    </row>
    <row r="3516" spans="1:8" x14ac:dyDescent="0.25">
      <c r="A3516" s="24" t="s">
        <v>8924</v>
      </c>
      <c r="B3516" s="24" t="s">
        <v>170</v>
      </c>
      <c r="C3516" s="24" t="s">
        <v>8925</v>
      </c>
      <c r="D3516">
        <v>0</v>
      </c>
      <c r="E3516" s="24" t="s">
        <v>5622</v>
      </c>
      <c r="F3516" s="24" t="s">
        <v>95</v>
      </c>
      <c r="G3516" s="24" t="s">
        <v>95</v>
      </c>
      <c r="H3516" s="24" t="s">
        <v>1139</v>
      </c>
    </row>
    <row r="3517" spans="1:8" x14ac:dyDescent="0.25">
      <c r="A3517" s="24" t="s">
        <v>8926</v>
      </c>
      <c r="B3517" s="24" t="s">
        <v>170</v>
      </c>
      <c r="C3517" s="24" t="s">
        <v>8927</v>
      </c>
      <c r="D3517">
        <v>0</v>
      </c>
      <c r="E3517" s="24" t="s">
        <v>180</v>
      </c>
      <c r="F3517" s="24" t="s">
        <v>95</v>
      </c>
      <c r="G3517" s="24" t="s">
        <v>95</v>
      </c>
      <c r="H3517" s="24" t="s">
        <v>1139</v>
      </c>
    </row>
    <row r="3518" spans="1:8" x14ac:dyDescent="0.25">
      <c r="A3518" s="24" t="s">
        <v>8928</v>
      </c>
      <c r="B3518" s="24" t="s">
        <v>8929</v>
      </c>
      <c r="C3518" s="24" t="s">
        <v>8930</v>
      </c>
      <c r="D3518">
        <v>0</v>
      </c>
      <c r="E3518" s="24" t="s">
        <v>1633</v>
      </c>
      <c r="F3518" s="24" t="s">
        <v>95</v>
      </c>
      <c r="G3518" s="24" t="s">
        <v>95</v>
      </c>
      <c r="H3518" s="24" t="s">
        <v>1139</v>
      </c>
    </row>
    <row r="3519" spans="1:8" x14ac:dyDescent="0.25">
      <c r="A3519" s="24" t="s">
        <v>8931</v>
      </c>
      <c r="B3519" s="24" t="s">
        <v>170</v>
      </c>
      <c r="C3519" s="24" t="s">
        <v>8932</v>
      </c>
      <c r="D3519">
        <v>0</v>
      </c>
      <c r="E3519" s="24" t="s">
        <v>564</v>
      </c>
      <c r="F3519" s="24" t="s">
        <v>95</v>
      </c>
      <c r="G3519" s="24" t="s">
        <v>95</v>
      </c>
      <c r="H3519" s="24" t="s">
        <v>1139</v>
      </c>
    </row>
    <row r="3520" spans="1:8" x14ac:dyDescent="0.25">
      <c r="A3520" s="24" t="s">
        <v>8933</v>
      </c>
      <c r="B3520" s="24" t="s">
        <v>8934</v>
      </c>
      <c r="C3520" s="24" t="s">
        <v>8935</v>
      </c>
      <c r="D3520">
        <v>0</v>
      </c>
      <c r="E3520" s="24" t="s">
        <v>1195</v>
      </c>
      <c r="F3520" s="24" t="s">
        <v>95</v>
      </c>
      <c r="G3520" s="24" t="s">
        <v>95</v>
      </c>
      <c r="H3520" s="24" t="s">
        <v>950</v>
      </c>
    </row>
    <row r="3521" spans="1:8" x14ac:dyDescent="0.25">
      <c r="A3521" s="24" t="s">
        <v>8936</v>
      </c>
      <c r="B3521" s="24" t="s">
        <v>8937</v>
      </c>
      <c r="C3521" s="24" t="s">
        <v>8938</v>
      </c>
      <c r="D3521">
        <v>0</v>
      </c>
      <c r="E3521" s="24" t="s">
        <v>4779</v>
      </c>
      <c r="F3521" s="24" t="s">
        <v>95</v>
      </c>
      <c r="G3521" s="24" t="s">
        <v>95</v>
      </c>
      <c r="H3521" s="24" t="s">
        <v>1139</v>
      </c>
    </row>
    <row r="3522" spans="1:8" x14ac:dyDescent="0.25">
      <c r="A3522" s="24" t="s">
        <v>8939</v>
      </c>
      <c r="B3522" s="24" t="s">
        <v>170</v>
      </c>
      <c r="C3522" s="24" t="s">
        <v>8940</v>
      </c>
      <c r="D3522">
        <v>0</v>
      </c>
      <c r="E3522" s="24" t="s">
        <v>564</v>
      </c>
      <c r="F3522" s="24" t="s">
        <v>95</v>
      </c>
      <c r="G3522" s="24" t="s">
        <v>95</v>
      </c>
      <c r="H3522" s="24" t="s">
        <v>1139</v>
      </c>
    </row>
    <row r="3523" spans="1:8" x14ac:dyDescent="0.25">
      <c r="A3523" s="24" t="s">
        <v>8941</v>
      </c>
      <c r="B3523" s="24" t="s">
        <v>8942</v>
      </c>
      <c r="C3523" s="24" t="s">
        <v>8943</v>
      </c>
      <c r="D3523">
        <v>0</v>
      </c>
      <c r="E3523" s="24" t="s">
        <v>564</v>
      </c>
      <c r="F3523" s="24" t="s">
        <v>95</v>
      </c>
      <c r="G3523" s="24" t="s">
        <v>95</v>
      </c>
      <c r="H3523" s="24" t="s">
        <v>1139</v>
      </c>
    </row>
    <row r="3524" spans="1:8" x14ac:dyDescent="0.25">
      <c r="A3524" s="24" t="s">
        <v>8944</v>
      </c>
      <c r="B3524" s="24" t="s">
        <v>8945</v>
      </c>
      <c r="C3524" s="24" t="s">
        <v>8946</v>
      </c>
      <c r="D3524">
        <v>0</v>
      </c>
      <c r="E3524" s="24" t="s">
        <v>1633</v>
      </c>
      <c r="F3524" s="24" t="s">
        <v>95</v>
      </c>
      <c r="G3524" s="24" t="s">
        <v>95</v>
      </c>
      <c r="H3524" s="24" t="s">
        <v>177</v>
      </c>
    </row>
    <row r="3525" spans="1:8" x14ac:dyDescent="0.25">
      <c r="A3525" s="24" t="s">
        <v>8947</v>
      </c>
      <c r="B3525" s="24" t="s">
        <v>8948</v>
      </c>
      <c r="C3525" s="24" t="s">
        <v>8949</v>
      </c>
      <c r="D3525">
        <v>0</v>
      </c>
      <c r="E3525" s="24" t="s">
        <v>1633</v>
      </c>
      <c r="F3525" s="24" t="s">
        <v>95</v>
      </c>
      <c r="G3525" s="24" t="s">
        <v>95</v>
      </c>
      <c r="H3525" s="24" t="s">
        <v>177</v>
      </c>
    </row>
    <row r="3526" spans="1:8" x14ac:dyDescent="0.25">
      <c r="A3526" s="24" t="s">
        <v>8950</v>
      </c>
      <c r="B3526" s="24" t="s">
        <v>8951</v>
      </c>
      <c r="C3526" s="24" t="s">
        <v>8952</v>
      </c>
      <c r="D3526">
        <v>0</v>
      </c>
      <c r="E3526" s="24" t="s">
        <v>564</v>
      </c>
      <c r="F3526" s="24" t="s">
        <v>95</v>
      </c>
      <c r="G3526" s="24" t="s">
        <v>95</v>
      </c>
      <c r="H3526" s="24" t="s">
        <v>177</v>
      </c>
    </row>
    <row r="3527" spans="1:8" x14ac:dyDescent="0.25">
      <c r="A3527" s="24" t="s">
        <v>8953</v>
      </c>
      <c r="B3527" s="24" t="s">
        <v>8954</v>
      </c>
      <c r="C3527" s="24" t="s">
        <v>8955</v>
      </c>
      <c r="D3527">
        <v>0</v>
      </c>
      <c r="E3527" s="24" t="s">
        <v>564</v>
      </c>
      <c r="F3527" s="24" t="s">
        <v>971</v>
      </c>
      <c r="G3527" s="24" t="s">
        <v>971</v>
      </c>
      <c r="H3527" s="24" t="s">
        <v>1139</v>
      </c>
    </row>
    <row r="3528" spans="1:8" x14ac:dyDescent="0.25">
      <c r="A3528" s="24" t="s">
        <v>8956</v>
      </c>
      <c r="B3528" s="24" t="s">
        <v>8957</v>
      </c>
      <c r="C3528" s="24" t="s">
        <v>8958</v>
      </c>
      <c r="D3528">
        <v>0</v>
      </c>
      <c r="E3528" s="24" t="s">
        <v>1633</v>
      </c>
      <c r="F3528" s="24" t="s">
        <v>95</v>
      </c>
      <c r="G3528" s="24" t="s">
        <v>95</v>
      </c>
      <c r="H3528" s="24" t="s">
        <v>950</v>
      </c>
    </row>
    <row r="3529" spans="1:8" x14ac:dyDescent="0.25">
      <c r="A3529" s="24" t="s">
        <v>8959</v>
      </c>
      <c r="B3529" s="24" t="s">
        <v>8960</v>
      </c>
      <c r="C3529" s="24" t="s">
        <v>8961</v>
      </c>
      <c r="D3529">
        <v>0</v>
      </c>
      <c r="E3529" s="24" t="s">
        <v>1633</v>
      </c>
      <c r="F3529" s="24" t="s">
        <v>95</v>
      </c>
      <c r="G3529" s="24" t="s">
        <v>95</v>
      </c>
      <c r="H3529" s="24" t="s">
        <v>1139</v>
      </c>
    </row>
    <row r="3530" spans="1:8" x14ac:dyDescent="0.25">
      <c r="A3530" s="24" t="s">
        <v>8962</v>
      </c>
      <c r="B3530" s="24" t="s">
        <v>8963</v>
      </c>
      <c r="C3530" s="24" t="s">
        <v>8964</v>
      </c>
      <c r="D3530">
        <v>0</v>
      </c>
      <c r="E3530" s="24" t="s">
        <v>1633</v>
      </c>
      <c r="F3530" s="24" t="s">
        <v>95</v>
      </c>
      <c r="G3530" s="24" t="s">
        <v>95</v>
      </c>
      <c r="H3530" s="24" t="s">
        <v>1139</v>
      </c>
    </row>
    <row r="3531" spans="1:8" x14ac:dyDescent="0.25">
      <c r="A3531" s="24" t="s">
        <v>8965</v>
      </c>
      <c r="B3531" s="24" t="s">
        <v>8966</v>
      </c>
      <c r="C3531" s="24" t="s">
        <v>8967</v>
      </c>
      <c r="D3531">
        <v>0</v>
      </c>
      <c r="E3531" s="24" t="s">
        <v>1633</v>
      </c>
      <c r="F3531" s="24" t="s">
        <v>95</v>
      </c>
      <c r="G3531" s="24" t="s">
        <v>95</v>
      </c>
      <c r="H3531" s="24" t="s">
        <v>1139</v>
      </c>
    </row>
    <row r="3532" spans="1:8" x14ac:dyDescent="0.25">
      <c r="A3532" s="24" t="s">
        <v>8968</v>
      </c>
      <c r="B3532" s="24" t="s">
        <v>8969</v>
      </c>
      <c r="C3532" s="24" t="s">
        <v>8970</v>
      </c>
      <c r="D3532">
        <v>0</v>
      </c>
      <c r="E3532" s="24" t="s">
        <v>1633</v>
      </c>
      <c r="F3532" s="24" t="s">
        <v>95</v>
      </c>
      <c r="G3532" s="24" t="s">
        <v>95</v>
      </c>
      <c r="H3532" s="24" t="s">
        <v>1139</v>
      </c>
    </row>
    <row r="3533" spans="1:8" x14ac:dyDescent="0.25">
      <c r="A3533" s="24" t="s">
        <v>8971</v>
      </c>
      <c r="B3533" s="24" t="s">
        <v>8972</v>
      </c>
      <c r="C3533" s="24" t="s">
        <v>8973</v>
      </c>
      <c r="D3533">
        <v>0</v>
      </c>
      <c r="E3533" s="24" t="s">
        <v>1633</v>
      </c>
      <c r="F3533" s="24" t="s">
        <v>95</v>
      </c>
      <c r="G3533" s="24" t="s">
        <v>95</v>
      </c>
      <c r="H3533" s="24" t="s">
        <v>1139</v>
      </c>
    </row>
    <row r="3534" spans="1:8" x14ac:dyDescent="0.25">
      <c r="A3534" s="24" t="s">
        <v>8974</v>
      </c>
      <c r="B3534" s="24" t="s">
        <v>8975</v>
      </c>
      <c r="C3534" s="24" t="s">
        <v>8976</v>
      </c>
      <c r="D3534">
        <v>0</v>
      </c>
      <c r="E3534" s="24" t="s">
        <v>1633</v>
      </c>
      <c r="F3534" s="24" t="s">
        <v>95</v>
      </c>
      <c r="G3534" s="24" t="s">
        <v>95</v>
      </c>
      <c r="H3534" s="24" t="s">
        <v>1139</v>
      </c>
    </row>
    <row r="3535" spans="1:8" x14ac:dyDescent="0.25">
      <c r="A3535" s="24" t="s">
        <v>8977</v>
      </c>
      <c r="B3535" s="24" t="s">
        <v>8978</v>
      </c>
      <c r="C3535" s="24" t="s">
        <v>8979</v>
      </c>
      <c r="D3535">
        <v>0</v>
      </c>
      <c r="E3535" s="24" t="s">
        <v>1633</v>
      </c>
      <c r="F3535" s="24" t="s">
        <v>95</v>
      </c>
      <c r="G3535" s="24" t="s">
        <v>95</v>
      </c>
      <c r="H3535" s="24" t="s">
        <v>1139</v>
      </c>
    </row>
    <row r="3536" spans="1:8" x14ac:dyDescent="0.25">
      <c r="A3536" s="24" t="s">
        <v>8980</v>
      </c>
      <c r="B3536" s="24" t="s">
        <v>8981</v>
      </c>
      <c r="C3536" s="24" t="s">
        <v>8982</v>
      </c>
      <c r="D3536">
        <v>0</v>
      </c>
      <c r="E3536" s="24" t="s">
        <v>1633</v>
      </c>
      <c r="F3536" s="24" t="s">
        <v>95</v>
      </c>
      <c r="G3536" s="24" t="s">
        <v>95</v>
      </c>
      <c r="H3536" s="24" t="s">
        <v>177</v>
      </c>
    </row>
    <row r="3537" spans="1:8" x14ac:dyDescent="0.25">
      <c r="A3537" s="24" t="s">
        <v>8983</v>
      </c>
      <c r="B3537" s="24" t="s">
        <v>8984</v>
      </c>
      <c r="C3537" s="24" t="s">
        <v>8985</v>
      </c>
      <c r="D3537">
        <v>0</v>
      </c>
      <c r="E3537" s="24" t="s">
        <v>4779</v>
      </c>
      <c r="F3537" s="24" t="s">
        <v>95</v>
      </c>
      <c r="G3537" s="24" t="s">
        <v>95</v>
      </c>
      <c r="H3537" s="24" t="s">
        <v>1139</v>
      </c>
    </row>
    <row r="3538" spans="1:8" x14ac:dyDescent="0.25">
      <c r="A3538" s="24" t="s">
        <v>8986</v>
      </c>
      <c r="B3538" s="24" t="s">
        <v>8987</v>
      </c>
      <c r="C3538" s="24" t="s">
        <v>8988</v>
      </c>
      <c r="D3538">
        <v>0</v>
      </c>
      <c r="E3538" s="24" t="s">
        <v>4779</v>
      </c>
      <c r="F3538" s="24" t="s">
        <v>95</v>
      </c>
      <c r="G3538" s="24" t="s">
        <v>95</v>
      </c>
      <c r="H3538" s="24" t="s">
        <v>1139</v>
      </c>
    </row>
    <row r="3539" spans="1:8" x14ac:dyDescent="0.25">
      <c r="A3539" s="24" t="s">
        <v>8989</v>
      </c>
      <c r="B3539" s="24" t="s">
        <v>8990</v>
      </c>
      <c r="C3539" s="24" t="s">
        <v>8991</v>
      </c>
      <c r="D3539">
        <v>0</v>
      </c>
      <c r="E3539" s="24" t="s">
        <v>1633</v>
      </c>
      <c r="F3539" s="24" t="s">
        <v>95</v>
      </c>
      <c r="G3539" s="24" t="s">
        <v>95</v>
      </c>
      <c r="H3539" s="24" t="s">
        <v>1139</v>
      </c>
    </row>
    <row r="3540" spans="1:8" x14ac:dyDescent="0.25">
      <c r="A3540" s="24" t="s">
        <v>8992</v>
      </c>
      <c r="B3540" s="24" t="s">
        <v>8993</v>
      </c>
      <c r="C3540" s="24" t="s">
        <v>8994</v>
      </c>
      <c r="D3540">
        <v>0</v>
      </c>
      <c r="E3540" s="24" t="s">
        <v>1633</v>
      </c>
      <c r="F3540" s="24" t="s">
        <v>95</v>
      </c>
      <c r="G3540" s="24" t="s">
        <v>95</v>
      </c>
      <c r="H3540" s="24" t="s">
        <v>1139</v>
      </c>
    </row>
    <row r="3541" spans="1:8" x14ac:dyDescent="0.25">
      <c r="A3541" s="24" t="s">
        <v>8995</v>
      </c>
      <c r="B3541" s="24" t="s">
        <v>8996</v>
      </c>
      <c r="C3541" s="24" t="s">
        <v>8997</v>
      </c>
      <c r="D3541">
        <v>0</v>
      </c>
      <c r="E3541" s="24" t="s">
        <v>1633</v>
      </c>
      <c r="F3541" s="24" t="s">
        <v>95</v>
      </c>
      <c r="G3541" s="24" t="s">
        <v>95</v>
      </c>
      <c r="H3541" s="24" t="s">
        <v>1139</v>
      </c>
    </row>
    <row r="3542" spans="1:8" x14ac:dyDescent="0.25">
      <c r="A3542" s="24" t="s">
        <v>8998</v>
      </c>
      <c r="B3542" s="24" t="s">
        <v>8999</v>
      </c>
      <c r="C3542" s="24" t="s">
        <v>9000</v>
      </c>
      <c r="D3542">
        <v>0</v>
      </c>
      <c r="E3542" s="24" t="s">
        <v>1633</v>
      </c>
      <c r="F3542" s="24" t="s">
        <v>95</v>
      </c>
      <c r="G3542" s="24" t="s">
        <v>95</v>
      </c>
      <c r="H3542" s="24" t="s">
        <v>1139</v>
      </c>
    </row>
    <row r="3543" spans="1:8" x14ac:dyDescent="0.25">
      <c r="A3543" s="24" t="s">
        <v>9001</v>
      </c>
      <c r="B3543" s="24" t="s">
        <v>9002</v>
      </c>
      <c r="C3543" s="24" t="s">
        <v>9003</v>
      </c>
      <c r="D3543">
        <v>0</v>
      </c>
      <c r="E3543" s="24" t="s">
        <v>3</v>
      </c>
      <c r="F3543" s="24" t="s">
        <v>95</v>
      </c>
      <c r="G3543" s="24" t="s">
        <v>95</v>
      </c>
      <c r="H3543" s="24" t="s">
        <v>1139</v>
      </c>
    </row>
    <row r="3544" spans="1:8" x14ac:dyDescent="0.25">
      <c r="A3544" s="24" t="s">
        <v>9004</v>
      </c>
      <c r="B3544" s="24" t="s">
        <v>9005</v>
      </c>
      <c r="C3544" s="24" t="s">
        <v>9006</v>
      </c>
      <c r="D3544">
        <v>0</v>
      </c>
      <c r="E3544" s="24" t="s">
        <v>1633</v>
      </c>
      <c r="F3544" s="24" t="s">
        <v>95</v>
      </c>
      <c r="G3544" s="24" t="s">
        <v>95</v>
      </c>
      <c r="H3544" s="24" t="s">
        <v>1139</v>
      </c>
    </row>
    <row r="3545" spans="1:8" x14ac:dyDescent="0.25">
      <c r="A3545" s="24" t="s">
        <v>9007</v>
      </c>
      <c r="B3545" s="24" t="s">
        <v>9008</v>
      </c>
      <c r="C3545" s="24" t="s">
        <v>9009</v>
      </c>
      <c r="D3545">
        <v>0</v>
      </c>
      <c r="E3545" s="24" t="s">
        <v>1633</v>
      </c>
      <c r="F3545" s="24" t="s">
        <v>95</v>
      </c>
      <c r="G3545" s="24" t="s">
        <v>95</v>
      </c>
      <c r="H3545" s="24" t="s">
        <v>1139</v>
      </c>
    </row>
    <row r="3546" spans="1:8" x14ac:dyDescent="0.25">
      <c r="A3546" s="24" t="s">
        <v>9010</v>
      </c>
      <c r="B3546" s="24" t="s">
        <v>9011</v>
      </c>
      <c r="C3546" s="24" t="s">
        <v>9012</v>
      </c>
      <c r="D3546">
        <v>0</v>
      </c>
      <c r="E3546" s="24" t="s">
        <v>5622</v>
      </c>
      <c r="F3546" s="24" t="s">
        <v>98</v>
      </c>
      <c r="G3546" s="24" t="s">
        <v>98</v>
      </c>
      <c r="H3546" s="24" t="s">
        <v>1139</v>
      </c>
    </row>
    <row r="3547" spans="1:8" x14ac:dyDescent="0.25">
      <c r="A3547" s="24" t="s">
        <v>9013</v>
      </c>
      <c r="B3547" s="24" t="s">
        <v>9014</v>
      </c>
      <c r="C3547" s="24" t="s">
        <v>9015</v>
      </c>
      <c r="D3547">
        <v>0</v>
      </c>
      <c r="E3547" s="24" t="s">
        <v>3</v>
      </c>
      <c r="F3547" s="24" t="s">
        <v>95</v>
      </c>
      <c r="G3547" s="24" t="s">
        <v>95</v>
      </c>
      <c r="H3547" s="24" t="s">
        <v>1139</v>
      </c>
    </row>
    <row r="3548" spans="1:8" x14ac:dyDescent="0.25">
      <c r="A3548" s="24" t="s">
        <v>9016</v>
      </c>
      <c r="B3548" s="24" t="s">
        <v>9017</v>
      </c>
      <c r="C3548" s="24" t="s">
        <v>9018</v>
      </c>
      <c r="D3548">
        <v>0</v>
      </c>
      <c r="E3548" s="24" t="s">
        <v>1633</v>
      </c>
      <c r="F3548" s="24" t="s">
        <v>95</v>
      </c>
      <c r="G3548" s="24" t="s">
        <v>95</v>
      </c>
      <c r="H3548" s="24" t="s">
        <v>1139</v>
      </c>
    </row>
    <row r="3549" spans="1:8" x14ac:dyDescent="0.25">
      <c r="A3549" s="24" t="s">
        <v>9019</v>
      </c>
      <c r="B3549" s="24" t="s">
        <v>9020</v>
      </c>
      <c r="C3549" s="24" t="s">
        <v>9021</v>
      </c>
      <c r="D3549">
        <v>0</v>
      </c>
      <c r="E3549" s="24" t="s">
        <v>1633</v>
      </c>
      <c r="F3549" s="24" t="s">
        <v>95</v>
      </c>
      <c r="G3549" s="24" t="s">
        <v>95</v>
      </c>
      <c r="H3549" s="24" t="s">
        <v>1139</v>
      </c>
    </row>
    <row r="3550" spans="1:8" x14ac:dyDescent="0.25">
      <c r="A3550" s="24" t="s">
        <v>9022</v>
      </c>
      <c r="B3550" s="24" t="s">
        <v>9023</v>
      </c>
      <c r="C3550" s="24" t="s">
        <v>9024</v>
      </c>
      <c r="D3550">
        <v>0</v>
      </c>
      <c r="E3550" s="24" t="s">
        <v>1633</v>
      </c>
      <c r="F3550" s="24" t="s">
        <v>95</v>
      </c>
      <c r="G3550" s="24" t="s">
        <v>95</v>
      </c>
      <c r="H3550" s="24" t="s">
        <v>1139</v>
      </c>
    </row>
    <row r="3551" spans="1:8" x14ac:dyDescent="0.25">
      <c r="A3551" s="24" t="s">
        <v>9025</v>
      </c>
      <c r="B3551" s="24" t="s">
        <v>9026</v>
      </c>
      <c r="C3551" s="24" t="s">
        <v>9027</v>
      </c>
      <c r="D3551">
        <v>0</v>
      </c>
      <c r="E3551" s="24" t="s">
        <v>251</v>
      </c>
      <c r="F3551" s="24" t="s">
        <v>95</v>
      </c>
      <c r="G3551" s="24" t="s">
        <v>95</v>
      </c>
      <c r="H3551" s="24" t="s">
        <v>177</v>
      </c>
    </row>
    <row r="3552" spans="1:8" x14ac:dyDescent="0.25">
      <c r="A3552" s="24" t="s">
        <v>9028</v>
      </c>
      <c r="B3552" s="24" t="s">
        <v>9029</v>
      </c>
      <c r="C3552" s="24" t="s">
        <v>9030</v>
      </c>
      <c r="D3552">
        <v>0</v>
      </c>
      <c r="E3552" s="24" t="s">
        <v>3</v>
      </c>
      <c r="F3552" s="24" t="s">
        <v>95</v>
      </c>
      <c r="G3552" s="24" t="s">
        <v>95</v>
      </c>
      <c r="H3552" s="24" t="s">
        <v>1139</v>
      </c>
    </row>
    <row r="3553" spans="1:8" x14ac:dyDescent="0.25">
      <c r="A3553" s="24" t="s">
        <v>9031</v>
      </c>
      <c r="B3553" s="24" t="s">
        <v>9032</v>
      </c>
      <c r="C3553" s="24" t="s">
        <v>9033</v>
      </c>
      <c r="D3553">
        <v>0</v>
      </c>
      <c r="E3553" s="24" t="s">
        <v>1633</v>
      </c>
      <c r="F3553" s="24" t="s">
        <v>95</v>
      </c>
      <c r="G3553" s="24" t="s">
        <v>95</v>
      </c>
      <c r="H3553" s="24" t="s">
        <v>177</v>
      </c>
    </row>
    <row r="3554" spans="1:8" x14ac:dyDescent="0.25">
      <c r="A3554" s="24" t="s">
        <v>9034</v>
      </c>
      <c r="B3554" s="24" t="s">
        <v>9035</v>
      </c>
      <c r="C3554" s="24" t="s">
        <v>9036</v>
      </c>
      <c r="D3554">
        <v>0</v>
      </c>
      <c r="E3554" s="24" t="s">
        <v>1633</v>
      </c>
      <c r="F3554" s="24" t="s">
        <v>95</v>
      </c>
      <c r="G3554" s="24" t="s">
        <v>95</v>
      </c>
      <c r="H3554" s="24" t="s">
        <v>1139</v>
      </c>
    </row>
    <row r="3555" spans="1:8" x14ac:dyDescent="0.25">
      <c r="A3555" s="24" t="s">
        <v>9037</v>
      </c>
      <c r="B3555" s="24" t="s">
        <v>9038</v>
      </c>
      <c r="C3555" s="24" t="s">
        <v>9039</v>
      </c>
      <c r="D3555">
        <v>0</v>
      </c>
      <c r="E3555" s="24" t="s">
        <v>1633</v>
      </c>
      <c r="F3555" s="24" t="s">
        <v>95</v>
      </c>
      <c r="G3555" s="24" t="s">
        <v>95</v>
      </c>
      <c r="H3555" s="24" t="s">
        <v>1139</v>
      </c>
    </row>
    <row r="3556" spans="1:8" x14ac:dyDescent="0.25">
      <c r="A3556" s="24" t="s">
        <v>9040</v>
      </c>
      <c r="B3556" s="24" t="s">
        <v>9041</v>
      </c>
      <c r="C3556" s="24" t="s">
        <v>9042</v>
      </c>
      <c r="D3556">
        <v>0</v>
      </c>
      <c r="E3556" s="24" t="s">
        <v>1633</v>
      </c>
      <c r="F3556" s="24" t="s">
        <v>95</v>
      </c>
      <c r="G3556" s="24" t="s">
        <v>95</v>
      </c>
      <c r="H3556" s="24" t="s">
        <v>1139</v>
      </c>
    </row>
    <row r="3557" spans="1:8" x14ac:dyDescent="0.25">
      <c r="A3557" s="24" t="s">
        <v>9043</v>
      </c>
      <c r="B3557" s="24" t="s">
        <v>9044</v>
      </c>
      <c r="C3557" s="24" t="s">
        <v>9045</v>
      </c>
      <c r="D3557">
        <v>0</v>
      </c>
      <c r="E3557" s="24" t="s">
        <v>1633</v>
      </c>
      <c r="F3557" s="24" t="s">
        <v>95</v>
      </c>
      <c r="G3557" s="24" t="s">
        <v>95</v>
      </c>
      <c r="H3557" s="24" t="s">
        <v>1139</v>
      </c>
    </row>
    <row r="3558" spans="1:8" x14ac:dyDescent="0.25">
      <c r="A3558" s="24" t="s">
        <v>9046</v>
      </c>
      <c r="B3558" s="24" t="s">
        <v>9047</v>
      </c>
      <c r="C3558" s="24" t="s">
        <v>9048</v>
      </c>
      <c r="D3558">
        <v>0</v>
      </c>
      <c r="E3558" s="24" t="s">
        <v>1633</v>
      </c>
      <c r="F3558" s="24" t="s">
        <v>95</v>
      </c>
      <c r="G3558" s="24" t="s">
        <v>95</v>
      </c>
      <c r="H3558" s="24" t="s">
        <v>1139</v>
      </c>
    </row>
    <row r="3559" spans="1:8" x14ac:dyDescent="0.25">
      <c r="A3559" s="24" t="s">
        <v>9049</v>
      </c>
      <c r="B3559" s="24" t="s">
        <v>9050</v>
      </c>
      <c r="C3559" s="24" t="s">
        <v>9051</v>
      </c>
      <c r="D3559">
        <v>0</v>
      </c>
      <c r="E3559" s="24" t="s">
        <v>564</v>
      </c>
      <c r="F3559" s="24" t="s">
        <v>95</v>
      </c>
      <c r="G3559" s="24" t="s">
        <v>95</v>
      </c>
      <c r="H3559" s="24" t="s">
        <v>1139</v>
      </c>
    </row>
    <row r="3560" spans="1:8" x14ac:dyDescent="0.25">
      <c r="A3560" s="24" t="s">
        <v>9052</v>
      </c>
      <c r="B3560" s="24" t="s">
        <v>9053</v>
      </c>
      <c r="C3560" s="24" t="s">
        <v>9054</v>
      </c>
      <c r="D3560">
        <v>0</v>
      </c>
      <c r="E3560" s="24" t="s">
        <v>3</v>
      </c>
      <c r="F3560" s="24" t="s">
        <v>98</v>
      </c>
      <c r="G3560" s="24" t="s">
        <v>98</v>
      </c>
      <c r="H3560" s="24" t="s">
        <v>177</v>
      </c>
    </row>
    <row r="3561" spans="1:8" x14ac:dyDescent="0.25">
      <c r="A3561" s="24" t="s">
        <v>9055</v>
      </c>
      <c r="B3561" s="24" t="s">
        <v>9056</v>
      </c>
      <c r="C3561" s="24" t="s">
        <v>9057</v>
      </c>
      <c r="D3561">
        <v>0</v>
      </c>
      <c r="E3561" s="24" t="s">
        <v>3</v>
      </c>
      <c r="F3561" s="24" t="s">
        <v>98</v>
      </c>
      <c r="G3561" s="24" t="s">
        <v>98</v>
      </c>
      <c r="H3561" s="24" t="s">
        <v>177</v>
      </c>
    </row>
    <row r="3562" spans="1:8" x14ac:dyDescent="0.25">
      <c r="A3562" s="24" t="s">
        <v>9058</v>
      </c>
      <c r="B3562" s="24" t="s">
        <v>9059</v>
      </c>
      <c r="C3562" s="24" t="s">
        <v>9060</v>
      </c>
      <c r="D3562">
        <v>0</v>
      </c>
      <c r="E3562" s="24" t="s">
        <v>180</v>
      </c>
      <c r="F3562" s="24" t="s">
        <v>95</v>
      </c>
      <c r="G3562" s="24" t="s">
        <v>95</v>
      </c>
      <c r="H3562" s="24" t="s">
        <v>177</v>
      </c>
    </row>
    <row r="3563" spans="1:8" x14ac:dyDescent="0.25">
      <c r="A3563" s="24" t="s">
        <v>9061</v>
      </c>
      <c r="B3563" s="24" t="s">
        <v>9062</v>
      </c>
      <c r="C3563" s="24" t="s">
        <v>9063</v>
      </c>
      <c r="D3563">
        <v>0</v>
      </c>
      <c r="E3563" s="24" t="s">
        <v>1633</v>
      </c>
      <c r="F3563" s="24" t="s">
        <v>95</v>
      </c>
      <c r="G3563" s="24" t="s">
        <v>95</v>
      </c>
      <c r="H3563" s="24" t="s">
        <v>1139</v>
      </c>
    </row>
    <row r="3564" spans="1:8" x14ac:dyDescent="0.25">
      <c r="A3564" s="24" t="s">
        <v>9064</v>
      </c>
      <c r="B3564" s="24" t="s">
        <v>9065</v>
      </c>
      <c r="C3564" s="24" t="s">
        <v>9066</v>
      </c>
      <c r="D3564">
        <v>0</v>
      </c>
      <c r="E3564" s="24" t="s">
        <v>180</v>
      </c>
      <c r="F3564" s="24" t="s">
        <v>98</v>
      </c>
      <c r="G3564" s="24" t="s">
        <v>98</v>
      </c>
      <c r="H3564" s="24" t="s">
        <v>1139</v>
      </c>
    </row>
    <row r="3565" spans="1:8" x14ac:dyDescent="0.25">
      <c r="A3565" s="24" t="s">
        <v>9067</v>
      </c>
      <c r="B3565" s="24" t="s">
        <v>9068</v>
      </c>
      <c r="C3565" s="24" t="s">
        <v>9069</v>
      </c>
      <c r="D3565">
        <v>0</v>
      </c>
      <c r="E3565" s="24" t="s">
        <v>564</v>
      </c>
      <c r="F3565" s="24" t="s">
        <v>95</v>
      </c>
      <c r="G3565" s="24" t="s">
        <v>95</v>
      </c>
      <c r="H3565" s="24" t="s">
        <v>177</v>
      </c>
    </row>
    <row r="3566" spans="1:8" x14ac:dyDescent="0.25">
      <c r="A3566" s="24" t="s">
        <v>9070</v>
      </c>
      <c r="B3566" s="24" t="s">
        <v>9071</v>
      </c>
      <c r="C3566" s="24" t="s">
        <v>9072</v>
      </c>
      <c r="D3566">
        <v>0</v>
      </c>
      <c r="E3566" s="24" t="s">
        <v>564</v>
      </c>
      <c r="F3566" s="24" t="s">
        <v>95</v>
      </c>
      <c r="G3566" s="24" t="s">
        <v>95</v>
      </c>
      <c r="H3566" s="24" t="s">
        <v>177</v>
      </c>
    </row>
    <row r="3567" spans="1:8" x14ac:dyDescent="0.25">
      <c r="A3567" s="24" t="s">
        <v>9073</v>
      </c>
      <c r="B3567" s="24" t="s">
        <v>9074</v>
      </c>
      <c r="C3567" s="24" t="s">
        <v>9075</v>
      </c>
      <c r="D3567">
        <v>0</v>
      </c>
      <c r="E3567" s="24" t="s">
        <v>564</v>
      </c>
      <c r="F3567" s="24" t="s">
        <v>95</v>
      </c>
      <c r="G3567" s="24" t="s">
        <v>95</v>
      </c>
      <c r="H3567" s="24" t="s">
        <v>177</v>
      </c>
    </row>
    <row r="3568" spans="1:8" x14ac:dyDescent="0.25">
      <c r="A3568" s="24" t="s">
        <v>9076</v>
      </c>
      <c r="B3568" s="24" t="s">
        <v>9077</v>
      </c>
      <c r="C3568" s="24" t="s">
        <v>9078</v>
      </c>
      <c r="D3568">
        <v>0</v>
      </c>
      <c r="E3568" s="24" t="s">
        <v>564</v>
      </c>
      <c r="F3568" s="24" t="s">
        <v>95</v>
      </c>
      <c r="G3568" s="24" t="s">
        <v>95</v>
      </c>
      <c r="H3568" s="24" t="s">
        <v>177</v>
      </c>
    </row>
    <row r="3569" spans="1:8" x14ac:dyDescent="0.25">
      <c r="A3569" s="24" t="s">
        <v>9079</v>
      </c>
      <c r="B3569" s="24" t="s">
        <v>170</v>
      </c>
      <c r="C3569" s="24" t="s">
        <v>9080</v>
      </c>
      <c r="D3569">
        <v>0</v>
      </c>
      <c r="E3569" s="24" t="s">
        <v>1633</v>
      </c>
      <c r="F3569" s="24" t="s">
        <v>95</v>
      </c>
      <c r="G3569" s="24" t="s">
        <v>95</v>
      </c>
      <c r="H3569" s="24" t="s">
        <v>1139</v>
      </c>
    </row>
    <row r="3570" spans="1:8" x14ac:dyDescent="0.25">
      <c r="A3570" s="24" t="s">
        <v>9081</v>
      </c>
      <c r="B3570" s="24" t="s">
        <v>170</v>
      </c>
      <c r="C3570" s="24" t="s">
        <v>9082</v>
      </c>
      <c r="D3570">
        <v>0</v>
      </c>
      <c r="E3570" s="24" t="s">
        <v>1633</v>
      </c>
      <c r="F3570" s="24" t="s">
        <v>95</v>
      </c>
      <c r="G3570" s="24" t="s">
        <v>95</v>
      </c>
      <c r="H3570" s="24" t="s">
        <v>1139</v>
      </c>
    </row>
    <row r="3571" spans="1:8" x14ac:dyDescent="0.25">
      <c r="A3571" s="24" t="s">
        <v>9083</v>
      </c>
      <c r="B3571" s="24" t="s">
        <v>9084</v>
      </c>
      <c r="C3571" s="24" t="s">
        <v>9085</v>
      </c>
      <c r="D3571">
        <v>0</v>
      </c>
      <c r="E3571" s="24" t="s">
        <v>180</v>
      </c>
      <c r="F3571" s="24" t="s">
        <v>95</v>
      </c>
      <c r="G3571" s="24" t="s">
        <v>95</v>
      </c>
      <c r="H3571" s="24" t="s">
        <v>177</v>
      </c>
    </row>
    <row r="3572" spans="1:8" x14ac:dyDescent="0.25">
      <c r="A3572" s="24" t="s">
        <v>9086</v>
      </c>
      <c r="B3572" s="24" t="s">
        <v>9087</v>
      </c>
      <c r="C3572" s="24" t="s">
        <v>9088</v>
      </c>
      <c r="D3572">
        <v>0</v>
      </c>
      <c r="E3572" s="24" t="s">
        <v>1633</v>
      </c>
      <c r="F3572" s="24" t="s">
        <v>95</v>
      </c>
      <c r="G3572" s="24" t="s">
        <v>95</v>
      </c>
      <c r="H3572" s="24" t="s">
        <v>1139</v>
      </c>
    </row>
    <row r="3573" spans="1:8" x14ac:dyDescent="0.25">
      <c r="A3573" s="24" t="s">
        <v>9089</v>
      </c>
      <c r="B3573" s="24" t="s">
        <v>9090</v>
      </c>
      <c r="C3573" s="24" t="s">
        <v>9091</v>
      </c>
      <c r="D3573">
        <v>0</v>
      </c>
      <c r="E3573" s="24" t="s">
        <v>1633</v>
      </c>
      <c r="F3573" s="24" t="s">
        <v>95</v>
      </c>
      <c r="G3573" s="24" t="s">
        <v>95</v>
      </c>
      <c r="H3573" s="24" t="s">
        <v>1139</v>
      </c>
    </row>
    <row r="3574" spans="1:8" x14ac:dyDescent="0.25">
      <c r="A3574" s="24" t="s">
        <v>9092</v>
      </c>
      <c r="B3574" s="24" t="s">
        <v>9093</v>
      </c>
      <c r="C3574" s="24" t="s">
        <v>9094</v>
      </c>
      <c r="D3574">
        <v>0</v>
      </c>
      <c r="E3574" s="24" t="s">
        <v>1633</v>
      </c>
      <c r="F3574" s="24" t="s">
        <v>95</v>
      </c>
      <c r="G3574" s="24" t="s">
        <v>95</v>
      </c>
      <c r="H3574" s="24" t="s">
        <v>1139</v>
      </c>
    </row>
    <row r="3575" spans="1:8" x14ac:dyDescent="0.25">
      <c r="A3575" s="24" t="s">
        <v>9095</v>
      </c>
      <c r="B3575" s="24" t="s">
        <v>9096</v>
      </c>
      <c r="C3575" s="24" t="s">
        <v>9097</v>
      </c>
      <c r="D3575">
        <v>0</v>
      </c>
      <c r="E3575" s="24" t="s">
        <v>1633</v>
      </c>
      <c r="F3575" s="24" t="s">
        <v>95</v>
      </c>
      <c r="G3575" s="24" t="s">
        <v>95</v>
      </c>
      <c r="H3575" s="24" t="s">
        <v>1139</v>
      </c>
    </row>
    <row r="3576" spans="1:8" x14ac:dyDescent="0.25">
      <c r="A3576" s="24" t="s">
        <v>9098</v>
      </c>
      <c r="B3576" s="24" t="s">
        <v>9099</v>
      </c>
      <c r="C3576" s="24" t="s">
        <v>9100</v>
      </c>
      <c r="D3576">
        <v>0</v>
      </c>
      <c r="E3576" s="24" t="s">
        <v>1195</v>
      </c>
      <c r="F3576" s="24" t="s">
        <v>95</v>
      </c>
      <c r="G3576" s="24" t="s">
        <v>95</v>
      </c>
      <c r="H3576" s="24" t="s">
        <v>950</v>
      </c>
    </row>
    <row r="3577" spans="1:8" x14ac:dyDescent="0.25">
      <c r="A3577" s="24" t="s">
        <v>9101</v>
      </c>
      <c r="B3577" s="24" t="s">
        <v>9102</v>
      </c>
      <c r="C3577" s="24" t="s">
        <v>9103</v>
      </c>
      <c r="D3577">
        <v>0</v>
      </c>
      <c r="E3577" s="24" t="s">
        <v>564</v>
      </c>
      <c r="F3577" s="24" t="s">
        <v>95</v>
      </c>
      <c r="G3577" s="24" t="s">
        <v>95</v>
      </c>
      <c r="H3577" s="24" t="s">
        <v>177</v>
      </c>
    </row>
    <row r="3578" spans="1:8" x14ac:dyDescent="0.25">
      <c r="A3578" s="24" t="s">
        <v>9104</v>
      </c>
      <c r="B3578" s="24" t="s">
        <v>9105</v>
      </c>
      <c r="C3578" s="24" t="s">
        <v>9106</v>
      </c>
      <c r="D3578">
        <v>0</v>
      </c>
      <c r="E3578" s="24" t="s">
        <v>564</v>
      </c>
      <c r="F3578" s="24" t="s">
        <v>95</v>
      </c>
      <c r="G3578" s="24" t="s">
        <v>95</v>
      </c>
      <c r="H3578" s="24" t="s">
        <v>177</v>
      </c>
    </row>
    <row r="3579" spans="1:8" x14ac:dyDescent="0.25">
      <c r="A3579" s="24" t="s">
        <v>9107</v>
      </c>
      <c r="B3579" s="24" t="s">
        <v>9108</v>
      </c>
      <c r="C3579" s="24" t="s">
        <v>9109</v>
      </c>
      <c r="D3579">
        <v>0</v>
      </c>
      <c r="E3579" s="24" t="s">
        <v>564</v>
      </c>
      <c r="F3579" s="24" t="s">
        <v>95</v>
      </c>
      <c r="G3579" s="24" t="s">
        <v>95</v>
      </c>
      <c r="H3579" s="24" t="s">
        <v>177</v>
      </c>
    </row>
    <row r="3580" spans="1:8" x14ac:dyDescent="0.25">
      <c r="A3580" s="24" t="s">
        <v>9110</v>
      </c>
      <c r="B3580" s="24" t="s">
        <v>9111</v>
      </c>
      <c r="C3580" s="24" t="s">
        <v>9112</v>
      </c>
      <c r="D3580">
        <v>0</v>
      </c>
      <c r="E3580" s="24" t="s">
        <v>564</v>
      </c>
      <c r="F3580" s="24" t="s">
        <v>95</v>
      </c>
      <c r="G3580" s="24" t="s">
        <v>95</v>
      </c>
      <c r="H3580" s="24" t="s">
        <v>177</v>
      </c>
    </row>
    <row r="3581" spans="1:8" x14ac:dyDescent="0.25">
      <c r="A3581" s="24" t="s">
        <v>9113</v>
      </c>
      <c r="B3581" s="24" t="s">
        <v>9114</v>
      </c>
      <c r="C3581" s="24" t="s">
        <v>9115</v>
      </c>
      <c r="D3581">
        <v>0</v>
      </c>
      <c r="E3581" s="24" t="s">
        <v>564</v>
      </c>
      <c r="F3581" s="24" t="s">
        <v>98</v>
      </c>
      <c r="G3581" s="24" t="s">
        <v>95</v>
      </c>
      <c r="H3581" s="24" t="s">
        <v>177</v>
      </c>
    </row>
    <row r="3582" spans="1:8" x14ac:dyDescent="0.25">
      <c r="A3582" s="24" t="s">
        <v>9116</v>
      </c>
      <c r="B3582" s="24" t="s">
        <v>9117</v>
      </c>
      <c r="C3582" s="24" t="s">
        <v>9118</v>
      </c>
      <c r="D3582">
        <v>0</v>
      </c>
      <c r="E3582" s="24" t="s">
        <v>1195</v>
      </c>
      <c r="F3582" s="24" t="s">
        <v>95</v>
      </c>
      <c r="G3582" s="24" t="s">
        <v>95</v>
      </c>
      <c r="H3582" s="24" t="s">
        <v>1139</v>
      </c>
    </row>
    <row r="3583" spans="1:8" x14ac:dyDescent="0.25">
      <c r="A3583" s="24" t="s">
        <v>9119</v>
      </c>
      <c r="B3583" s="24" t="s">
        <v>9120</v>
      </c>
      <c r="C3583" s="24" t="s">
        <v>9121</v>
      </c>
      <c r="D3583">
        <v>0</v>
      </c>
      <c r="E3583" s="24" t="s">
        <v>564</v>
      </c>
      <c r="F3583" s="24" t="s">
        <v>95</v>
      </c>
      <c r="G3583" s="24" t="s">
        <v>95</v>
      </c>
      <c r="H3583" s="24" t="s">
        <v>177</v>
      </c>
    </row>
    <row r="3584" spans="1:8" x14ac:dyDescent="0.25">
      <c r="A3584" s="24" t="s">
        <v>9122</v>
      </c>
      <c r="B3584" s="24" t="s">
        <v>9123</v>
      </c>
      <c r="C3584" s="24" t="s">
        <v>9124</v>
      </c>
      <c r="D3584">
        <v>0</v>
      </c>
      <c r="E3584" s="24" t="s">
        <v>623</v>
      </c>
      <c r="F3584" s="24" t="s">
        <v>95</v>
      </c>
      <c r="G3584" s="24" t="s">
        <v>95</v>
      </c>
      <c r="H3584" s="24" t="s">
        <v>1139</v>
      </c>
    </row>
    <row r="3585" spans="1:8" x14ac:dyDescent="0.25">
      <c r="A3585" s="24" t="s">
        <v>9125</v>
      </c>
      <c r="B3585" s="24" t="s">
        <v>9126</v>
      </c>
      <c r="C3585" s="24" t="s">
        <v>9127</v>
      </c>
      <c r="D3585">
        <v>0</v>
      </c>
      <c r="E3585" s="24" t="s">
        <v>180</v>
      </c>
      <c r="F3585" s="24" t="s">
        <v>95</v>
      </c>
      <c r="G3585" s="24" t="s">
        <v>95</v>
      </c>
      <c r="H3585" s="24" t="s">
        <v>177</v>
      </c>
    </row>
    <row r="3586" spans="1:8" x14ac:dyDescent="0.25">
      <c r="A3586" s="24" t="s">
        <v>9128</v>
      </c>
      <c r="B3586" s="24" t="s">
        <v>9129</v>
      </c>
      <c r="C3586" s="24" t="s">
        <v>9130</v>
      </c>
      <c r="D3586">
        <v>0</v>
      </c>
      <c r="E3586" s="24" t="s">
        <v>180</v>
      </c>
      <c r="F3586" s="24" t="s">
        <v>95</v>
      </c>
      <c r="G3586" s="24" t="s">
        <v>95</v>
      </c>
      <c r="H3586" s="24" t="s">
        <v>177</v>
      </c>
    </row>
    <row r="3587" spans="1:8" x14ac:dyDescent="0.25">
      <c r="A3587" s="24" t="s">
        <v>9131</v>
      </c>
      <c r="B3587" s="24" t="s">
        <v>9132</v>
      </c>
      <c r="C3587" s="24" t="s">
        <v>9133</v>
      </c>
      <c r="D3587">
        <v>0</v>
      </c>
      <c r="E3587" s="24" t="s">
        <v>564</v>
      </c>
      <c r="F3587" s="24" t="s">
        <v>971</v>
      </c>
      <c r="G3587" s="24" t="s">
        <v>971</v>
      </c>
      <c r="H3587" s="24" t="s">
        <v>1139</v>
      </c>
    </row>
    <row r="3588" spans="1:8" x14ac:dyDescent="0.25">
      <c r="A3588" s="24" t="s">
        <v>9134</v>
      </c>
      <c r="B3588" s="24" t="s">
        <v>9135</v>
      </c>
      <c r="C3588" s="24" t="s">
        <v>9136</v>
      </c>
      <c r="D3588">
        <v>2080</v>
      </c>
      <c r="E3588" s="24" t="s">
        <v>564</v>
      </c>
      <c r="F3588" s="24" t="s">
        <v>95</v>
      </c>
      <c r="G3588" s="24" t="s">
        <v>95</v>
      </c>
      <c r="H3588" s="24" t="s">
        <v>1139</v>
      </c>
    </row>
    <row r="3589" spans="1:8" x14ac:dyDescent="0.25">
      <c r="A3589" s="24" t="s">
        <v>9137</v>
      </c>
      <c r="B3589" s="24" t="s">
        <v>9138</v>
      </c>
      <c r="C3589" s="24" t="s">
        <v>9139</v>
      </c>
      <c r="D3589">
        <v>0</v>
      </c>
      <c r="E3589" s="24" t="s">
        <v>3</v>
      </c>
      <c r="F3589" s="24" t="s">
        <v>95</v>
      </c>
      <c r="G3589" s="24" t="s">
        <v>95</v>
      </c>
      <c r="H3589" s="24" t="s">
        <v>1139</v>
      </c>
    </row>
    <row r="3590" spans="1:8" x14ac:dyDescent="0.25">
      <c r="A3590" s="24" t="s">
        <v>9140</v>
      </c>
      <c r="B3590" s="24" t="s">
        <v>9141</v>
      </c>
      <c r="C3590" s="24" t="s">
        <v>9142</v>
      </c>
      <c r="D3590">
        <v>0</v>
      </c>
      <c r="E3590" s="24" t="s">
        <v>1633</v>
      </c>
      <c r="F3590" s="24" t="s">
        <v>95</v>
      </c>
      <c r="G3590" s="24" t="s">
        <v>95</v>
      </c>
      <c r="H3590" s="24" t="s">
        <v>1139</v>
      </c>
    </row>
    <row r="3591" spans="1:8" x14ac:dyDescent="0.25">
      <c r="A3591" s="24" t="s">
        <v>9143</v>
      </c>
      <c r="B3591" s="24" t="s">
        <v>9144</v>
      </c>
      <c r="C3591" s="24" t="s">
        <v>9145</v>
      </c>
      <c r="D3591">
        <v>0</v>
      </c>
      <c r="E3591" s="24" t="s">
        <v>1633</v>
      </c>
      <c r="F3591" s="24" t="s">
        <v>95</v>
      </c>
      <c r="G3591" s="24" t="s">
        <v>95</v>
      </c>
      <c r="H3591" s="24" t="s">
        <v>1139</v>
      </c>
    </row>
    <row r="3592" spans="1:8" x14ac:dyDescent="0.25">
      <c r="A3592" s="24" t="s">
        <v>9146</v>
      </c>
      <c r="B3592" s="24" t="s">
        <v>9147</v>
      </c>
      <c r="C3592" s="24" t="s">
        <v>9148</v>
      </c>
      <c r="D3592">
        <v>0</v>
      </c>
      <c r="E3592" s="24" t="s">
        <v>180</v>
      </c>
      <c r="F3592" s="24" t="s">
        <v>98</v>
      </c>
      <c r="G3592" s="24" t="s">
        <v>98</v>
      </c>
      <c r="H3592" s="24" t="s">
        <v>177</v>
      </c>
    </row>
    <row r="3593" spans="1:8" x14ac:dyDescent="0.25">
      <c r="A3593" s="24" t="s">
        <v>9149</v>
      </c>
      <c r="B3593" s="24" t="s">
        <v>9150</v>
      </c>
      <c r="C3593" s="24" t="s">
        <v>9151</v>
      </c>
      <c r="D3593">
        <v>0</v>
      </c>
      <c r="E3593" s="24" t="s">
        <v>180</v>
      </c>
      <c r="F3593" s="24" t="s">
        <v>98</v>
      </c>
      <c r="G3593" s="24" t="s">
        <v>98</v>
      </c>
      <c r="H3593" s="24" t="s">
        <v>177</v>
      </c>
    </row>
    <row r="3594" spans="1:8" x14ac:dyDescent="0.25">
      <c r="A3594" s="24" t="s">
        <v>9152</v>
      </c>
      <c r="B3594" s="24" t="s">
        <v>9153</v>
      </c>
      <c r="C3594" s="24" t="s">
        <v>9154</v>
      </c>
      <c r="D3594">
        <v>0</v>
      </c>
      <c r="E3594" s="24" t="s">
        <v>564</v>
      </c>
      <c r="F3594" s="24" t="s">
        <v>95</v>
      </c>
      <c r="G3594" s="24" t="s">
        <v>95</v>
      </c>
      <c r="H3594" s="24" t="s">
        <v>177</v>
      </c>
    </row>
    <row r="3595" spans="1:8" x14ac:dyDescent="0.25">
      <c r="A3595" s="24" t="s">
        <v>9155</v>
      </c>
      <c r="B3595" s="24" t="s">
        <v>9156</v>
      </c>
      <c r="C3595" s="24" t="s">
        <v>9157</v>
      </c>
      <c r="D3595">
        <v>0</v>
      </c>
      <c r="E3595" s="24" t="s">
        <v>1633</v>
      </c>
      <c r="F3595" s="24" t="s">
        <v>95</v>
      </c>
      <c r="G3595" s="24" t="s">
        <v>95</v>
      </c>
      <c r="H3595" s="24" t="s">
        <v>1139</v>
      </c>
    </row>
    <row r="3596" spans="1:8" x14ac:dyDescent="0.25">
      <c r="A3596" s="24" t="s">
        <v>9158</v>
      </c>
      <c r="B3596" s="24" t="s">
        <v>9159</v>
      </c>
      <c r="C3596" s="24" t="s">
        <v>9160</v>
      </c>
      <c r="D3596">
        <v>0</v>
      </c>
      <c r="E3596" s="24" t="s">
        <v>1633</v>
      </c>
      <c r="F3596" s="24" t="s">
        <v>95</v>
      </c>
      <c r="G3596" s="24" t="s">
        <v>95</v>
      </c>
      <c r="H3596" s="24" t="s">
        <v>1139</v>
      </c>
    </row>
    <row r="3597" spans="1:8" x14ac:dyDescent="0.25">
      <c r="A3597" s="24" t="s">
        <v>9161</v>
      </c>
      <c r="B3597" s="24" t="s">
        <v>9162</v>
      </c>
      <c r="C3597" s="24" t="s">
        <v>9163</v>
      </c>
      <c r="D3597">
        <v>0</v>
      </c>
      <c r="E3597" s="24" t="s">
        <v>3</v>
      </c>
      <c r="F3597" s="24" t="s">
        <v>95</v>
      </c>
      <c r="G3597" s="24" t="s">
        <v>95</v>
      </c>
      <c r="H3597" s="24" t="s">
        <v>1139</v>
      </c>
    </row>
    <row r="3598" spans="1:8" x14ac:dyDescent="0.25">
      <c r="A3598" s="24" t="s">
        <v>9164</v>
      </c>
      <c r="B3598" s="24" t="s">
        <v>9165</v>
      </c>
      <c r="C3598" s="24" t="s">
        <v>9166</v>
      </c>
      <c r="D3598">
        <v>0</v>
      </c>
      <c r="E3598" s="24" t="s">
        <v>1195</v>
      </c>
      <c r="F3598" s="24" t="s">
        <v>95</v>
      </c>
      <c r="G3598" s="24" t="s">
        <v>9167</v>
      </c>
      <c r="H3598" s="24" t="s">
        <v>177</v>
      </c>
    </row>
    <row r="3599" spans="1:8" x14ac:dyDescent="0.25">
      <c r="A3599" s="24" t="s">
        <v>9168</v>
      </c>
      <c r="B3599" s="24" t="s">
        <v>9169</v>
      </c>
      <c r="C3599" s="24" t="s">
        <v>9170</v>
      </c>
      <c r="D3599">
        <v>0</v>
      </c>
      <c r="E3599" s="24" t="s">
        <v>180</v>
      </c>
      <c r="F3599" s="24" t="s">
        <v>98</v>
      </c>
      <c r="G3599" s="24" t="s">
        <v>98</v>
      </c>
      <c r="H3599" s="24" t="s">
        <v>1139</v>
      </c>
    </row>
    <row r="3600" spans="1:8" x14ac:dyDescent="0.25">
      <c r="A3600" s="24" t="s">
        <v>9171</v>
      </c>
      <c r="B3600" s="24" t="s">
        <v>9172</v>
      </c>
      <c r="C3600" s="24" t="s">
        <v>9173</v>
      </c>
      <c r="D3600">
        <v>0</v>
      </c>
      <c r="E3600" s="24" t="s">
        <v>180</v>
      </c>
      <c r="F3600" s="24" t="s">
        <v>971</v>
      </c>
      <c r="G3600" s="24" t="s">
        <v>971</v>
      </c>
      <c r="H3600" s="24" t="s">
        <v>177</v>
      </c>
    </row>
    <row r="3601" spans="1:8" x14ac:dyDescent="0.25">
      <c r="A3601" s="24" t="s">
        <v>9174</v>
      </c>
      <c r="B3601" s="24" t="s">
        <v>9175</v>
      </c>
      <c r="C3601" s="24" t="s">
        <v>9176</v>
      </c>
      <c r="D3601">
        <v>612</v>
      </c>
      <c r="E3601" s="24" t="s">
        <v>1633</v>
      </c>
      <c r="F3601" s="24" t="s">
        <v>95</v>
      </c>
      <c r="G3601" s="24" t="s">
        <v>95</v>
      </c>
      <c r="H3601" s="24" t="s">
        <v>1139</v>
      </c>
    </row>
    <row r="3602" spans="1:8" x14ac:dyDescent="0.25">
      <c r="A3602" s="24" t="s">
        <v>9177</v>
      </c>
      <c r="B3602" s="24" t="s">
        <v>9178</v>
      </c>
      <c r="C3602" s="24" t="s">
        <v>9179</v>
      </c>
      <c r="D3602">
        <v>0</v>
      </c>
      <c r="E3602" s="24" t="s">
        <v>1633</v>
      </c>
      <c r="F3602" s="24" t="s">
        <v>95</v>
      </c>
      <c r="G3602" s="24" t="s">
        <v>95</v>
      </c>
      <c r="H3602" s="24" t="s">
        <v>1139</v>
      </c>
    </row>
    <row r="3603" spans="1:8" x14ac:dyDescent="0.25">
      <c r="A3603" s="24" t="s">
        <v>9180</v>
      </c>
      <c r="B3603" s="24" t="s">
        <v>9181</v>
      </c>
      <c r="C3603" s="24" t="s">
        <v>9182</v>
      </c>
      <c r="D3603">
        <v>0</v>
      </c>
      <c r="E3603" s="24" t="s">
        <v>1633</v>
      </c>
      <c r="F3603" s="24" t="s">
        <v>95</v>
      </c>
      <c r="G3603" s="24" t="s">
        <v>95</v>
      </c>
      <c r="H3603" s="24" t="s">
        <v>1139</v>
      </c>
    </row>
    <row r="3604" spans="1:8" x14ac:dyDescent="0.25">
      <c r="A3604" s="24" t="s">
        <v>9183</v>
      </c>
      <c r="B3604" s="24" t="s">
        <v>9184</v>
      </c>
      <c r="C3604" s="24" t="s">
        <v>9185</v>
      </c>
      <c r="D3604">
        <v>0</v>
      </c>
      <c r="E3604" s="24" t="s">
        <v>1633</v>
      </c>
      <c r="F3604" s="24" t="s">
        <v>95</v>
      </c>
      <c r="G3604" s="24" t="s">
        <v>95</v>
      </c>
      <c r="H3604" s="24" t="s">
        <v>1139</v>
      </c>
    </row>
    <row r="3605" spans="1:8" x14ac:dyDescent="0.25">
      <c r="A3605" s="24" t="s">
        <v>9186</v>
      </c>
      <c r="B3605" s="24" t="s">
        <v>9187</v>
      </c>
      <c r="C3605" s="24" t="s">
        <v>9188</v>
      </c>
      <c r="D3605">
        <v>0</v>
      </c>
      <c r="E3605" s="24" t="s">
        <v>1633</v>
      </c>
      <c r="F3605" s="24" t="s">
        <v>95</v>
      </c>
      <c r="G3605" s="24" t="s">
        <v>95</v>
      </c>
      <c r="H3605" s="24" t="s">
        <v>1139</v>
      </c>
    </row>
    <row r="3606" spans="1:8" x14ac:dyDescent="0.25">
      <c r="A3606" s="24" t="s">
        <v>117</v>
      </c>
      <c r="B3606" s="24" t="s">
        <v>9189</v>
      </c>
      <c r="C3606" s="24" t="s">
        <v>118</v>
      </c>
      <c r="D3606">
        <v>144</v>
      </c>
      <c r="E3606" s="24" t="s">
        <v>1633</v>
      </c>
      <c r="F3606" s="24" t="s">
        <v>95</v>
      </c>
      <c r="G3606" s="24" t="s">
        <v>95</v>
      </c>
      <c r="H3606" s="24" t="s">
        <v>1139</v>
      </c>
    </row>
    <row r="3607" spans="1:8" x14ac:dyDescent="0.25">
      <c r="A3607" s="24" t="s">
        <v>9190</v>
      </c>
      <c r="B3607" s="24" t="s">
        <v>9191</v>
      </c>
      <c r="C3607" s="24" t="s">
        <v>9192</v>
      </c>
      <c r="D3607">
        <v>0</v>
      </c>
      <c r="E3607" s="24" t="s">
        <v>3</v>
      </c>
      <c r="F3607" s="24" t="s">
        <v>95</v>
      </c>
      <c r="G3607" s="24" t="s">
        <v>95</v>
      </c>
      <c r="H3607" s="24" t="s">
        <v>1139</v>
      </c>
    </row>
    <row r="3608" spans="1:8" x14ac:dyDescent="0.25">
      <c r="A3608" s="24" t="s">
        <v>9193</v>
      </c>
      <c r="B3608" s="24" t="s">
        <v>9194</v>
      </c>
      <c r="C3608" s="24" t="s">
        <v>9195</v>
      </c>
      <c r="D3608">
        <v>0</v>
      </c>
      <c r="E3608" s="24" t="s">
        <v>3</v>
      </c>
      <c r="F3608" s="24" t="s">
        <v>95</v>
      </c>
      <c r="G3608" s="24" t="s">
        <v>95</v>
      </c>
      <c r="H3608" s="24" t="s">
        <v>1139</v>
      </c>
    </row>
    <row r="3609" spans="1:8" x14ac:dyDescent="0.25">
      <c r="A3609" s="24" t="s">
        <v>9196</v>
      </c>
      <c r="B3609" s="24" t="s">
        <v>9197</v>
      </c>
      <c r="C3609" s="24" t="s">
        <v>9198</v>
      </c>
      <c r="D3609">
        <v>0</v>
      </c>
      <c r="E3609" s="24" t="s">
        <v>5622</v>
      </c>
      <c r="F3609" s="24" t="s">
        <v>98</v>
      </c>
      <c r="G3609" s="24" t="s">
        <v>98</v>
      </c>
      <c r="H3609" s="24" t="s">
        <v>1139</v>
      </c>
    </row>
    <row r="3610" spans="1:8" x14ac:dyDescent="0.25">
      <c r="A3610" s="24" t="s">
        <v>9199</v>
      </c>
      <c r="B3610" s="24" t="s">
        <v>9200</v>
      </c>
      <c r="C3610" s="24" t="s">
        <v>9201</v>
      </c>
      <c r="D3610">
        <v>0</v>
      </c>
      <c r="E3610" s="24" t="s">
        <v>1195</v>
      </c>
      <c r="F3610" s="24" t="s">
        <v>95</v>
      </c>
      <c r="G3610" s="24" t="s">
        <v>95</v>
      </c>
      <c r="H3610" s="24" t="s">
        <v>1139</v>
      </c>
    </row>
    <row r="3611" spans="1:8" x14ac:dyDescent="0.25">
      <c r="A3611" s="24" t="s">
        <v>9202</v>
      </c>
      <c r="B3611" s="24" t="s">
        <v>9203</v>
      </c>
      <c r="C3611" s="24" t="s">
        <v>9204</v>
      </c>
      <c r="D3611">
        <v>0</v>
      </c>
      <c r="E3611" s="24" t="s">
        <v>564</v>
      </c>
      <c r="F3611" s="24" t="s">
        <v>95</v>
      </c>
      <c r="G3611" s="24" t="s">
        <v>95</v>
      </c>
      <c r="H3611" s="24" t="s">
        <v>177</v>
      </c>
    </row>
    <row r="3612" spans="1:8" x14ac:dyDescent="0.25">
      <c r="A3612" s="24" t="s">
        <v>9205</v>
      </c>
      <c r="B3612" s="24" t="s">
        <v>9206</v>
      </c>
      <c r="C3612" s="24" t="s">
        <v>9207</v>
      </c>
      <c r="D3612">
        <v>0</v>
      </c>
      <c r="E3612" s="24" t="s">
        <v>1633</v>
      </c>
      <c r="F3612" s="24" t="s">
        <v>95</v>
      </c>
      <c r="G3612" s="24" t="s">
        <v>95</v>
      </c>
      <c r="H3612" s="24" t="s">
        <v>1139</v>
      </c>
    </row>
    <row r="3613" spans="1:8" x14ac:dyDescent="0.25">
      <c r="A3613" s="24" t="s">
        <v>9208</v>
      </c>
      <c r="B3613" s="24" t="s">
        <v>9209</v>
      </c>
      <c r="C3613" s="24" t="s">
        <v>9210</v>
      </c>
      <c r="D3613">
        <v>0</v>
      </c>
      <c r="E3613" s="24" t="s">
        <v>1633</v>
      </c>
      <c r="F3613" s="24" t="s">
        <v>95</v>
      </c>
      <c r="G3613" s="24" t="s">
        <v>95</v>
      </c>
      <c r="H3613" s="24" t="s">
        <v>1139</v>
      </c>
    </row>
    <row r="3614" spans="1:8" x14ac:dyDescent="0.25">
      <c r="A3614" s="24" t="s">
        <v>9211</v>
      </c>
      <c r="B3614" s="24" t="s">
        <v>9212</v>
      </c>
      <c r="C3614" s="24" t="s">
        <v>9213</v>
      </c>
      <c r="D3614">
        <v>0</v>
      </c>
      <c r="E3614" s="24" t="s">
        <v>1633</v>
      </c>
      <c r="F3614" s="24" t="s">
        <v>95</v>
      </c>
      <c r="G3614" s="24" t="s">
        <v>95</v>
      </c>
      <c r="H3614" s="24" t="s">
        <v>1139</v>
      </c>
    </row>
    <row r="3615" spans="1:8" x14ac:dyDescent="0.25">
      <c r="A3615" s="24" t="s">
        <v>9214</v>
      </c>
      <c r="B3615" s="24" t="s">
        <v>9215</v>
      </c>
      <c r="C3615" s="24" t="s">
        <v>9216</v>
      </c>
      <c r="D3615">
        <v>0</v>
      </c>
      <c r="E3615" s="24" t="s">
        <v>564</v>
      </c>
      <c r="F3615" s="24" t="s">
        <v>95</v>
      </c>
      <c r="G3615" s="24" t="s">
        <v>95</v>
      </c>
      <c r="H3615" s="24" t="s">
        <v>177</v>
      </c>
    </row>
    <row r="3616" spans="1:8" x14ac:dyDescent="0.25">
      <c r="A3616" s="24" t="s">
        <v>9217</v>
      </c>
      <c r="B3616" s="24" t="s">
        <v>9218</v>
      </c>
      <c r="C3616" s="24" t="s">
        <v>9219</v>
      </c>
      <c r="D3616">
        <v>0</v>
      </c>
      <c r="E3616" s="24" t="s">
        <v>1195</v>
      </c>
      <c r="F3616" s="24" t="s">
        <v>95</v>
      </c>
      <c r="G3616" s="24" t="s">
        <v>95</v>
      </c>
      <c r="H3616" s="24" t="s">
        <v>950</v>
      </c>
    </row>
    <row r="3617" spans="1:8" x14ac:dyDescent="0.25">
      <c r="A3617" s="24" t="s">
        <v>9220</v>
      </c>
      <c r="B3617" s="24" t="s">
        <v>9221</v>
      </c>
      <c r="C3617" s="24" t="s">
        <v>9222</v>
      </c>
      <c r="D3617">
        <v>0</v>
      </c>
      <c r="E3617" s="24" t="s">
        <v>564</v>
      </c>
      <c r="F3617" s="24" t="s">
        <v>95</v>
      </c>
      <c r="G3617" s="24" t="s">
        <v>95</v>
      </c>
      <c r="H3617" s="24" t="s">
        <v>177</v>
      </c>
    </row>
    <row r="3618" spans="1:8" x14ac:dyDescent="0.25">
      <c r="A3618" s="24" t="s">
        <v>9223</v>
      </c>
      <c r="B3618" s="24" t="s">
        <v>9224</v>
      </c>
      <c r="C3618" s="24" t="s">
        <v>9225</v>
      </c>
      <c r="D3618">
        <v>0</v>
      </c>
      <c r="E3618" s="24" t="s">
        <v>564</v>
      </c>
      <c r="F3618" s="24" t="s">
        <v>95</v>
      </c>
      <c r="G3618" s="24" t="s">
        <v>95</v>
      </c>
      <c r="H3618" s="24" t="s">
        <v>177</v>
      </c>
    </row>
    <row r="3619" spans="1:8" x14ac:dyDescent="0.25">
      <c r="A3619" s="24" t="s">
        <v>9226</v>
      </c>
      <c r="B3619" s="24" t="s">
        <v>9227</v>
      </c>
      <c r="C3619" s="24" t="s">
        <v>9228</v>
      </c>
      <c r="D3619">
        <v>0</v>
      </c>
      <c r="E3619" s="24" t="s">
        <v>564</v>
      </c>
      <c r="F3619" s="24" t="s">
        <v>95</v>
      </c>
      <c r="G3619" s="24" t="s">
        <v>95</v>
      </c>
      <c r="H3619" s="24" t="s">
        <v>1139</v>
      </c>
    </row>
    <row r="3620" spans="1:8" x14ac:dyDescent="0.25">
      <c r="A3620" s="24" t="s">
        <v>9229</v>
      </c>
      <c r="B3620" s="24" t="s">
        <v>9230</v>
      </c>
      <c r="C3620" s="24" t="s">
        <v>9231</v>
      </c>
      <c r="D3620">
        <v>0</v>
      </c>
      <c r="E3620" s="24" t="s">
        <v>3</v>
      </c>
      <c r="F3620" s="24" t="s">
        <v>95</v>
      </c>
      <c r="G3620" s="24" t="s">
        <v>95</v>
      </c>
      <c r="H3620" s="24" t="s">
        <v>1139</v>
      </c>
    </row>
    <row r="3621" spans="1:8" x14ac:dyDescent="0.25">
      <c r="A3621" s="24" t="s">
        <v>9232</v>
      </c>
      <c r="B3621" s="24" t="s">
        <v>9233</v>
      </c>
      <c r="C3621" s="24" t="s">
        <v>9234</v>
      </c>
      <c r="D3621">
        <v>0</v>
      </c>
      <c r="E3621" s="24" t="s">
        <v>180</v>
      </c>
      <c r="F3621" s="24" t="s">
        <v>95</v>
      </c>
      <c r="G3621" s="24" t="s">
        <v>95</v>
      </c>
      <c r="H3621" s="24" t="s">
        <v>950</v>
      </c>
    </row>
    <row r="3622" spans="1:8" x14ac:dyDescent="0.25">
      <c r="A3622" s="24" t="s">
        <v>9235</v>
      </c>
      <c r="B3622" s="24" t="s">
        <v>9236</v>
      </c>
      <c r="C3622" s="24" t="s">
        <v>9237</v>
      </c>
      <c r="D3622">
        <v>0</v>
      </c>
      <c r="E3622" s="24" t="s">
        <v>564</v>
      </c>
      <c r="F3622" s="24" t="s">
        <v>95</v>
      </c>
      <c r="G3622" s="24" t="s">
        <v>95</v>
      </c>
      <c r="H3622" s="24" t="s">
        <v>1139</v>
      </c>
    </row>
    <row r="3623" spans="1:8" x14ac:dyDescent="0.25">
      <c r="A3623" s="24" t="s">
        <v>9238</v>
      </c>
      <c r="B3623" s="24" t="s">
        <v>9239</v>
      </c>
      <c r="C3623" s="24" t="s">
        <v>9240</v>
      </c>
      <c r="D3623">
        <v>372</v>
      </c>
      <c r="E3623" s="24" t="s">
        <v>180</v>
      </c>
      <c r="F3623" s="24" t="s">
        <v>95</v>
      </c>
      <c r="G3623" s="24" t="s">
        <v>95</v>
      </c>
      <c r="H3623" s="24" t="s">
        <v>1139</v>
      </c>
    </row>
    <row r="3624" spans="1:8" x14ac:dyDescent="0.25">
      <c r="A3624" s="24" t="s">
        <v>9241</v>
      </c>
      <c r="B3624" s="24" t="s">
        <v>9242</v>
      </c>
      <c r="C3624" s="24" t="s">
        <v>9243</v>
      </c>
      <c r="D3624">
        <v>0</v>
      </c>
      <c r="E3624" s="24" t="s">
        <v>3</v>
      </c>
      <c r="F3624" s="24" t="s">
        <v>95</v>
      </c>
      <c r="G3624" s="24" t="s">
        <v>95</v>
      </c>
      <c r="H3624" s="24" t="s">
        <v>1139</v>
      </c>
    </row>
    <row r="3625" spans="1:8" x14ac:dyDescent="0.25">
      <c r="A3625" s="24" t="s">
        <v>9244</v>
      </c>
      <c r="B3625" s="24" t="s">
        <v>9245</v>
      </c>
      <c r="C3625" s="24" t="s">
        <v>9246</v>
      </c>
      <c r="D3625">
        <v>0</v>
      </c>
      <c r="E3625" s="24" t="s">
        <v>4779</v>
      </c>
      <c r="F3625" s="24" t="s">
        <v>95</v>
      </c>
      <c r="G3625" s="24" t="s">
        <v>95</v>
      </c>
      <c r="H3625" s="24" t="s">
        <v>1139</v>
      </c>
    </row>
    <row r="3626" spans="1:8" x14ac:dyDescent="0.25">
      <c r="A3626" s="24" t="s">
        <v>9247</v>
      </c>
      <c r="B3626" s="24" t="s">
        <v>9248</v>
      </c>
      <c r="C3626" s="24" t="s">
        <v>9249</v>
      </c>
      <c r="D3626">
        <v>0</v>
      </c>
      <c r="E3626" s="24" t="s">
        <v>4779</v>
      </c>
      <c r="F3626" s="24" t="s">
        <v>95</v>
      </c>
      <c r="G3626" s="24" t="s">
        <v>95</v>
      </c>
      <c r="H3626" s="24" t="s">
        <v>1139</v>
      </c>
    </row>
    <row r="3627" spans="1:8" x14ac:dyDescent="0.25">
      <c r="A3627" s="24" t="s">
        <v>9250</v>
      </c>
      <c r="B3627" s="24" t="s">
        <v>9251</v>
      </c>
      <c r="C3627" s="24" t="s">
        <v>9252</v>
      </c>
      <c r="D3627">
        <v>0</v>
      </c>
      <c r="E3627" s="24" t="s">
        <v>180</v>
      </c>
      <c r="F3627" s="24" t="s">
        <v>971</v>
      </c>
      <c r="G3627" s="24" t="s">
        <v>95</v>
      </c>
      <c r="H3627" s="24" t="s">
        <v>950</v>
      </c>
    </row>
    <row r="3628" spans="1:8" x14ac:dyDescent="0.25">
      <c r="A3628" s="24" t="s">
        <v>9253</v>
      </c>
      <c r="B3628" s="24" t="s">
        <v>9254</v>
      </c>
      <c r="C3628" s="24" t="s">
        <v>9255</v>
      </c>
      <c r="D3628">
        <v>0</v>
      </c>
      <c r="E3628" s="24" t="s">
        <v>251</v>
      </c>
      <c r="F3628" s="24" t="s">
        <v>98</v>
      </c>
      <c r="G3628" s="24" t="s">
        <v>95</v>
      </c>
      <c r="H3628" s="24" t="s">
        <v>177</v>
      </c>
    </row>
    <row r="3629" spans="1:8" x14ac:dyDescent="0.25">
      <c r="A3629" s="24" t="s">
        <v>9256</v>
      </c>
      <c r="B3629" s="24" t="s">
        <v>9257</v>
      </c>
      <c r="C3629" s="24" t="s">
        <v>9258</v>
      </c>
      <c r="D3629">
        <v>0</v>
      </c>
      <c r="E3629" s="24" t="s">
        <v>3</v>
      </c>
      <c r="F3629" s="24" t="s">
        <v>95</v>
      </c>
      <c r="G3629" s="24" t="s">
        <v>95</v>
      </c>
      <c r="H3629" s="24" t="s">
        <v>1139</v>
      </c>
    </row>
    <row r="3630" spans="1:8" x14ac:dyDescent="0.25">
      <c r="A3630" s="24" t="s">
        <v>9259</v>
      </c>
      <c r="B3630" s="24" t="s">
        <v>9260</v>
      </c>
      <c r="C3630" s="24" t="s">
        <v>9261</v>
      </c>
      <c r="D3630">
        <v>0</v>
      </c>
      <c r="E3630" s="24" t="s">
        <v>1195</v>
      </c>
      <c r="F3630" s="24" t="s">
        <v>98</v>
      </c>
      <c r="G3630" s="24" t="s">
        <v>98</v>
      </c>
      <c r="H3630" s="24" t="s">
        <v>1139</v>
      </c>
    </row>
    <row r="3631" spans="1:8" x14ac:dyDescent="0.25">
      <c r="A3631" s="24" t="s">
        <v>9262</v>
      </c>
      <c r="B3631" s="24" t="s">
        <v>9263</v>
      </c>
      <c r="C3631" s="24" t="s">
        <v>9264</v>
      </c>
      <c r="D3631">
        <v>0</v>
      </c>
      <c r="E3631" s="24" t="s">
        <v>1633</v>
      </c>
      <c r="F3631" s="24" t="s">
        <v>98</v>
      </c>
      <c r="G3631" s="24" t="s">
        <v>95</v>
      </c>
      <c r="H3631" s="24" t="s">
        <v>1139</v>
      </c>
    </row>
    <row r="3632" spans="1:8" x14ac:dyDescent="0.25">
      <c r="A3632" s="24" t="s">
        <v>9265</v>
      </c>
      <c r="B3632" s="24" t="s">
        <v>9266</v>
      </c>
      <c r="C3632" s="24" t="s">
        <v>9267</v>
      </c>
      <c r="D3632">
        <v>0</v>
      </c>
      <c r="E3632" s="24" t="s">
        <v>1633</v>
      </c>
      <c r="F3632" s="24" t="s">
        <v>95</v>
      </c>
      <c r="G3632" s="24" t="s">
        <v>95</v>
      </c>
      <c r="H3632" s="24" t="s">
        <v>1139</v>
      </c>
    </row>
    <row r="3633" spans="1:8" x14ac:dyDescent="0.25">
      <c r="A3633" s="24" t="s">
        <v>9268</v>
      </c>
      <c r="B3633" s="24" t="s">
        <v>9269</v>
      </c>
      <c r="C3633" s="24" t="s">
        <v>9270</v>
      </c>
      <c r="D3633">
        <v>0</v>
      </c>
      <c r="E3633" s="24" t="s">
        <v>1633</v>
      </c>
      <c r="F3633" s="24" t="s">
        <v>95</v>
      </c>
      <c r="G3633" s="24" t="s">
        <v>95</v>
      </c>
      <c r="H3633" s="24" t="s">
        <v>1139</v>
      </c>
    </row>
    <row r="3634" spans="1:8" x14ac:dyDescent="0.25">
      <c r="A3634" s="24" t="s">
        <v>9271</v>
      </c>
      <c r="B3634" s="24" t="s">
        <v>9272</v>
      </c>
      <c r="C3634" s="24" t="s">
        <v>9273</v>
      </c>
      <c r="D3634">
        <v>0</v>
      </c>
      <c r="E3634" s="24" t="s">
        <v>1633</v>
      </c>
      <c r="F3634" s="24" t="s">
        <v>95</v>
      </c>
      <c r="G3634" s="24" t="s">
        <v>95</v>
      </c>
      <c r="H3634" s="24" t="s">
        <v>1139</v>
      </c>
    </row>
    <row r="3635" spans="1:8" x14ac:dyDescent="0.25">
      <c r="A3635" s="24" t="s">
        <v>9274</v>
      </c>
      <c r="B3635" s="24" t="s">
        <v>9275</v>
      </c>
      <c r="C3635" s="24" t="s">
        <v>9276</v>
      </c>
      <c r="D3635">
        <v>0</v>
      </c>
      <c r="E3635" s="24" t="s">
        <v>1633</v>
      </c>
      <c r="F3635" s="24" t="s">
        <v>95</v>
      </c>
      <c r="G3635" s="24" t="s">
        <v>95</v>
      </c>
      <c r="H3635" s="24" t="s">
        <v>1139</v>
      </c>
    </row>
    <row r="3636" spans="1:8" x14ac:dyDescent="0.25">
      <c r="A3636" s="24" t="s">
        <v>9277</v>
      </c>
      <c r="B3636" s="24" t="s">
        <v>9278</v>
      </c>
      <c r="C3636" s="24" t="s">
        <v>9279</v>
      </c>
      <c r="D3636">
        <v>0</v>
      </c>
      <c r="E3636" s="24" t="s">
        <v>1633</v>
      </c>
      <c r="F3636" s="24" t="s">
        <v>95</v>
      </c>
      <c r="G3636" s="24" t="s">
        <v>95</v>
      </c>
      <c r="H3636" s="24" t="s">
        <v>1139</v>
      </c>
    </row>
    <row r="3637" spans="1:8" x14ac:dyDescent="0.25">
      <c r="A3637" s="24" t="s">
        <v>9280</v>
      </c>
      <c r="B3637" s="24" t="s">
        <v>9281</v>
      </c>
      <c r="C3637" s="24" t="s">
        <v>9282</v>
      </c>
      <c r="D3637">
        <v>0</v>
      </c>
      <c r="E3637" s="24" t="s">
        <v>623</v>
      </c>
      <c r="F3637" s="24" t="s">
        <v>95</v>
      </c>
      <c r="G3637" s="24" t="s">
        <v>95</v>
      </c>
      <c r="H3637" s="24" t="s">
        <v>1139</v>
      </c>
    </row>
    <row r="3638" spans="1:8" x14ac:dyDescent="0.25">
      <c r="A3638" s="24" t="s">
        <v>9283</v>
      </c>
      <c r="B3638" s="24" t="s">
        <v>9284</v>
      </c>
      <c r="C3638" s="24" t="s">
        <v>9285</v>
      </c>
      <c r="D3638">
        <v>0</v>
      </c>
      <c r="E3638" s="24" t="s">
        <v>3</v>
      </c>
      <c r="F3638" s="24" t="s">
        <v>95</v>
      </c>
      <c r="G3638" s="24" t="s">
        <v>95</v>
      </c>
      <c r="H3638" s="24" t="s">
        <v>1139</v>
      </c>
    </row>
    <row r="3639" spans="1:8" x14ac:dyDescent="0.25">
      <c r="A3639" s="24" t="s">
        <v>9286</v>
      </c>
      <c r="B3639" s="24" t="s">
        <v>9287</v>
      </c>
      <c r="C3639" s="24" t="s">
        <v>9288</v>
      </c>
      <c r="D3639">
        <v>0</v>
      </c>
      <c r="E3639" s="24" t="s">
        <v>1633</v>
      </c>
      <c r="F3639" s="24" t="s">
        <v>95</v>
      </c>
      <c r="G3639" s="24" t="s">
        <v>95</v>
      </c>
      <c r="H3639" s="24" t="s">
        <v>1139</v>
      </c>
    </row>
    <row r="3640" spans="1:8" x14ac:dyDescent="0.25">
      <c r="A3640" s="24" t="s">
        <v>9289</v>
      </c>
      <c r="B3640" s="24" t="s">
        <v>9290</v>
      </c>
      <c r="C3640" s="24" t="s">
        <v>9291</v>
      </c>
      <c r="D3640">
        <v>0</v>
      </c>
      <c r="E3640" s="24" t="s">
        <v>1633</v>
      </c>
      <c r="F3640" s="24" t="s">
        <v>95</v>
      </c>
      <c r="G3640" s="24" t="s">
        <v>9292</v>
      </c>
      <c r="H3640" s="24" t="s">
        <v>1139</v>
      </c>
    </row>
    <row r="3641" spans="1:8" x14ac:dyDescent="0.25">
      <c r="A3641" s="24" t="s">
        <v>9293</v>
      </c>
      <c r="B3641" s="24" t="s">
        <v>9294</v>
      </c>
      <c r="C3641" s="24" t="s">
        <v>9295</v>
      </c>
      <c r="D3641">
        <v>0</v>
      </c>
      <c r="E3641" s="24" t="s">
        <v>1633</v>
      </c>
      <c r="F3641" s="24" t="s">
        <v>95</v>
      </c>
      <c r="G3641" s="24" t="s">
        <v>95</v>
      </c>
      <c r="H3641" s="24" t="s">
        <v>1139</v>
      </c>
    </row>
    <row r="3642" spans="1:8" x14ac:dyDescent="0.25">
      <c r="A3642" s="24" t="s">
        <v>9296</v>
      </c>
      <c r="B3642" s="24" t="s">
        <v>9297</v>
      </c>
      <c r="C3642" s="24" t="s">
        <v>9298</v>
      </c>
      <c r="D3642">
        <v>0</v>
      </c>
      <c r="E3642" s="24" t="s">
        <v>1633</v>
      </c>
      <c r="F3642" s="24" t="s">
        <v>95</v>
      </c>
      <c r="G3642" s="24" t="s">
        <v>95</v>
      </c>
      <c r="H3642" s="24" t="s">
        <v>1139</v>
      </c>
    </row>
    <row r="3643" spans="1:8" x14ac:dyDescent="0.25">
      <c r="A3643" s="24" t="s">
        <v>9299</v>
      </c>
      <c r="B3643" s="24" t="s">
        <v>170</v>
      </c>
      <c r="C3643" s="24" t="s">
        <v>9300</v>
      </c>
      <c r="D3643">
        <v>0</v>
      </c>
      <c r="E3643" s="24" t="s">
        <v>564</v>
      </c>
      <c r="F3643" s="24" t="s">
        <v>95</v>
      </c>
      <c r="G3643" s="24" t="s">
        <v>95</v>
      </c>
      <c r="H3643" s="24" t="s">
        <v>177</v>
      </c>
    </row>
    <row r="3644" spans="1:8" x14ac:dyDescent="0.25">
      <c r="A3644" s="24" t="s">
        <v>9301</v>
      </c>
      <c r="B3644" s="24" t="s">
        <v>9302</v>
      </c>
      <c r="C3644" s="24" t="s">
        <v>9303</v>
      </c>
      <c r="D3644">
        <v>0</v>
      </c>
      <c r="E3644" s="24" t="s">
        <v>176</v>
      </c>
      <c r="F3644" s="24" t="s">
        <v>95</v>
      </c>
      <c r="G3644" s="24" t="s">
        <v>95</v>
      </c>
      <c r="H3644" s="24" t="s">
        <v>177</v>
      </c>
    </row>
    <row r="3645" spans="1:8" x14ac:dyDescent="0.25">
      <c r="A3645" s="24" t="s">
        <v>9304</v>
      </c>
      <c r="B3645" s="24" t="s">
        <v>9305</v>
      </c>
      <c r="C3645" s="24" t="s">
        <v>9306</v>
      </c>
      <c r="D3645">
        <v>0</v>
      </c>
      <c r="E3645" s="24" t="s">
        <v>1633</v>
      </c>
      <c r="F3645" s="24" t="s">
        <v>95</v>
      </c>
      <c r="G3645" s="24" t="s">
        <v>95</v>
      </c>
      <c r="H3645" s="24" t="s">
        <v>1139</v>
      </c>
    </row>
    <row r="3646" spans="1:8" x14ac:dyDescent="0.25">
      <c r="A3646" s="24" t="s">
        <v>9307</v>
      </c>
      <c r="B3646" s="24" t="s">
        <v>9308</v>
      </c>
      <c r="C3646" s="24" t="s">
        <v>9309</v>
      </c>
      <c r="D3646">
        <v>0</v>
      </c>
      <c r="E3646" s="24" t="s">
        <v>1633</v>
      </c>
      <c r="F3646" s="24" t="s">
        <v>95</v>
      </c>
      <c r="G3646" s="24" t="s">
        <v>95</v>
      </c>
      <c r="H3646" s="24" t="s">
        <v>1139</v>
      </c>
    </row>
    <row r="3647" spans="1:8" x14ac:dyDescent="0.25">
      <c r="A3647" s="24" t="s">
        <v>9310</v>
      </c>
      <c r="B3647" s="24" t="s">
        <v>9311</v>
      </c>
      <c r="C3647" s="24" t="s">
        <v>9312</v>
      </c>
      <c r="D3647">
        <v>0</v>
      </c>
      <c r="E3647" s="24" t="s">
        <v>1633</v>
      </c>
      <c r="F3647" s="24" t="s">
        <v>95</v>
      </c>
      <c r="G3647" s="24" t="s">
        <v>95</v>
      </c>
      <c r="H3647" s="24" t="s">
        <v>1139</v>
      </c>
    </row>
    <row r="3648" spans="1:8" x14ac:dyDescent="0.25">
      <c r="A3648" s="24" t="s">
        <v>9313</v>
      </c>
      <c r="B3648" s="24" t="s">
        <v>9314</v>
      </c>
      <c r="C3648" s="24" t="s">
        <v>9315</v>
      </c>
      <c r="D3648">
        <v>0</v>
      </c>
      <c r="E3648" s="24" t="s">
        <v>1633</v>
      </c>
      <c r="F3648" s="24" t="s">
        <v>95</v>
      </c>
      <c r="G3648" s="24" t="s">
        <v>95</v>
      </c>
      <c r="H3648" s="24" t="s">
        <v>1139</v>
      </c>
    </row>
    <row r="3649" spans="1:8" x14ac:dyDescent="0.25">
      <c r="A3649" s="24" t="s">
        <v>9316</v>
      </c>
      <c r="B3649" s="24" t="s">
        <v>9317</v>
      </c>
      <c r="C3649" s="24" t="s">
        <v>9318</v>
      </c>
      <c r="D3649">
        <v>0</v>
      </c>
      <c r="E3649" s="24" t="s">
        <v>1633</v>
      </c>
      <c r="F3649" s="24" t="s">
        <v>95</v>
      </c>
      <c r="G3649" s="24" t="s">
        <v>95</v>
      </c>
      <c r="H3649" s="24" t="s">
        <v>1139</v>
      </c>
    </row>
    <row r="3650" spans="1:8" x14ac:dyDescent="0.25">
      <c r="A3650" s="24" t="s">
        <v>9319</v>
      </c>
      <c r="B3650" s="24" t="s">
        <v>9320</v>
      </c>
      <c r="C3650" s="24" t="s">
        <v>9321</v>
      </c>
      <c r="D3650">
        <v>0</v>
      </c>
      <c r="E3650" s="24" t="s">
        <v>1633</v>
      </c>
      <c r="F3650" s="24" t="s">
        <v>95</v>
      </c>
      <c r="G3650" s="24" t="s">
        <v>95</v>
      </c>
      <c r="H3650" s="24" t="s">
        <v>1139</v>
      </c>
    </row>
    <row r="3651" spans="1:8" x14ac:dyDescent="0.25">
      <c r="A3651" s="24" t="s">
        <v>9322</v>
      </c>
      <c r="B3651" s="24" t="s">
        <v>9323</v>
      </c>
      <c r="C3651" s="24" t="s">
        <v>9324</v>
      </c>
      <c r="D3651">
        <v>0</v>
      </c>
      <c r="E3651" s="24" t="s">
        <v>1633</v>
      </c>
      <c r="F3651" s="24" t="s">
        <v>95</v>
      </c>
      <c r="G3651" s="24" t="s">
        <v>95</v>
      </c>
      <c r="H3651" s="24" t="s">
        <v>1139</v>
      </c>
    </row>
    <row r="3652" spans="1:8" x14ac:dyDescent="0.25">
      <c r="A3652" s="24" t="s">
        <v>9325</v>
      </c>
      <c r="B3652" s="24" t="s">
        <v>9326</v>
      </c>
      <c r="C3652" s="24" t="s">
        <v>9327</v>
      </c>
      <c r="D3652">
        <v>0</v>
      </c>
      <c r="E3652" s="24" t="s">
        <v>1633</v>
      </c>
      <c r="F3652" s="24" t="s">
        <v>95</v>
      </c>
      <c r="G3652" s="24" t="s">
        <v>95</v>
      </c>
      <c r="H3652" s="24" t="s">
        <v>1139</v>
      </c>
    </row>
    <row r="3653" spans="1:8" x14ac:dyDescent="0.25">
      <c r="A3653" s="24" t="s">
        <v>9328</v>
      </c>
      <c r="B3653" s="24" t="s">
        <v>9329</v>
      </c>
      <c r="C3653" s="24" t="s">
        <v>9330</v>
      </c>
      <c r="D3653">
        <v>0</v>
      </c>
      <c r="E3653" s="24" t="s">
        <v>1195</v>
      </c>
      <c r="F3653" s="24" t="s">
        <v>95</v>
      </c>
      <c r="G3653" s="24" t="s">
        <v>95</v>
      </c>
      <c r="H3653" s="24" t="s">
        <v>1139</v>
      </c>
    </row>
    <row r="3654" spans="1:8" x14ac:dyDescent="0.25">
      <c r="A3654" s="24" t="s">
        <v>9331</v>
      </c>
      <c r="B3654" s="24" t="s">
        <v>9332</v>
      </c>
      <c r="C3654" s="24" t="s">
        <v>9333</v>
      </c>
      <c r="D3654">
        <v>0</v>
      </c>
      <c r="E3654" s="24" t="s">
        <v>1633</v>
      </c>
      <c r="F3654" s="24" t="s">
        <v>95</v>
      </c>
      <c r="G3654" s="24" t="s">
        <v>95</v>
      </c>
      <c r="H3654" s="24" t="s">
        <v>1139</v>
      </c>
    </row>
    <row r="3655" spans="1:8" x14ac:dyDescent="0.25">
      <c r="A3655" s="24" t="s">
        <v>9334</v>
      </c>
      <c r="B3655" s="24" t="s">
        <v>9335</v>
      </c>
      <c r="C3655" s="24" t="s">
        <v>9336</v>
      </c>
      <c r="D3655">
        <v>0</v>
      </c>
      <c r="E3655" s="24" t="s">
        <v>1633</v>
      </c>
      <c r="F3655" s="24" t="s">
        <v>95</v>
      </c>
      <c r="G3655" s="24" t="s">
        <v>95</v>
      </c>
      <c r="H3655" s="24" t="s">
        <v>1139</v>
      </c>
    </row>
    <row r="3656" spans="1:8" x14ac:dyDescent="0.25">
      <c r="A3656" s="24" t="s">
        <v>9337</v>
      </c>
      <c r="B3656" s="24" t="s">
        <v>9338</v>
      </c>
      <c r="C3656" s="24" t="s">
        <v>9339</v>
      </c>
      <c r="D3656">
        <v>0</v>
      </c>
      <c r="E3656" s="24" t="s">
        <v>3</v>
      </c>
      <c r="F3656" s="24" t="s">
        <v>95</v>
      </c>
      <c r="G3656" s="24" t="s">
        <v>95</v>
      </c>
      <c r="H3656" s="24" t="s">
        <v>1139</v>
      </c>
    </row>
    <row r="3657" spans="1:8" x14ac:dyDescent="0.25">
      <c r="A3657" s="24" t="s">
        <v>9340</v>
      </c>
      <c r="B3657" s="24" t="s">
        <v>9341</v>
      </c>
      <c r="C3657" s="24" t="s">
        <v>9342</v>
      </c>
      <c r="D3657">
        <v>0</v>
      </c>
      <c r="E3657" s="24" t="s">
        <v>1633</v>
      </c>
      <c r="F3657" s="24" t="s">
        <v>95</v>
      </c>
      <c r="G3657" s="24" t="s">
        <v>95</v>
      </c>
      <c r="H3657" s="24" t="s">
        <v>1139</v>
      </c>
    </row>
    <row r="3658" spans="1:8" x14ac:dyDescent="0.25">
      <c r="A3658" s="24" t="s">
        <v>9343</v>
      </c>
      <c r="B3658" s="24" t="s">
        <v>9344</v>
      </c>
      <c r="C3658" s="24" t="s">
        <v>9345</v>
      </c>
      <c r="D3658">
        <v>0</v>
      </c>
      <c r="E3658" s="24" t="s">
        <v>1633</v>
      </c>
      <c r="F3658" s="24" t="s">
        <v>95</v>
      </c>
      <c r="G3658" s="24" t="s">
        <v>95</v>
      </c>
      <c r="H3658" s="24" t="s">
        <v>1139</v>
      </c>
    </row>
    <row r="3659" spans="1:8" x14ac:dyDescent="0.25">
      <c r="A3659" s="24" t="s">
        <v>9346</v>
      </c>
      <c r="B3659" s="24" t="s">
        <v>9347</v>
      </c>
      <c r="C3659" s="24" t="s">
        <v>9348</v>
      </c>
      <c r="D3659">
        <v>0</v>
      </c>
      <c r="E3659" s="24" t="s">
        <v>1633</v>
      </c>
      <c r="F3659" s="24" t="s">
        <v>95</v>
      </c>
      <c r="G3659" s="24" t="s">
        <v>95</v>
      </c>
      <c r="H3659" s="24" t="s">
        <v>1139</v>
      </c>
    </row>
    <row r="3660" spans="1:8" x14ac:dyDescent="0.25">
      <c r="A3660" s="24" t="s">
        <v>9349</v>
      </c>
      <c r="B3660" s="24" t="s">
        <v>9350</v>
      </c>
      <c r="C3660" s="24" t="s">
        <v>9351</v>
      </c>
      <c r="D3660">
        <v>0</v>
      </c>
      <c r="E3660" s="24" t="s">
        <v>9352</v>
      </c>
      <c r="F3660" s="24" t="s">
        <v>95</v>
      </c>
      <c r="G3660" s="24" t="s">
        <v>95</v>
      </c>
      <c r="H3660" s="24" t="s">
        <v>1139</v>
      </c>
    </row>
    <row r="3661" spans="1:8" x14ac:dyDescent="0.25">
      <c r="A3661" s="24" t="s">
        <v>9353</v>
      </c>
      <c r="B3661" s="24" t="s">
        <v>9354</v>
      </c>
      <c r="C3661" s="24" t="s">
        <v>9355</v>
      </c>
      <c r="D3661">
        <v>1092</v>
      </c>
      <c r="E3661" s="24" t="s">
        <v>1633</v>
      </c>
      <c r="F3661" s="24" t="s">
        <v>95</v>
      </c>
      <c r="G3661" s="24" t="s">
        <v>95</v>
      </c>
      <c r="H3661" s="24" t="s">
        <v>1139</v>
      </c>
    </row>
    <row r="3662" spans="1:8" x14ac:dyDescent="0.25">
      <c r="A3662" s="24" t="s">
        <v>9356</v>
      </c>
      <c r="B3662" s="24" t="s">
        <v>9357</v>
      </c>
      <c r="C3662" s="24" t="s">
        <v>9358</v>
      </c>
      <c r="D3662">
        <v>924</v>
      </c>
      <c r="E3662" s="24" t="s">
        <v>1633</v>
      </c>
      <c r="F3662" s="24" t="s">
        <v>95</v>
      </c>
      <c r="G3662" s="24" t="s">
        <v>95</v>
      </c>
      <c r="H3662" s="24" t="s">
        <v>1139</v>
      </c>
    </row>
    <row r="3663" spans="1:8" x14ac:dyDescent="0.25">
      <c r="A3663" s="24" t="s">
        <v>9359</v>
      </c>
      <c r="B3663" s="24" t="s">
        <v>9360</v>
      </c>
      <c r="C3663" s="24" t="s">
        <v>9361</v>
      </c>
      <c r="D3663">
        <v>0</v>
      </c>
      <c r="E3663" s="24" t="s">
        <v>1633</v>
      </c>
      <c r="F3663" s="24" t="s">
        <v>95</v>
      </c>
      <c r="G3663" s="24" t="s">
        <v>95</v>
      </c>
      <c r="H3663" s="24" t="s">
        <v>1139</v>
      </c>
    </row>
    <row r="3664" spans="1:8" x14ac:dyDescent="0.25">
      <c r="A3664" s="24" t="s">
        <v>9362</v>
      </c>
      <c r="B3664" s="24" t="s">
        <v>9363</v>
      </c>
      <c r="C3664" s="24" t="s">
        <v>9364</v>
      </c>
      <c r="D3664">
        <v>0</v>
      </c>
      <c r="E3664" s="24" t="s">
        <v>1633</v>
      </c>
      <c r="F3664" s="24" t="s">
        <v>95</v>
      </c>
      <c r="G3664" s="24" t="s">
        <v>95</v>
      </c>
      <c r="H3664" s="24" t="s">
        <v>1139</v>
      </c>
    </row>
    <row r="3665" spans="1:8" x14ac:dyDescent="0.25">
      <c r="A3665" s="24" t="s">
        <v>9365</v>
      </c>
      <c r="B3665" s="24" t="s">
        <v>9366</v>
      </c>
      <c r="C3665" s="24" t="s">
        <v>9367</v>
      </c>
      <c r="D3665">
        <v>0</v>
      </c>
      <c r="E3665" s="24" t="s">
        <v>1633</v>
      </c>
      <c r="F3665" s="24" t="s">
        <v>95</v>
      </c>
      <c r="G3665" s="24" t="s">
        <v>95</v>
      </c>
      <c r="H3665" s="24" t="s">
        <v>1139</v>
      </c>
    </row>
    <row r="3666" spans="1:8" x14ac:dyDescent="0.25">
      <c r="A3666" s="24" t="s">
        <v>9368</v>
      </c>
      <c r="B3666" s="24" t="s">
        <v>9369</v>
      </c>
      <c r="C3666" s="24" t="s">
        <v>9370</v>
      </c>
      <c r="D3666">
        <v>0</v>
      </c>
      <c r="E3666" s="24" t="s">
        <v>1633</v>
      </c>
      <c r="F3666" s="24" t="s">
        <v>95</v>
      </c>
      <c r="G3666" s="24" t="s">
        <v>95</v>
      </c>
      <c r="H3666" s="24" t="s">
        <v>1139</v>
      </c>
    </row>
    <row r="3667" spans="1:8" x14ac:dyDescent="0.25">
      <c r="A3667" s="24" t="s">
        <v>9371</v>
      </c>
      <c r="B3667" s="24" t="s">
        <v>9372</v>
      </c>
      <c r="C3667" s="24" t="s">
        <v>9373</v>
      </c>
      <c r="D3667">
        <v>0</v>
      </c>
      <c r="E3667" s="24" t="s">
        <v>1633</v>
      </c>
      <c r="F3667" s="24" t="s">
        <v>95</v>
      </c>
      <c r="G3667" s="24" t="s">
        <v>95</v>
      </c>
      <c r="H3667" s="24" t="s">
        <v>1139</v>
      </c>
    </row>
    <row r="3668" spans="1:8" x14ac:dyDescent="0.25">
      <c r="A3668" s="24" t="s">
        <v>9374</v>
      </c>
      <c r="B3668" s="24" t="s">
        <v>9375</v>
      </c>
      <c r="C3668" s="24" t="s">
        <v>9376</v>
      </c>
      <c r="D3668">
        <v>0</v>
      </c>
      <c r="E3668" s="24" t="s">
        <v>1633</v>
      </c>
      <c r="F3668" s="24" t="s">
        <v>95</v>
      </c>
      <c r="G3668" s="24" t="s">
        <v>95</v>
      </c>
      <c r="H3668" s="24" t="s">
        <v>1139</v>
      </c>
    </row>
    <row r="3669" spans="1:8" x14ac:dyDescent="0.25">
      <c r="A3669" s="24" t="s">
        <v>9377</v>
      </c>
      <c r="B3669" s="24" t="s">
        <v>9378</v>
      </c>
      <c r="C3669" s="24" t="s">
        <v>9379</v>
      </c>
      <c r="D3669">
        <v>0</v>
      </c>
      <c r="E3669" s="24" t="s">
        <v>1633</v>
      </c>
      <c r="F3669" s="24" t="s">
        <v>95</v>
      </c>
      <c r="G3669" s="24" t="s">
        <v>95</v>
      </c>
      <c r="H3669" s="24" t="s">
        <v>1139</v>
      </c>
    </row>
    <row r="3670" spans="1:8" x14ac:dyDescent="0.25">
      <c r="A3670" s="24" t="s">
        <v>9380</v>
      </c>
      <c r="B3670" s="24" t="s">
        <v>9381</v>
      </c>
      <c r="C3670" s="24" t="s">
        <v>9382</v>
      </c>
      <c r="D3670">
        <v>0</v>
      </c>
      <c r="E3670" s="24" t="s">
        <v>1633</v>
      </c>
      <c r="F3670" s="24" t="s">
        <v>95</v>
      </c>
      <c r="G3670" s="24" t="s">
        <v>95</v>
      </c>
      <c r="H3670" s="24" t="s">
        <v>1139</v>
      </c>
    </row>
    <row r="3671" spans="1:8" x14ac:dyDescent="0.25">
      <c r="A3671" s="24" t="s">
        <v>9383</v>
      </c>
      <c r="B3671" s="24" t="s">
        <v>9384</v>
      </c>
      <c r="C3671" s="24" t="s">
        <v>9385</v>
      </c>
      <c r="D3671">
        <v>0</v>
      </c>
      <c r="E3671" s="24" t="s">
        <v>1633</v>
      </c>
      <c r="F3671" s="24" t="s">
        <v>95</v>
      </c>
      <c r="G3671" s="24" t="s">
        <v>95</v>
      </c>
      <c r="H3671" s="24" t="s">
        <v>1139</v>
      </c>
    </row>
    <row r="3672" spans="1:8" x14ac:dyDescent="0.25">
      <c r="A3672" s="24" t="s">
        <v>9386</v>
      </c>
      <c r="B3672" s="24" t="s">
        <v>9387</v>
      </c>
      <c r="C3672" s="24" t="s">
        <v>9388</v>
      </c>
      <c r="D3672">
        <v>0</v>
      </c>
      <c r="E3672" s="24" t="s">
        <v>1633</v>
      </c>
      <c r="F3672" s="24" t="s">
        <v>95</v>
      </c>
      <c r="G3672" s="24" t="s">
        <v>95</v>
      </c>
      <c r="H3672" s="24" t="s">
        <v>1139</v>
      </c>
    </row>
    <row r="3673" spans="1:8" x14ac:dyDescent="0.25">
      <c r="A3673" s="24" t="s">
        <v>9389</v>
      </c>
      <c r="B3673" s="24" t="s">
        <v>9390</v>
      </c>
      <c r="C3673" s="24" t="s">
        <v>9391</v>
      </c>
      <c r="D3673">
        <v>0</v>
      </c>
      <c r="E3673" s="24" t="s">
        <v>3</v>
      </c>
      <c r="F3673" s="24" t="s">
        <v>95</v>
      </c>
      <c r="G3673" s="24" t="s">
        <v>95</v>
      </c>
      <c r="H3673" s="24" t="s">
        <v>1139</v>
      </c>
    </row>
    <row r="3674" spans="1:8" x14ac:dyDescent="0.25">
      <c r="A3674" s="24" t="s">
        <v>9392</v>
      </c>
      <c r="B3674" s="24" t="s">
        <v>9393</v>
      </c>
      <c r="C3674" s="24" t="s">
        <v>9394</v>
      </c>
      <c r="D3674">
        <v>0</v>
      </c>
      <c r="E3674" s="24" t="s">
        <v>176</v>
      </c>
      <c r="F3674" s="24" t="s">
        <v>95</v>
      </c>
      <c r="G3674" s="24" t="s">
        <v>95</v>
      </c>
      <c r="H3674" s="24" t="s">
        <v>177</v>
      </c>
    </row>
    <row r="3675" spans="1:8" x14ac:dyDescent="0.25">
      <c r="A3675" s="24" t="s">
        <v>9395</v>
      </c>
      <c r="B3675" s="24" t="s">
        <v>9396</v>
      </c>
      <c r="C3675" s="24" t="s">
        <v>9397</v>
      </c>
      <c r="D3675">
        <v>750</v>
      </c>
      <c r="E3675" s="24" t="s">
        <v>3</v>
      </c>
      <c r="F3675" s="24" t="s">
        <v>95</v>
      </c>
      <c r="G3675" s="24" t="s">
        <v>95</v>
      </c>
      <c r="H3675" s="24" t="s">
        <v>1139</v>
      </c>
    </row>
    <row r="3676" spans="1:8" x14ac:dyDescent="0.25">
      <c r="A3676" s="24" t="s">
        <v>9398</v>
      </c>
      <c r="B3676" s="24" t="s">
        <v>9399</v>
      </c>
      <c r="C3676" s="24" t="s">
        <v>9400</v>
      </c>
      <c r="D3676">
        <v>0</v>
      </c>
      <c r="E3676" s="24" t="s">
        <v>3</v>
      </c>
      <c r="F3676" s="24" t="s">
        <v>95</v>
      </c>
      <c r="G3676" s="24" t="s">
        <v>95</v>
      </c>
      <c r="H3676" s="24" t="s">
        <v>1139</v>
      </c>
    </row>
    <row r="3677" spans="1:8" x14ac:dyDescent="0.25">
      <c r="A3677" s="24" t="s">
        <v>9401</v>
      </c>
      <c r="B3677" s="24" t="s">
        <v>9402</v>
      </c>
      <c r="C3677" s="24" t="s">
        <v>9403</v>
      </c>
      <c r="D3677">
        <v>0</v>
      </c>
      <c r="E3677" s="24" t="s">
        <v>564</v>
      </c>
      <c r="F3677" s="24" t="s">
        <v>95</v>
      </c>
      <c r="G3677" s="24" t="s">
        <v>95</v>
      </c>
      <c r="H3677" s="24" t="s">
        <v>177</v>
      </c>
    </row>
    <row r="3678" spans="1:8" x14ac:dyDescent="0.25">
      <c r="A3678" s="24" t="s">
        <v>9404</v>
      </c>
      <c r="B3678" s="24" t="s">
        <v>170</v>
      </c>
      <c r="C3678" s="24" t="s">
        <v>9405</v>
      </c>
      <c r="D3678">
        <v>0</v>
      </c>
      <c r="E3678" s="24" t="s">
        <v>3</v>
      </c>
      <c r="F3678" s="24" t="s">
        <v>95</v>
      </c>
      <c r="G3678" s="24" t="s">
        <v>95</v>
      </c>
      <c r="H3678" s="24" t="s">
        <v>950</v>
      </c>
    </row>
    <row r="3679" spans="1:8" x14ac:dyDescent="0.25">
      <c r="A3679" s="24" t="s">
        <v>9406</v>
      </c>
      <c r="B3679" s="24" t="s">
        <v>170</v>
      </c>
      <c r="C3679" s="24" t="s">
        <v>9407</v>
      </c>
      <c r="D3679">
        <v>0</v>
      </c>
      <c r="E3679" s="24" t="s">
        <v>3</v>
      </c>
      <c r="F3679" s="24" t="s">
        <v>95</v>
      </c>
      <c r="G3679" s="24" t="s">
        <v>95</v>
      </c>
      <c r="H3679" s="24" t="s">
        <v>950</v>
      </c>
    </row>
    <row r="3680" spans="1:8" x14ac:dyDescent="0.25">
      <c r="A3680" s="24" t="s">
        <v>9408</v>
      </c>
      <c r="B3680" s="24" t="s">
        <v>170</v>
      </c>
      <c r="C3680" s="24" t="s">
        <v>9409</v>
      </c>
      <c r="D3680">
        <v>0</v>
      </c>
      <c r="E3680" s="24" t="s">
        <v>3</v>
      </c>
      <c r="F3680" s="24" t="s">
        <v>95</v>
      </c>
      <c r="G3680" s="24" t="s">
        <v>95</v>
      </c>
      <c r="H3680" s="24" t="s">
        <v>950</v>
      </c>
    </row>
    <row r="3681" spans="1:8" x14ac:dyDescent="0.25">
      <c r="A3681" s="24" t="s">
        <v>9410</v>
      </c>
      <c r="B3681" s="24" t="s">
        <v>170</v>
      </c>
      <c r="C3681" s="24" t="s">
        <v>9411</v>
      </c>
      <c r="D3681">
        <v>0</v>
      </c>
      <c r="E3681" s="24" t="s">
        <v>3</v>
      </c>
      <c r="F3681" s="24" t="s">
        <v>95</v>
      </c>
      <c r="G3681" s="24" t="s">
        <v>95</v>
      </c>
      <c r="H3681" s="24" t="s">
        <v>950</v>
      </c>
    </row>
    <row r="3682" spans="1:8" x14ac:dyDescent="0.25">
      <c r="A3682" s="24" t="s">
        <v>9412</v>
      </c>
      <c r="B3682" s="24" t="s">
        <v>9413</v>
      </c>
      <c r="C3682" s="24" t="s">
        <v>9414</v>
      </c>
      <c r="D3682">
        <v>0</v>
      </c>
      <c r="E3682" s="24" t="s">
        <v>564</v>
      </c>
      <c r="F3682" s="24" t="s">
        <v>95</v>
      </c>
      <c r="G3682" s="24" t="s">
        <v>95</v>
      </c>
      <c r="H3682" s="24" t="s">
        <v>177</v>
      </c>
    </row>
    <row r="3683" spans="1:8" x14ac:dyDescent="0.25">
      <c r="A3683" s="24" t="s">
        <v>9415</v>
      </c>
      <c r="B3683" s="24" t="s">
        <v>9416</v>
      </c>
      <c r="C3683" s="24" t="s">
        <v>9417</v>
      </c>
      <c r="D3683">
        <v>0</v>
      </c>
      <c r="E3683" s="24" t="s">
        <v>1633</v>
      </c>
      <c r="F3683" s="24" t="s">
        <v>95</v>
      </c>
      <c r="G3683" s="24" t="s">
        <v>95</v>
      </c>
      <c r="H3683" s="24" t="s">
        <v>177</v>
      </c>
    </row>
    <row r="3684" spans="1:8" x14ac:dyDescent="0.25">
      <c r="A3684" s="24" t="s">
        <v>9418</v>
      </c>
      <c r="B3684" s="24" t="s">
        <v>9419</v>
      </c>
      <c r="C3684" s="24" t="s">
        <v>9420</v>
      </c>
      <c r="D3684">
        <v>0</v>
      </c>
      <c r="E3684" s="24" t="s">
        <v>1633</v>
      </c>
      <c r="F3684" s="24" t="s">
        <v>95</v>
      </c>
      <c r="G3684" s="24" t="s">
        <v>95</v>
      </c>
      <c r="H3684" s="24" t="s">
        <v>1139</v>
      </c>
    </row>
    <row r="3685" spans="1:8" x14ac:dyDescent="0.25">
      <c r="A3685" s="24" t="s">
        <v>9421</v>
      </c>
      <c r="B3685" s="24" t="s">
        <v>9422</v>
      </c>
      <c r="C3685" s="24" t="s">
        <v>9423</v>
      </c>
      <c r="D3685">
        <v>1080</v>
      </c>
      <c r="E3685" s="24" t="s">
        <v>1633</v>
      </c>
      <c r="F3685" s="24" t="s">
        <v>95</v>
      </c>
      <c r="G3685" s="24" t="s">
        <v>95</v>
      </c>
      <c r="H3685" s="24" t="s">
        <v>1139</v>
      </c>
    </row>
    <row r="3686" spans="1:8" x14ac:dyDescent="0.25">
      <c r="A3686" s="24" t="s">
        <v>9424</v>
      </c>
      <c r="B3686" s="24" t="s">
        <v>9425</v>
      </c>
      <c r="C3686" s="24" t="s">
        <v>9426</v>
      </c>
      <c r="D3686">
        <v>540</v>
      </c>
      <c r="E3686" s="24" t="s">
        <v>1633</v>
      </c>
      <c r="F3686" s="24" t="s">
        <v>95</v>
      </c>
      <c r="G3686" s="24" t="s">
        <v>95</v>
      </c>
      <c r="H3686" s="24" t="s">
        <v>1139</v>
      </c>
    </row>
    <row r="3687" spans="1:8" x14ac:dyDescent="0.25">
      <c r="A3687" s="24" t="s">
        <v>9427</v>
      </c>
      <c r="B3687" s="24" t="s">
        <v>9428</v>
      </c>
      <c r="C3687" s="24" t="s">
        <v>9429</v>
      </c>
      <c r="D3687">
        <v>0</v>
      </c>
      <c r="E3687" s="24" t="s">
        <v>1195</v>
      </c>
      <c r="F3687" s="24" t="s">
        <v>95</v>
      </c>
      <c r="G3687" s="24" t="s">
        <v>95</v>
      </c>
      <c r="H3687" s="24" t="s">
        <v>950</v>
      </c>
    </row>
    <row r="3688" spans="1:8" x14ac:dyDescent="0.25">
      <c r="A3688" s="24" t="s">
        <v>9430</v>
      </c>
      <c r="B3688" s="24" t="s">
        <v>9431</v>
      </c>
      <c r="C3688" s="24" t="s">
        <v>9432</v>
      </c>
      <c r="D3688">
        <v>0</v>
      </c>
      <c r="E3688" s="24" t="s">
        <v>1195</v>
      </c>
      <c r="F3688" s="24" t="s">
        <v>95</v>
      </c>
      <c r="G3688" s="24" t="s">
        <v>95</v>
      </c>
      <c r="H3688" s="24" t="s">
        <v>950</v>
      </c>
    </row>
    <row r="3689" spans="1:8" x14ac:dyDescent="0.25">
      <c r="A3689" s="24" t="s">
        <v>9433</v>
      </c>
      <c r="B3689" s="24" t="s">
        <v>170</v>
      </c>
      <c r="C3689" s="24" t="s">
        <v>9434</v>
      </c>
      <c r="D3689">
        <v>0</v>
      </c>
      <c r="E3689" s="24" t="s">
        <v>3</v>
      </c>
      <c r="F3689" s="24" t="s">
        <v>95</v>
      </c>
      <c r="G3689" s="24" t="s">
        <v>95</v>
      </c>
      <c r="H3689" s="24" t="s">
        <v>950</v>
      </c>
    </row>
    <row r="3690" spans="1:8" x14ac:dyDescent="0.25">
      <c r="A3690" s="24" t="s">
        <v>9435</v>
      </c>
      <c r="B3690" s="24" t="s">
        <v>170</v>
      </c>
      <c r="C3690" s="24" t="s">
        <v>9436</v>
      </c>
      <c r="D3690">
        <v>0</v>
      </c>
      <c r="E3690" s="24" t="s">
        <v>3</v>
      </c>
      <c r="F3690" s="24" t="s">
        <v>95</v>
      </c>
      <c r="G3690" s="24" t="s">
        <v>95</v>
      </c>
      <c r="H3690" s="24" t="s">
        <v>950</v>
      </c>
    </row>
    <row r="3691" spans="1:8" x14ac:dyDescent="0.25">
      <c r="A3691" s="24" t="s">
        <v>9437</v>
      </c>
      <c r="B3691" s="24" t="s">
        <v>170</v>
      </c>
      <c r="C3691" s="24" t="s">
        <v>9438</v>
      </c>
      <c r="D3691">
        <v>0</v>
      </c>
      <c r="E3691" s="24" t="s">
        <v>3</v>
      </c>
      <c r="F3691" s="24" t="s">
        <v>95</v>
      </c>
      <c r="G3691" s="24" t="s">
        <v>95</v>
      </c>
      <c r="H3691" s="24" t="s">
        <v>950</v>
      </c>
    </row>
    <row r="3692" spans="1:8" x14ac:dyDescent="0.25">
      <c r="A3692" s="24" t="s">
        <v>9439</v>
      </c>
      <c r="B3692" s="24" t="s">
        <v>170</v>
      </c>
      <c r="C3692" s="24" t="s">
        <v>9440</v>
      </c>
      <c r="D3692">
        <v>0</v>
      </c>
      <c r="E3692" s="24" t="s">
        <v>3</v>
      </c>
      <c r="F3692" s="24" t="s">
        <v>95</v>
      </c>
      <c r="G3692" s="24" t="s">
        <v>95</v>
      </c>
      <c r="H3692" s="24" t="s">
        <v>950</v>
      </c>
    </row>
    <row r="3693" spans="1:8" x14ac:dyDescent="0.25">
      <c r="A3693" s="24" t="s">
        <v>9441</v>
      </c>
      <c r="B3693" s="24" t="s">
        <v>170</v>
      </c>
      <c r="C3693" s="24" t="s">
        <v>9442</v>
      </c>
      <c r="D3693">
        <v>0</v>
      </c>
      <c r="E3693" s="24" t="s">
        <v>180</v>
      </c>
      <c r="F3693" s="24" t="s">
        <v>971</v>
      </c>
      <c r="G3693" s="24" t="s">
        <v>971</v>
      </c>
      <c r="H3693" s="24" t="s">
        <v>177</v>
      </c>
    </row>
    <row r="3694" spans="1:8" x14ac:dyDescent="0.25">
      <c r="A3694" s="24" t="s">
        <v>9443</v>
      </c>
      <c r="B3694" s="24" t="s">
        <v>9444</v>
      </c>
      <c r="C3694" s="24" t="s">
        <v>9445</v>
      </c>
      <c r="D3694">
        <v>0</v>
      </c>
      <c r="E3694" s="24" t="s">
        <v>1633</v>
      </c>
      <c r="F3694" s="24" t="s">
        <v>95</v>
      </c>
      <c r="G3694" s="24" t="s">
        <v>95</v>
      </c>
      <c r="H3694" s="24" t="s">
        <v>177</v>
      </c>
    </row>
    <row r="3695" spans="1:8" x14ac:dyDescent="0.25">
      <c r="A3695" s="24" t="s">
        <v>9446</v>
      </c>
      <c r="B3695" s="24" t="s">
        <v>170</v>
      </c>
      <c r="C3695" s="24" t="s">
        <v>9447</v>
      </c>
      <c r="D3695">
        <v>0</v>
      </c>
      <c r="E3695" s="24" t="s">
        <v>3</v>
      </c>
      <c r="F3695" s="24" t="s">
        <v>95</v>
      </c>
      <c r="G3695" s="24" t="s">
        <v>95</v>
      </c>
      <c r="H3695" s="24" t="s">
        <v>1139</v>
      </c>
    </row>
    <row r="3696" spans="1:8" x14ac:dyDescent="0.25">
      <c r="A3696" s="24" t="s">
        <v>9448</v>
      </c>
      <c r="B3696" s="24" t="s">
        <v>9449</v>
      </c>
      <c r="C3696" s="24" t="s">
        <v>9450</v>
      </c>
      <c r="D3696">
        <v>0</v>
      </c>
      <c r="E3696" s="24" t="s">
        <v>180</v>
      </c>
      <c r="F3696" s="24" t="s">
        <v>98</v>
      </c>
      <c r="G3696" s="24" t="s">
        <v>98</v>
      </c>
      <c r="H3696" s="24" t="s">
        <v>177</v>
      </c>
    </row>
    <row r="3697" spans="1:8" x14ac:dyDescent="0.25">
      <c r="A3697" s="24" t="s">
        <v>9451</v>
      </c>
      <c r="B3697" s="24" t="s">
        <v>170</v>
      </c>
      <c r="C3697" s="24" t="s">
        <v>9452</v>
      </c>
      <c r="D3697">
        <v>0</v>
      </c>
      <c r="E3697" s="24" t="s">
        <v>3</v>
      </c>
      <c r="F3697" s="24" t="s">
        <v>95</v>
      </c>
      <c r="G3697" s="24" t="s">
        <v>95</v>
      </c>
      <c r="H3697" s="24" t="s">
        <v>1415</v>
      </c>
    </row>
    <row r="3698" spans="1:8" x14ac:dyDescent="0.25">
      <c r="A3698" s="24" t="s">
        <v>9453</v>
      </c>
      <c r="B3698" s="24" t="s">
        <v>170</v>
      </c>
      <c r="C3698" s="24" t="s">
        <v>9454</v>
      </c>
      <c r="D3698">
        <v>0</v>
      </c>
      <c r="E3698" s="24" t="s">
        <v>3</v>
      </c>
      <c r="F3698" s="24" t="s">
        <v>95</v>
      </c>
      <c r="G3698" s="24" t="s">
        <v>95</v>
      </c>
      <c r="H3698" s="24" t="s">
        <v>1415</v>
      </c>
    </row>
    <row r="3699" spans="1:8" x14ac:dyDescent="0.25">
      <c r="A3699" s="24" t="s">
        <v>9455</v>
      </c>
      <c r="B3699" s="24" t="s">
        <v>170</v>
      </c>
      <c r="C3699" s="24" t="s">
        <v>9456</v>
      </c>
      <c r="D3699">
        <v>0</v>
      </c>
      <c r="E3699" s="24" t="s">
        <v>564</v>
      </c>
      <c r="F3699" s="24" t="s">
        <v>95</v>
      </c>
      <c r="G3699" s="24" t="s">
        <v>95</v>
      </c>
      <c r="H3699" s="24" t="s">
        <v>619</v>
      </c>
    </row>
    <row r="3700" spans="1:8" x14ac:dyDescent="0.25">
      <c r="A3700" s="24" t="s">
        <v>9457</v>
      </c>
      <c r="B3700" s="24" t="s">
        <v>9458</v>
      </c>
      <c r="C3700" s="24" t="s">
        <v>9459</v>
      </c>
      <c r="D3700">
        <v>0</v>
      </c>
      <c r="E3700" s="24" t="s">
        <v>3</v>
      </c>
      <c r="F3700" s="24" t="s">
        <v>98</v>
      </c>
      <c r="G3700" s="24" t="s">
        <v>98</v>
      </c>
      <c r="H3700" s="24" t="s">
        <v>1415</v>
      </c>
    </row>
    <row r="3701" spans="1:8" x14ac:dyDescent="0.25">
      <c r="A3701" s="24" t="s">
        <v>9460</v>
      </c>
      <c r="B3701" s="24" t="s">
        <v>9461</v>
      </c>
      <c r="C3701" s="24" t="s">
        <v>9462</v>
      </c>
      <c r="D3701">
        <v>0</v>
      </c>
      <c r="E3701" s="24" t="s">
        <v>3</v>
      </c>
      <c r="F3701" s="24" t="s">
        <v>95</v>
      </c>
      <c r="G3701" s="24" t="s">
        <v>95</v>
      </c>
      <c r="H3701" s="24" t="s">
        <v>1415</v>
      </c>
    </row>
    <row r="3702" spans="1:8" x14ac:dyDescent="0.25">
      <c r="A3702" s="24" t="s">
        <v>9463</v>
      </c>
      <c r="B3702" s="24" t="s">
        <v>170</v>
      </c>
      <c r="C3702" s="24" t="s">
        <v>9464</v>
      </c>
      <c r="D3702">
        <v>0</v>
      </c>
      <c r="E3702" s="24" t="s">
        <v>623</v>
      </c>
      <c r="F3702" s="24" t="s">
        <v>95</v>
      </c>
      <c r="G3702" s="24" t="s">
        <v>95</v>
      </c>
      <c r="H3702" s="24" t="s">
        <v>1415</v>
      </c>
    </row>
    <row r="3703" spans="1:8" x14ac:dyDescent="0.25">
      <c r="A3703" s="24" t="s">
        <v>9465</v>
      </c>
      <c r="B3703" s="24" t="s">
        <v>9466</v>
      </c>
      <c r="C3703" s="24" t="s">
        <v>9467</v>
      </c>
      <c r="D3703">
        <v>0</v>
      </c>
      <c r="E3703" s="24" t="s">
        <v>3</v>
      </c>
      <c r="F3703" s="24" t="s">
        <v>95</v>
      </c>
      <c r="G3703" s="24" t="s">
        <v>95</v>
      </c>
      <c r="H3703" s="24" t="s">
        <v>1415</v>
      </c>
    </row>
    <row r="3704" spans="1:8" x14ac:dyDescent="0.25">
      <c r="A3704" s="24" t="s">
        <v>9468</v>
      </c>
      <c r="B3704" s="24" t="s">
        <v>9469</v>
      </c>
      <c r="C3704" s="24" t="s">
        <v>9470</v>
      </c>
      <c r="D3704">
        <v>0</v>
      </c>
      <c r="E3704" s="24" t="s">
        <v>3</v>
      </c>
      <c r="F3704" s="24" t="s">
        <v>95</v>
      </c>
      <c r="G3704" s="24" t="s">
        <v>95</v>
      </c>
      <c r="H3704" s="24" t="s">
        <v>1415</v>
      </c>
    </row>
    <row r="3705" spans="1:8" x14ac:dyDescent="0.25">
      <c r="A3705" s="24" t="s">
        <v>9471</v>
      </c>
      <c r="B3705" s="24" t="s">
        <v>9472</v>
      </c>
      <c r="C3705" s="24" t="s">
        <v>9473</v>
      </c>
      <c r="D3705">
        <v>0</v>
      </c>
      <c r="E3705" s="24" t="s">
        <v>3</v>
      </c>
      <c r="F3705" s="24" t="s">
        <v>95</v>
      </c>
      <c r="G3705" s="24" t="s">
        <v>95</v>
      </c>
      <c r="H3705" s="24" t="s">
        <v>1406</v>
      </c>
    </row>
    <row r="3706" spans="1:8" x14ac:dyDescent="0.25">
      <c r="A3706" s="24" t="s">
        <v>9474</v>
      </c>
      <c r="B3706" s="24" t="s">
        <v>9475</v>
      </c>
      <c r="C3706" s="24" t="s">
        <v>9476</v>
      </c>
      <c r="D3706">
        <v>0</v>
      </c>
      <c r="E3706" s="24" t="s">
        <v>3</v>
      </c>
      <c r="F3706" s="24" t="s">
        <v>95</v>
      </c>
      <c r="G3706" s="24" t="s">
        <v>95</v>
      </c>
      <c r="H3706" s="24" t="s">
        <v>1406</v>
      </c>
    </row>
    <row r="3707" spans="1:8" x14ac:dyDescent="0.25">
      <c r="A3707" s="24" t="s">
        <v>9477</v>
      </c>
      <c r="B3707" s="24" t="s">
        <v>9478</v>
      </c>
      <c r="C3707" s="24" t="s">
        <v>9479</v>
      </c>
      <c r="D3707">
        <v>0</v>
      </c>
      <c r="E3707" s="24" t="s">
        <v>3</v>
      </c>
      <c r="F3707" s="24" t="s">
        <v>95</v>
      </c>
      <c r="G3707" s="24" t="s">
        <v>95</v>
      </c>
      <c r="H3707" s="24" t="s">
        <v>1406</v>
      </c>
    </row>
    <row r="3708" spans="1:8" x14ac:dyDescent="0.25">
      <c r="A3708" s="24" t="s">
        <v>9480</v>
      </c>
      <c r="B3708" s="24" t="s">
        <v>170</v>
      </c>
      <c r="C3708" s="24" t="s">
        <v>9481</v>
      </c>
      <c r="D3708">
        <v>0</v>
      </c>
      <c r="E3708" s="24" t="s">
        <v>623</v>
      </c>
      <c r="F3708" s="24" t="s">
        <v>95</v>
      </c>
      <c r="G3708" s="24" t="s">
        <v>95</v>
      </c>
      <c r="H3708" s="24" t="s">
        <v>1139</v>
      </c>
    </row>
    <row r="3709" spans="1:8" x14ac:dyDescent="0.25">
      <c r="A3709" s="24" t="s">
        <v>9482</v>
      </c>
      <c r="B3709" s="24" t="s">
        <v>170</v>
      </c>
      <c r="C3709" s="24" t="s">
        <v>9483</v>
      </c>
      <c r="D3709">
        <v>0</v>
      </c>
      <c r="E3709" s="24" t="s">
        <v>180</v>
      </c>
      <c r="F3709" s="24" t="s">
        <v>98</v>
      </c>
      <c r="G3709" s="24" t="s">
        <v>98</v>
      </c>
      <c r="H3709" s="24" t="s">
        <v>1139</v>
      </c>
    </row>
    <row r="3710" spans="1:8" x14ac:dyDescent="0.25">
      <c r="A3710" s="24" t="s">
        <v>9484</v>
      </c>
      <c r="B3710" s="24" t="s">
        <v>9485</v>
      </c>
      <c r="C3710" s="24" t="s">
        <v>9486</v>
      </c>
      <c r="D3710">
        <v>0</v>
      </c>
      <c r="E3710" s="24" t="s">
        <v>3</v>
      </c>
      <c r="F3710" s="24" t="s">
        <v>95</v>
      </c>
      <c r="G3710" s="24" t="s">
        <v>95</v>
      </c>
      <c r="H3710" s="24" t="s">
        <v>950</v>
      </c>
    </row>
    <row r="3711" spans="1:8" x14ac:dyDescent="0.25">
      <c r="A3711" s="24" t="s">
        <v>9487</v>
      </c>
      <c r="B3711" s="24" t="s">
        <v>9488</v>
      </c>
      <c r="C3711" s="24" t="s">
        <v>9489</v>
      </c>
      <c r="D3711">
        <v>0</v>
      </c>
      <c r="E3711" s="24" t="s">
        <v>564</v>
      </c>
      <c r="F3711" s="24" t="s">
        <v>95</v>
      </c>
      <c r="G3711" s="24" t="s">
        <v>95</v>
      </c>
      <c r="H3711" s="24" t="s">
        <v>177</v>
      </c>
    </row>
    <row r="3712" spans="1:8" x14ac:dyDescent="0.25">
      <c r="A3712" s="24" t="s">
        <v>9490</v>
      </c>
      <c r="B3712" s="24" t="s">
        <v>9491</v>
      </c>
      <c r="C3712" s="24" t="s">
        <v>9492</v>
      </c>
      <c r="D3712">
        <v>0</v>
      </c>
      <c r="E3712" s="24" t="s">
        <v>1195</v>
      </c>
      <c r="F3712" s="24" t="s">
        <v>95</v>
      </c>
      <c r="G3712" s="24" t="s">
        <v>95</v>
      </c>
      <c r="H3712" s="24" t="s">
        <v>1139</v>
      </c>
    </row>
    <row r="3713" spans="1:8" x14ac:dyDescent="0.25">
      <c r="A3713" s="24" t="s">
        <v>9493</v>
      </c>
      <c r="B3713" s="24" t="s">
        <v>9494</v>
      </c>
      <c r="C3713" s="24" t="s">
        <v>9495</v>
      </c>
      <c r="D3713">
        <v>0</v>
      </c>
      <c r="E3713" s="24" t="s">
        <v>180</v>
      </c>
      <c r="F3713" s="24" t="s">
        <v>95</v>
      </c>
      <c r="G3713" s="24" t="s">
        <v>95</v>
      </c>
      <c r="H3713" s="24" t="s">
        <v>1415</v>
      </c>
    </row>
    <row r="3714" spans="1:8" x14ac:dyDescent="0.25">
      <c r="A3714" s="24" t="s">
        <v>9496</v>
      </c>
      <c r="B3714" s="24" t="s">
        <v>9497</v>
      </c>
      <c r="C3714" s="24" t="s">
        <v>9498</v>
      </c>
      <c r="D3714">
        <v>0</v>
      </c>
      <c r="E3714" s="24" t="s">
        <v>180</v>
      </c>
      <c r="F3714" s="24" t="s">
        <v>95</v>
      </c>
      <c r="G3714" s="24" t="s">
        <v>95</v>
      </c>
      <c r="H3714" s="24" t="s">
        <v>1415</v>
      </c>
    </row>
    <row r="3715" spans="1:8" x14ac:dyDescent="0.25">
      <c r="A3715" s="24" t="s">
        <v>9499</v>
      </c>
      <c r="B3715" s="24" t="s">
        <v>9500</v>
      </c>
      <c r="C3715" s="24" t="s">
        <v>9501</v>
      </c>
      <c r="D3715">
        <v>0</v>
      </c>
      <c r="E3715" s="24" t="s">
        <v>180</v>
      </c>
      <c r="F3715" s="24" t="s">
        <v>95</v>
      </c>
      <c r="G3715" s="24" t="s">
        <v>95</v>
      </c>
      <c r="H3715" s="24" t="s">
        <v>1415</v>
      </c>
    </row>
    <row r="3716" spans="1:8" x14ac:dyDescent="0.25">
      <c r="A3716" s="24" t="s">
        <v>9502</v>
      </c>
      <c r="B3716" s="24" t="s">
        <v>9503</v>
      </c>
      <c r="C3716" s="24" t="s">
        <v>9504</v>
      </c>
      <c r="D3716">
        <v>0</v>
      </c>
      <c r="E3716" s="24" t="s">
        <v>1633</v>
      </c>
      <c r="F3716" s="24" t="s">
        <v>95</v>
      </c>
      <c r="G3716" s="24" t="s">
        <v>95</v>
      </c>
      <c r="H3716" s="24" t="s">
        <v>1139</v>
      </c>
    </row>
    <row r="3717" spans="1:8" x14ac:dyDescent="0.25">
      <c r="A3717" s="24" t="s">
        <v>9505</v>
      </c>
      <c r="B3717" s="24" t="s">
        <v>170</v>
      </c>
      <c r="C3717" s="24" t="s">
        <v>9506</v>
      </c>
      <c r="D3717">
        <v>0</v>
      </c>
      <c r="E3717" s="24" t="s">
        <v>5622</v>
      </c>
      <c r="F3717" s="24" t="s">
        <v>98</v>
      </c>
      <c r="G3717" s="24" t="s">
        <v>98</v>
      </c>
      <c r="H3717" s="24" t="s">
        <v>1139</v>
      </c>
    </row>
    <row r="3718" spans="1:8" x14ac:dyDescent="0.25">
      <c r="A3718" s="24" t="s">
        <v>9507</v>
      </c>
      <c r="B3718" s="24" t="s">
        <v>9508</v>
      </c>
      <c r="C3718" s="24" t="s">
        <v>9509</v>
      </c>
      <c r="D3718">
        <v>0</v>
      </c>
      <c r="E3718" s="24" t="s">
        <v>3</v>
      </c>
      <c r="F3718" s="24" t="s">
        <v>95</v>
      </c>
      <c r="G3718" s="24" t="s">
        <v>95</v>
      </c>
      <c r="H3718" s="24" t="s">
        <v>1415</v>
      </c>
    </row>
    <row r="3719" spans="1:8" x14ac:dyDescent="0.25">
      <c r="A3719" s="24" t="s">
        <v>9510</v>
      </c>
      <c r="B3719" s="24" t="s">
        <v>170</v>
      </c>
      <c r="C3719" s="24" t="s">
        <v>9511</v>
      </c>
      <c r="D3719">
        <v>0</v>
      </c>
      <c r="E3719" s="24" t="s">
        <v>180</v>
      </c>
      <c r="F3719" s="24" t="s">
        <v>95</v>
      </c>
      <c r="G3719" s="24" t="s">
        <v>95</v>
      </c>
      <c r="H3719" s="24" t="s">
        <v>177</v>
      </c>
    </row>
    <row r="3720" spans="1:8" x14ac:dyDescent="0.25">
      <c r="A3720" s="24" t="s">
        <v>9512</v>
      </c>
      <c r="B3720" s="24" t="s">
        <v>9513</v>
      </c>
      <c r="C3720" s="24" t="s">
        <v>9514</v>
      </c>
      <c r="D3720">
        <v>0</v>
      </c>
      <c r="E3720" s="24" t="s">
        <v>180</v>
      </c>
      <c r="F3720" s="24" t="s">
        <v>95</v>
      </c>
      <c r="G3720" s="24" t="s">
        <v>95</v>
      </c>
      <c r="H3720" s="24" t="s">
        <v>177</v>
      </c>
    </row>
    <row r="3721" spans="1:8" x14ac:dyDescent="0.25">
      <c r="A3721" s="24" t="s">
        <v>9515</v>
      </c>
      <c r="B3721" s="24" t="s">
        <v>9516</v>
      </c>
      <c r="C3721" s="24" t="s">
        <v>9517</v>
      </c>
      <c r="D3721">
        <v>0</v>
      </c>
      <c r="E3721" s="24" t="s">
        <v>180</v>
      </c>
      <c r="F3721" s="24" t="s">
        <v>95</v>
      </c>
      <c r="G3721" s="24" t="s">
        <v>95</v>
      </c>
      <c r="H3721" s="24" t="s">
        <v>1415</v>
      </c>
    </row>
    <row r="3722" spans="1:8" x14ac:dyDescent="0.25">
      <c r="A3722" s="24" t="s">
        <v>9518</v>
      </c>
      <c r="B3722" s="24" t="s">
        <v>9519</v>
      </c>
      <c r="C3722" s="24" t="s">
        <v>9520</v>
      </c>
      <c r="D3722">
        <v>0</v>
      </c>
      <c r="E3722" s="24" t="s">
        <v>180</v>
      </c>
      <c r="F3722" s="24" t="s">
        <v>95</v>
      </c>
      <c r="G3722" s="24" t="s">
        <v>95</v>
      </c>
      <c r="H3722" s="24" t="s">
        <v>1415</v>
      </c>
    </row>
    <row r="3723" spans="1:8" x14ac:dyDescent="0.25">
      <c r="A3723" s="24" t="s">
        <v>9521</v>
      </c>
      <c r="B3723" s="24" t="s">
        <v>9522</v>
      </c>
      <c r="C3723" s="24" t="s">
        <v>9523</v>
      </c>
      <c r="D3723">
        <v>0</v>
      </c>
      <c r="E3723" s="24" t="s">
        <v>180</v>
      </c>
      <c r="F3723" s="24" t="s">
        <v>95</v>
      </c>
      <c r="G3723" s="24" t="s">
        <v>95</v>
      </c>
      <c r="H3723" s="24" t="s">
        <v>1415</v>
      </c>
    </row>
    <row r="3724" spans="1:8" x14ac:dyDescent="0.25">
      <c r="A3724" s="24" t="s">
        <v>9524</v>
      </c>
      <c r="B3724" s="24" t="s">
        <v>9525</v>
      </c>
      <c r="C3724" s="24" t="s">
        <v>9526</v>
      </c>
      <c r="D3724">
        <v>0</v>
      </c>
      <c r="E3724" s="24" t="s">
        <v>180</v>
      </c>
      <c r="F3724" s="24" t="s">
        <v>95</v>
      </c>
      <c r="G3724" s="24" t="s">
        <v>95</v>
      </c>
      <c r="H3724" s="24" t="s">
        <v>177</v>
      </c>
    </row>
    <row r="3725" spans="1:8" x14ac:dyDescent="0.25">
      <c r="A3725" s="24" t="s">
        <v>9527</v>
      </c>
      <c r="B3725" s="24" t="s">
        <v>9528</v>
      </c>
      <c r="C3725" s="24" t="s">
        <v>9529</v>
      </c>
      <c r="D3725">
        <v>0</v>
      </c>
      <c r="E3725" s="24" t="s">
        <v>3</v>
      </c>
      <c r="F3725" s="24" t="s">
        <v>95</v>
      </c>
      <c r="G3725" s="24" t="s">
        <v>95</v>
      </c>
      <c r="H3725" s="24" t="s">
        <v>950</v>
      </c>
    </row>
    <row r="3726" spans="1:8" x14ac:dyDescent="0.25">
      <c r="A3726" s="24" t="s">
        <v>9530</v>
      </c>
      <c r="B3726" s="24" t="s">
        <v>9531</v>
      </c>
      <c r="C3726" s="24" t="s">
        <v>9532</v>
      </c>
      <c r="D3726">
        <v>0</v>
      </c>
      <c r="E3726" s="24" t="s">
        <v>180</v>
      </c>
      <c r="F3726" s="24" t="s">
        <v>95</v>
      </c>
      <c r="G3726" s="24" t="s">
        <v>95</v>
      </c>
      <c r="H3726" s="24" t="s">
        <v>1415</v>
      </c>
    </row>
    <row r="3727" spans="1:8" x14ac:dyDescent="0.25">
      <c r="A3727" s="24" t="s">
        <v>9533</v>
      </c>
      <c r="B3727" s="24" t="s">
        <v>9534</v>
      </c>
      <c r="C3727" s="24" t="s">
        <v>9535</v>
      </c>
      <c r="D3727">
        <v>0</v>
      </c>
      <c r="E3727" s="24" t="s">
        <v>180</v>
      </c>
      <c r="F3727" s="24" t="s">
        <v>95</v>
      </c>
      <c r="G3727" s="24" t="s">
        <v>95</v>
      </c>
      <c r="H3727" s="24" t="s">
        <v>1415</v>
      </c>
    </row>
    <row r="3728" spans="1:8" x14ac:dyDescent="0.25">
      <c r="A3728" s="24" t="s">
        <v>9536</v>
      </c>
      <c r="B3728" s="24" t="s">
        <v>9537</v>
      </c>
      <c r="C3728" s="24" t="s">
        <v>9538</v>
      </c>
      <c r="D3728">
        <v>0</v>
      </c>
      <c r="E3728" s="24" t="s">
        <v>1800</v>
      </c>
      <c r="F3728" s="24" t="s">
        <v>95</v>
      </c>
      <c r="G3728" s="24" t="s">
        <v>95</v>
      </c>
      <c r="H3728" s="24" t="s">
        <v>1415</v>
      </c>
    </row>
    <row r="3729" spans="1:8" x14ac:dyDescent="0.25">
      <c r="A3729" s="24" t="s">
        <v>9539</v>
      </c>
      <c r="B3729" s="24" t="s">
        <v>9540</v>
      </c>
      <c r="C3729" s="24" t="s">
        <v>9541</v>
      </c>
      <c r="D3729">
        <v>0</v>
      </c>
      <c r="E3729" s="24" t="s">
        <v>180</v>
      </c>
      <c r="F3729" s="24" t="s">
        <v>95</v>
      </c>
      <c r="G3729" s="24" t="s">
        <v>95</v>
      </c>
      <c r="H3729" s="24" t="s">
        <v>177</v>
      </c>
    </row>
    <row r="3730" spans="1:8" x14ac:dyDescent="0.25">
      <c r="A3730" s="24" t="s">
        <v>9542</v>
      </c>
      <c r="B3730" s="24" t="s">
        <v>170</v>
      </c>
      <c r="C3730" s="24" t="s">
        <v>9543</v>
      </c>
      <c r="D3730">
        <v>0</v>
      </c>
      <c r="E3730" s="24" t="s">
        <v>180</v>
      </c>
      <c r="F3730" s="24" t="s">
        <v>98</v>
      </c>
      <c r="G3730" s="24" t="s">
        <v>98</v>
      </c>
      <c r="H3730" s="24" t="s">
        <v>1415</v>
      </c>
    </row>
    <row r="3731" spans="1:8" x14ac:dyDescent="0.25">
      <c r="A3731" s="24" t="s">
        <v>9544</v>
      </c>
      <c r="B3731" s="24" t="s">
        <v>9545</v>
      </c>
      <c r="C3731" s="24" t="s">
        <v>9546</v>
      </c>
      <c r="D3731">
        <v>0</v>
      </c>
      <c r="E3731" s="24" t="s">
        <v>3</v>
      </c>
      <c r="F3731" s="24" t="s">
        <v>95</v>
      </c>
      <c r="G3731" s="24" t="s">
        <v>95</v>
      </c>
      <c r="H3731" s="24" t="s">
        <v>1406</v>
      </c>
    </row>
    <row r="3732" spans="1:8" x14ac:dyDescent="0.25">
      <c r="A3732" s="24" t="s">
        <v>9547</v>
      </c>
      <c r="B3732" s="24" t="s">
        <v>170</v>
      </c>
      <c r="C3732" s="24" t="s">
        <v>9548</v>
      </c>
      <c r="D3732">
        <v>0</v>
      </c>
      <c r="E3732" s="24" t="s">
        <v>4779</v>
      </c>
      <c r="F3732" s="24" t="s">
        <v>98</v>
      </c>
      <c r="G3732" s="24" t="s">
        <v>98</v>
      </c>
      <c r="H3732" s="24" t="s">
        <v>1139</v>
      </c>
    </row>
    <row r="3733" spans="1:8" x14ac:dyDescent="0.25">
      <c r="A3733" s="24" t="s">
        <v>9549</v>
      </c>
      <c r="B3733" s="24" t="s">
        <v>9550</v>
      </c>
      <c r="C3733" s="24" t="s">
        <v>9551</v>
      </c>
      <c r="D3733">
        <v>0</v>
      </c>
      <c r="E3733" s="24" t="s">
        <v>564</v>
      </c>
      <c r="F3733" s="24" t="s">
        <v>95</v>
      </c>
      <c r="G3733" s="24" t="s">
        <v>95</v>
      </c>
      <c r="H3733" s="24" t="s">
        <v>1139</v>
      </c>
    </row>
    <row r="3734" spans="1:8" x14ac:dyDescent="0.25">
      <c r="A3734" s="24" t="s">
        <v>9552</v>
      </c>
      <c r="B3734" s="24" t="s">
        <v>170</v>
      </c>
      <c r="C3734" s="24" t="s">
        <v>9553</v>
      </c>
      <c r="D3734">
        <v>0</v>
      </c>
      <c r="E3734" s="24" t="s">
        <v>623</v>
      </c>
      <c r="F3734" s="24" t="s">
        <v>9554</v>
      </c>
      <c r="G3734" s="24" t="s">
        <v>9554</v>
      </c>
      <c r="H3734" s="24" t="s">
        <v>1415</v>
      </c>
    </row>
    <row r="3735" spans="1:8" x14ac:dyDescent="0.25">
      <c r="A3735" s="24" t="s">
        <v>71</v>
      </c>
      <c r="B3735" s="24" t="s">
        <v>170</v>
      </c>
      <c r="C3735" s="24" t="s">
        <v>72</v>
      </c>
      <c r="D3735">
        <v>0</v>
      </c>
      <c r="E3735" s="24" t="s">
        <v>623</v>
      </c>
      <c r="F3735" s="24" t="s">
        <v>9554</v>
      </c>
      <c r="G3735" s="24" t="s">
        <v>9554</v>
      </c>
      <c r="H3735" s="24" t="s">
        <v>1415</v>
      </c>
    </row>
    <row r="3736" spans="1:8" x14ac:dyDescent="0.25">
      <c r="A3736" s="24" t="s">
        <v>9555</v>
      </c>
      <c r="B3736" s="24" t="s">
        <v>170</v>
      </c>
      <c r="C3736" s="24" t="s">
        <v>9556</v>
      </c>
      <c r="D3736">
        <v>0</v>
      </c>
      <c r="E3736" s="24" t="s">
        <v>623</v>
      </c>
      <c r="F3736" s="24" t="s">
        <v>9554</v>
      </c>
      <c r="G3736" s="24" t="s">
        <v>9554</v>
      </c>
      <c r="H3736" s="24" t="s">
        <v>1415</v>
      </c>
    </row>
    <row r="3737" spans="1:8" x14ac:dyDescent="0.25">
      <c r="A3737" s="24" t="s">
        <v>9557</v>
      </c>
      <c r="B3737" s="24" t="s">
        <v>170</v>
      </c>
      <c r="C3737" s="24" t="s">
        <v>9558</v>
      </c>
      <c r="D3737">
        <v>0</v>
      </c>
      <c r="E3737" s="24" t="s">
        <v>623</v>
      </c>
      <c r="F3737" s="24" t="s">
        <v>9554</v>
      </c>
      <c r="G3737" s="24" t="s">
        <v>9554</v>
      </c>
      <c r="H3737" s="24" t="s">
        <v>1415</v>
      </c>
    </row>
    <row r="3738" spans="1:8" x14ac:dyDescent="0.25">
      <c r="A3738" s="24" t="s">
        <v>9559</v>
      </c>
      <c r="B3738" s="24" t="s">
        <v>170</v>
      </c>
      <c r="C3738" s="24" t="s">
        <v>9560</v>
      </c>
      <c r="D3738">
        <v>0</v>
      </c>
      <c r="E3738" s="24" t="s">
        <v>623</v>
      </c>
      <c r="F3738" s="24" t="s">
        <v>9554</v>
      </c>
      <c r="G3738" s="24" t="s">
        <v>9554</v>
      </c>
      <c r="H3738" s="24" t="s">
        <v>1415</v>
      </c>
    </row>
    <row r="3739" spans="1:8" x14ac:dyDescent="0.25">
      <c r="A3739" s="24" t="s">
        <v>9561</v>
      </c>
      <c r="B3739" s="24" t="s">
        <v>170</v>
      </c>
      <c r="C3739" s="24" t="s">
        <v>9562</v>
      </c>
      <c r="D3739">
        <v>0</v>
      </c>
      <c r="E3739" s="24" t="s">
        <v>623</v>
      </c>
      <c r="F3739" s="24" t="s">
        <v>95</v>
      </c>
      <c r="G3739" s="24" t="s">
        <v>95</v>
      </c>
      <c r="H3739" s="24" t="s">
        <v>1415</v>
      </c>
    </row>
    <row r="3740" spans="1:8" x14ac:dyDescent="0.25">
      <c r="A3740" s="24" t="s">
        <v>9563</v>
      </c>
      <c r="B3740" s="24" t="s">
        <v>170</v>
      </c>
      <c r="C3740" s="24" t="s">
        <v>9564</v>
      </c>
      <c r="D3740">
        <v>0</v>
      </c>
      <c r="E3740" s="24" t="s">
        <v>623</v>
      </c>
      <c r="F3740" s="24" t="s">
        <v>95</v>
      </c>
      <c r="G3740" s="24" t="s">
        <v>95</v>
      </c>
      <c r="H3740" s="24" t="s">
        <v>1415</v>
      </c>
    </row>
    <row r="3741" spans="1:8" x14ac:dyDescent="0.25">
      <c r="A3741" s="24" t="s">
        <v>9565</v>
      </c>
      <c r="B3741" s="24" t="s">
        <v>170</v>
      </c>
      <c r="C3741" s="24" t="s">
        <v>9566</v>
      </c>
      <c r="D3741">
        <v>0</v>
      </c>
      <c r="E3741" s="24" t="s">
        <v>623</v>
      </c>
      <c r="F3741" s="24" t="s">
        <v>95</v>
      </c>
      <c r="G3741" s="24" t="s">
        <v>95</v>
      </c>
      <c r="H3741" s="24" t="s">
        <v>1415</v>
      </c>
    </row>
    <row r="3742" spans="1:8" x14ac:dyDescent="0.25">
      <c r="A3742" s="24" t="s">
        <v>9567</v>
      </c>
      <c r="B3742" s="24" t="s">
        <v>170</v>
      </c>
      <c r="C3742" s="24" t="s">
        <v>9568</v>
      </c>
      <c r="D3742">
        <v>0</v>
      </c>
      <c r="E3742" s="24" t="s">
        <v>623</v>
      </c>
      <c r="F3742" s="24" t="s">
        <v>95</v>
      </c>
      <c r="G3742" s="24" t="s">
        <v>95</v>
      </c>
      <c r="H3742" s="24" t="s">
        <v>1415</v>
      </c>
    </row>
    <row r="3743" spans="1:8" x14ac:dyDescent="0.25">
      <c r="A3743" s="24" t="s">
        <v>9569</v>
      </c>
      <c r="B3743" s="24" t="s">
        <v>170</v>
      </c>
      <c r="C3743" s="24" t="s">
        <v>9570</v>
      </c>
      <c r="D3743">
        <v>0</v>
      </c>
      <c r="E3743" s="24" t="s">
        <v>623</v>
      </c>
      <c r="F3743" s="24" t="s">
        <v>95</v>
      </c>
      <c r="G3743" s="24" t="s">
        <v>95</v>
      </c>
      <c r="H3743" s="24" t="s">
        <v>1415</v>
      </c>
    </row>
    <row r="3744" spans="1:8" x14ac:dyDescent="0.25">
      <c r="A3744" s="24" t="s">
        <v>9571</v>
      </c>
      <c r="B3744" s="24" t="s">
        <v>170</v>
      </c>
      <c r="C3744" s="24" t="s">
        <v>9572</v>
      </c>
      <c r="D3744">
        <v>0</v>
      </c>
      <c r="E3744" s="24" t="s">
        <v>623</v>
      </c>
      <c r="F3744" s="24" t="s">
        <v>95</v>
      </c>
      <c r="G3744" s="24" t="s">
        <v>95</v>
      </c>
      <c r="H3744" s="24" t="s">
        <v>1415</v>
      </c>
    </row>
    <row r="3745" spans="1:8" x14ac:dyDescent="0.25">
      <c r="A3745" s="24" t="s">
        <v>9573</v>
      </c>
      <c r="B3745" s="24" t="s">
        <v>170</v>
      </c>
      <c r="C3745" s="24" t="s">
        <v>9574</v>
      </c>
      <c r="D3745">
        <v>0</v>
      </c>
      <c r="E3745" s="24" t="s">
        <v>564</v>
      </c>
      <c r="F3745" s="24" t="s">
        <v>95</v>
      </c>
      <c r="G3745" s="24" t="s">
        <v>95</v>
      </c>
      <c r="H3745" s="24" t="s">
        <v>1139</v>
      </c>
    </row>
    <row r="3746" spans="1:8" x14ac:dyDescent="0.25">
      <c r="A3746" s="24" t="s">
        <v>9575</v>
      </c>
      <c r="B3746" s="24" t="s">
        <v>170</v>
      </c>
      <c r="C3746" s="24" t="s">
        <v>9576</v>
      </c>
      <c r="D3746">
        <v>0</v>
      </c>
      <c r="E3746" s="24" t="s">
        <v>4779</v>
      </c>
      <c r="F3746" s="24" t="s">
        <v>95</v>
      </c>
      <c r="G3746" s="24" t="s">
        <v>95</v>
      </c>
      <c r="H3746" s="24" t="s">
        <v>1139</v>
      </c>
    </row>
    <row r="3747" spans="1:8" x14ac:dyDescent="0.25">
      <c r="A3747" s="24" t="s">
        <v>9577</v>
      </c>
      <c r="B3747" s="24" t="s">
        <v>170</v>
      </c>
      <c r="C3747" s="24" t="s">
        <v>9578</v>
      </c>
      <c r="D3747">
        <v>0</v>
      </c>
      <c r="E3747" s="24" t="s">
        <v>623</v>
      </c>
      <c r="F3747" s="24" t="s">
        <v>95</v>
      </c>
      <c r="G3747" s="24" t="s">
        <v>95</v>
      </c>
      <c r="H3747" s="24" t="s">
        <v>1415</v>
      </c>
    </row>
    <row r="3748" spans="1:8" x14ac:dyDescent="0.25">
      <c r="A3748" s="24" t="s">
        <v>9579</v>
      </c>
      <c r="B3748" s="24" t="s">
        <v>170</v>
      </c>
      <c r="C3748" s="24" t="s">
        <v>9580</v>
      </c>
      <c r="D3748">
        <v>0</v>
      </c>
      <c r="E3748" s="24" t="s">
        <v>623</v>
      </c>
      <c r="F3748" s="24" t="s">
        <v>95</v>
      </c>
      <c r="G3748" s="24" t="s">
        <v>95</v>
      </c>
      <c r="H3748" s="24" t="s">
        <v>1415</v>
      </c>
    </row>
    <row r="3749" spans="1:8" x14ac:dyDescent="0.25">
      <c r="A3749" s="24" t="s">
        <v>9581</v>
      </c>
      <c r="B3749" s="24" t="s">
        <v>9582</v>
      </c>
      <c r="C3749" s="24" t="s">
        <v>9583</v>
      </c>
      <c r="D3749">
        <v>0</v>
      </c>
      <c r="E3749" s="24" t="s">
        <v>623</v>
      </c>
      <c r="F3749" s="24" t="s">
        <v>95</v>
      </c>
      <c r="G3749" s="24" t="s">
        <v>95</v>
      </c>
      <c r="H3749" s="24" t="s">
        <v>1415</v>
      </c>
    </row>
    <row r="3750" spans="1:8" x14ac:dyDescent="0.25">
      <c r="A3750" s="24" t="s">
        <v>9584</v>
      </c>
      <c r="B3750" s="24" t="s">
        <v>170</v>
      </c>
      <c r="C3750" s="24" t="s">
        <v>9585</v>
      </c>
      <c r="D3750">
        <v>0</v>
      </c>
      <c r="E3750" s="24" t="s">
        <v>3</v>
      </c>
      <c r="F3750" s="24" t="s">
        <v>95</v>
      </c>
      <c r="G3750" s="24" t="s">
        <v>95</v>
      </c>
      <c r="H3750" s="24" t="s">
        <v>1415</v>
      </c>
    </row>
    <row r="3751" spans="1:8" x14ac:dyDescent="0.25">
      <c r="A3751" s="24" t="s">
        <v>9586</v>
      </c>
      <c r="B3751" s="24" t="s">
        <v>170</v>
      </c>
      <c r="C3751" s="24" t="s">
        <v>9587</v>
      </c>
      <c r="D3751">
        <v>0</v>
      </c>
      <c r="E3751" s="24" t="s">
        <v>3</v>
      </c>
      <c r="F3751" s="24" t="s">
        <v>95</v>
      </c>
      <c r="G3751" s="24" t="s">
        <v>95</v>
      </c>
      <c r="H3751" s="24" t="s">
        <v>1415</v>
      </c>
    </row>
    <row r="3752" spans="1:8" x14ac:dyDescent="0.25">
      <c r="A3752" s="24" t="s">
        <v>9588</v>
      </c>
      <c r="B3752" s="24" t="s">
        <v>9589</v>
      </c>
      <c r="C3752" s="24" t="s">
        <v>9590</v>
      </c>
      <c r="D3752">
        <v>0</v>
      </c>
      <c r="E3752" s="24" t="s">
        <v>623</v>
      </c>
      <c r="F3752" s="24" t="s">
        <v>9554</v>
      </c>
      <c r="G3752" s="24" t="s">
        <v>9554</v>
      </c>
      <c r="H3752" s="24" t="s">
        <v>1139</v>
      </c>
    </row>
    <row r="3753" spans="1:8" x14ac:dyDescent="0.25">
      <c r="A3753" s="24" t="s">
        <v>9591</v>
      </c>
      <c r="B3753" s="24" t="s">
        <v>9592</v>
      </c>
      <c r="C3753" s="24" t="s">
        <v>9593</v>
      </c>
      <c r="D3753">
        <v>0</v>
      </c>
      <c r="E3753" s="24" t="s">
        <v>1195</v>
      </c>
      <c r="F3753" s="24" t="s">
        <v>95</v>
      </c>
      <c r="G3753" s="24" t="s">
        <v>95</v>
      </c>
      <c r="H3753" s="24" t="s">
        <v>1415</v>
      </c>
    </row>
    <row r="3754" spans="1:8" x14ac:dyDescent="0.25">
      <c r="A3754" s="24" t="s">
        <v>9594</v>
      </c>
      <c r="B3754" s="24" t="s">
        <v>9595</v>
      </c>
      <c r="C3754" s="24" t="s">
        <v>9596</v>
      </c>
      <c r="D3754">
        <v>0</v>
      </c>
      <c r="E3754" s="24" t="s">
        <v>1195</v>
      </c>
      <c r="F3754" s="24" t="s">
        <v>95</v>
      </c>
      <c r="G3754" s="24" t="s">
        <v>95</v>
      </c>
      <c r="H3754" s="24" t="s">
        <v>1196</v>
      </c>
    </row>
    <row r="3755" spans="1:8" x14ac:dyDescent="0.25">
      <c r="A3755" s="24" t="s">
        <v>9597</v>
      </c>
      <c r="B3755" s="24" t="s">
        <v>9598</v>
      </c>
      <c r="C3755" s="24" t="s">
        <v>9599</v>
      </c>
      <c r="D3755">
        <v>0</v>
      </c>
      <c r="E3755" s="24" t="s">
        <v>1195</v>
      </c>
      <c r="F3755" s="24" t="s">
        <v>95</v>
      </c>
      <c r="G3755" s="24" t="s">
        <v>95</v>
      </c>
      <c r="H3755" s="24" t="s">
        <v>1196</v>
      </c>
    </row>
    <row r="3756" spans="1:8" x14ac:dyDescent="0.25">
      <c r="A3756" s="24" t="s">
        <v>9600</v>
      </c>
      <c r="B3756" s="24" t="s">
        <v>9601</v>
      </c>
      <c r="C3756" s="24" t="s">
        <v>9602</v>
      </c>
      <c r="D3756">
        <v>0</v>
      </c>
      <c r="E3756" s="24" t="s">
        <v>1195</v>
      </c>
      <c r="F3756" s="24" t="s">
        <v>95</v>
      </c>
      <c r="G3756" s="24" t="s">
        <v>95</v>
      </c>
      <c r="H3756" s="24" t="s">
        <v>1196</v>
      </c>
    </row>
    <row r="3757" spans="1:8" x14ac:dyDescent="0.25">
      <c r="A3757" s="24" t="s">
        <v>9603</v>
      </c>
      <c r="B3757" s="24" t="s">
        <v>170</v>
      </c>
      <c r="C3757" s="24" t="s">
        <v>9604</v>
      </c>
      <c r="D3757">
        <v>0</v>
      </c>
      <c r="E3757" s="24" t="s">
        <v>564</v>
      </c>
      <c r="F3757" s="24" t="s">
        <v>971</v>
      </c>
      <c r="G3757" s="24" t="s">
        <v>971</v>
      </c>
      <c r="H3757" s="24" t="s">
        <v>1139</v>
      </c>
    </row>
    <row r="3758" spans="1:8" x14ac:dyDescent="0.25">
      <c r="A3758" s="24" t="s">
        <v>9605</v>
      </c>
      <c r="B3758" s="24" t="s">
        <v>170</v>
      </c>
      <c r="C3758" s="24" t="s">
        <v>9606</v>
      </c>
      <c r="D3758">
        <v>0</v>
      </c>
      <c r="E3758" s="24" t="s">
        <v>4779</v>
      </c>
      <c r="F3758" s="24" t="s">
        <v>95</v>
      </c>
      <c r="G3758" s="24" t="s">
        <v>95</v>
      </c>
      <c r="H3758" s="24" t="s">
        <v>1139</v>
      </c>
    </row>
    <row r="3759" spans="1:8" x14ac:dyDescent="0.25">
      <c r="A3759" s="24" t="s">
        <v>9607</v>
      </c>
      <c r="B3759" s="24" t="s">
        <v>170</v>
      </c>
      <c r="C3759" s="24" t="s">
        <v>9608</v>
      </c>
      <c r="D3759">
        <v>0</v>
      </c>
      <c r="E3759" s="24" t="s">
        <v>4779</v>
      </c>
      <c r="F3759" s="24" t="s">
        <v>95</v>
      </c>
      <c r="G3759" s="24" t="s">
        <v>95</v>
      </c>
      <c r="H3759" s="24" t="s">
        <v>1139</v>
      </c>
    </row>
    <row r="3760" spans="1:8" x14ac:dyDescent="0.25">
      <c r="A3760" s="24" t="s">
        <v>9609</v>
      </c>
      <c r="B3760" s="24" t="s">
        <v>170</v>
      </c>
      <c r="C3760" s="24" t="s">
        <v>9610</v>
      </c>
      <c r="D3760">
        <v>0</v>
      </c>
      <c r="E3760" s="24" t="s">
        <v>3</v>
      </c>
      <c r="F3760" s="24" t="s">
        <v>95</v>
      </c>
      <c r="G3760" s="24" t="s">
        <v>95</v>
      </c>
      <c r="H3760" s="24" t="s">
        <v>1139</v>
      </c>
    </row>
    <row r="3761" spans="1:8" x14ac:dyDescent="0.25">
      <c r="A3761" s="24" t="s">
        <v>9611</v>
      </c>
      <c r="B3761" s="24" t="s">
        <v>170</v>
      </c>
      <c r="C3761" s="24" t="s">
        <v>9612</v>
      </c>
      <c r="D3761">
        <v>0</v>
      </c>
      <c r="E3761" s="24" t="s">
        <v>4779</v>
      </c>
      <c r="F3761" s="24" t="s">
        <v>95</v>
      </c>
      <c r="G3761" s="24" t="s">
        <v>95</v>
      </c>
      <c r="H3761" s="24" t="s">
        <v>1139</v>
      </c>
    </row>
    <row r="3762" spans="1:8" x14ac:dyDescent="0.25">
      <c r="A3762" s="24" t="s">
        <v>9613</v>
      </c>
      <c r="B3762" s="24" t="s">
        <v>170</v>
      </c>
      <c r="C3762" s="24" t="s">
        <v>9614</v>
      </c>
      <c r="D3762">
        <v>0</v>
      </c>
      <c r="E3762" s="24" t="s">
        <v>4779</v>
      </c>
      <c r="F3762" s="24" t="s">
        <v>95</v>
      </c>
      <c r="G3762" s="24" t="s">
        <v>95</v>
      </c>
      <c r="H3762" s="24" t="s">
        <v>1139</v>
      </c>
    </row>
    <row r="3763" spans="1:8" x14ac:dyDescent="0.25">
      <c r="A3763" s="24" t="s">
        <v>9615</v>
      </c>
      <c r="B3763" s="24" t="s">
        <v>9616</v>
      </c>
      <c r="C3763" s="24" t="s">
        <v>9617</v>
      </c>
      <c r="D3763">
        <v>0</v>
      </c>
      <c r="E3763" s="24" t="s">
        <v>4779</v>
      </c>
      <c r="F3763" s="24" t="s">
        <v>98</v>
      </c>
      <c r="G3763" s="24" t="s">
        <v>98</v>
      </c>
      <c r="H3763" s="24" t="s">
        <v>1139</v>
      </c>
    </row>
    <row r="3764" spans="1:8" x14ac:dyDescent="0.25">
      <c r="A3764" s="24" t="s">
        <v>9618</v>
      </c>
      <c r="B3764" s="24" t="s">
        <v>9619</v>
      </c>
      <c r="C3764" s="24" t="s">
        <v>9620</v>
      </c>
      <c r="D3764">
        <v>0</v>
      </c>
      <c r="E3764" s="24" t="s">
        <v>4779</v>
      </c>
      <c r="F3764" s="24" t="s">
        <v>95</v>
      </c>
      <c r="G3764" s="24" t="s">
        <v>95</v>
      </c>
      <c r="H3764" s="24" t="s">
        <v>1139</v>
      </c>
    </row>
    <row r="3765" spans="1:8" x14ac:dyDescent="0.25">
      <c r="A3765" s="24" t="s">
        <v>9621</v>
      </c>
      <c r="B3765" s="24" t="s">
        <v>9622</v>
      </c>
      <c r="C3765" s="24" t="s">
        <v>9623</v>
      </c>
      <c r="D3765">
        <v>0</v>
      </c>
      <c r="E3765" s="24" t="s">
        <v>4779</v>
      </c>
      <c r="F3765" s="24" t="s">
        <v>95</v>
      </c>
      <c r="G3765" s="24" t="s">
        <v>95</v>
      </c>
      <c r="H3765" s="24" t="s">
        <v>1415</v>
      </c>
    </row>
    <row r="3766" spans="1:8" x14ac:dyDescent="0.25">
      <c r="A3766" s="24" t="s">
        <v>9624</v>
      </c>
      <c r="B3766" s="24" t="s">
        <v>9625</v>
      </c>
      <c r="C3766" s="24" t="s">
        <v>9626</v>
      </c>
      <c r="D3766">
        <v>0</v>
      </c>
      <c r="E3766" s="24" t="s">
        <v>4779</v>
      </c>
      <c r="F3766" s="24" t="s">
        <v>95</v>
      </c>
      <c r="G3766" s="24" t="s">
        <v>95</v>
      </c>
      <c r="H3766" s="24" t="s">
        <v>1415</v>
      </c>
    </row>
    <row r="3767" spans="1:8" x14ac:dyDescent="0.25">
      <c r="A3767" s="24" t="s">
        <v>9627</v>
      </c>
      <c r="B3767" s="24" t="s">
        <v>170</v>
      </c>
      <c r="C3767" s="24" t="s">
        <v>9628</v>
      </c>
      <c r="D3767">
        <v>0</v>
      </c>
      <c r="E3767" s="24" t="s">
        <v>4779</v>
      </c>
      <c r="F3767" s="24" t="s">
        <v>95</v>
      </c>
      <c r="G3767" s="24" t="s">
        <v>95</v>
      </c>
      <c r="H3767" s="24" t="s">
        <v>1139</v>
      </c>
    </row>
    <row r="3768" spans="1:8" x14ac:dyDescent="0.25">
      <c r="A3768" s="24" t="s">
        <v>9629</v>
      </c>
      <c r="B3768" s="24" t="s">
        <v>9630</v>
      </c>
      <c r="C3768" s="24" t="s">
        <v>9631</v>
      </c>
      <c r="D3768">
        <v>0</v>
      </c>
      <c r="E3768" s="24" t="s">
        <v>4779</v>
      </c>
      <c r="F3768" s="24" t="s">
        <v>95</v>
      </c>
      <c r="G3768" s="24" t="s">
        <v>95</v>
      </c>
      <c r="H3768" s="24" t="s">
        <v>1139</v>
      </c>
    </row>
    <row r="3769" spans="1:8" x14ac:dyDescent="0.25">
      <c r="A3769" s="24" t="s">
        <v>9632</v>
      </c>
      <c r="B3769" s="24" t="s">
        <v>170</v>
      </c>
      <c r="C3769" s="24" t="s">
        <v>9633</v>
      </c>
      <c r="D3769">
        <v>0</v>
      </c>
      <c r="E3769" s="24" t="s">
        <v>564</v>
      </c>
      <c r="F3769" s="24" t="s">
        <v>95</v>
      </c>
      <c r="G3769" s="24" t="s">
        <v>95</v>
      </c>
      <c r="H3769" s="24" t="s">
        <v>1139</v>
      </c>
    </row>
    <row r="3770" spans="1:8" x14ac:dyDescent="0.25">
      <c r="A3770" s="24" t="s">
        <v>9634</v>
      </c>
      <c r="B3770" s="24" t="s">
        <v>170</v>
      </c>
      <c r="C3770" s="24" t="s">
        <v>9635</v>
      </c>
      <c r="D3770">
        <v>0</v>
      </c>
      <c r="E3770" s="24" t="s">
        <v>564</v>
      </c>
      <c r="F3770" s="24" t="s">
        <v>95</v>
      </c>
      <c r="G3770" s="24" t="s">
        <v>95</v>
      </c>
      <c r="H3770" s="24" t="s">
        <v>1139</v>
      </c>
    </row>
    <row r="3771" spans="1:8" x14ac:dyDescent="0.25">
      <c r="A3771" s="24" t="s">
        <v>9636</v>
      </c>
      <c r="B3771" s="24" t="s">
        <v>170</v>
      </c>
      <c r="C3771" s="24" t="s">
        <v>9637</v>
      </c>
      <c r="D3771">
        <v>0</v>
      </c>
      <c r="E3771" s="24" t="s">
        <v>4779</v>
      </c>
      <c r="F3771" s="24" t="s">
        <v>95</v>
      </c>
      <c r="G3771" s="24" t="s">
        <v>95</v>
      </c>
      <c r="H3771" s="24" t="s">
        <v>619</v>
      </c>
    </row>
    <row r="3772" spans="1:8" x14ac:dyDescent="0.25">
      <c r="A3772" s="24" t="s">
        <v>9638</v>
      </c>
      <c r="B3772" s="24" t="s">
        <v>170</v>
      </c>
      <c r="C3772" s="24" t="s">
        <v>9639</v>
      </c>
      <c r="D3772">
        <v>0</v>
      </c>
      <c r="E3772" s="24" t="s">
        <v>4779</v>
      </c>
      <c r="F3772" s="24" t="s">
        <v>95</v>
      </c>
      <c r="G3772" s="24" t="s">
        <v>95</v>
      </c>
      <c r="H3772" s="24" t="s">
        <v>1139</v>
      </c>
    </row>
    <row r="3773" spans="1:8" x14ac:dyDescent="0.25">
      <c r="A3773" s="24" t="s">
        <v>9640</v>
      </c>
      <c r="B3773" s="24" t="s">
        <v>9641</v>
      </c>
      <c r="C3773" s="24" t="s">
        <v>9642</v>
      </c>
      <c r="D3773">
        <v>0</v>
      </c>
      <c r="E3773" s="24" t="s">
        <v>180</v>
      </c>
      <c r="F3773" s="24" t="s">
        <v>98</v>
      </c>
      <c r="G3773" s="24" t="s">
        <v>98</v>
      </c>
      <c r="H3773" s="24" t="s">
        <v>1139</v>
      </c>
    </row>
    <row r="3774" spans="1:8" x14ac:dyDescent="0.25">
      <c r="A3774" s="24" t="s">
        <v>9643</v>
      </c>
      <c r="B3774" s="24" t="s">
        <v>9644</v>
      </c>
      <c r="C3774" s="24" t="s">
        <v>9645</v>
      </c>
      <c r="D3774">
        <v>0</v>
      </c>
      <c r="E3774" s="24" t="s">
        <v>4779</v>
      </c>
      <c r="F3774" s="24" t="s">
        <v>98</v>
      </c>
      <c r="G3774" s="24" t="s">
        <v>98</v>
      </c>
      <c r="H3774" s="24" t="s">
        <v>1139</v>
      </c>
    </row>
    <row r="3775" spans="1:8" x14ac:dyDescent="0.25">
      <c r="A3775" s="24" t="s">
        <v>9646</v>
      </c>
      <c r="B3775" s="24" t="s">
        <v>170</v>
      </c>
      <c r="C3775" s="24" t="s">
        <v>9647</v>
      </c>
      <c r="D3775">
        <v>0</v>
      </c>
      <c r="E3775" s="24" t="s">
        <v>4779</v>
      </c>
      <c r="F3775" s="24" t="s">
        <v>95</v>
      </c>
      <c r="G3775" s="24" t="s">
        <v>95</v>
      </c>
      <c r="H3775" s="24" t="s">
        <v>1139</v>
      </c>
    </row>
    <row r="3776" spans="1:8" x14ac:dyDescent="0.25">
      <c r="A3776" s="24" t="s">
        <v>9648</v>
      </c>
      <c r="B3776" s="24" t="s">
        <v>9649</v>
      </c>
      <c r="C3776" s="24" t="s">
        <v>9650</v>
      </c>
      <c r="D3776">
        <v>0</v>
      </c>
      <c r="E3776" s="24" t="s">
        <v>4779</v>
      </c>
      <c r="F3776" s="24" t="s">
        <v>95</v>
      </c>
      <c r="G3776" s="24" t="s">
        <v>95</v>
      </c>
      <c r="H3776" s="24" t="s">
        <v>1139</v>
      </c>
    </row>
    <row r="3777" spans="1:8" x14ac:dyDescent="0.25">
      <c r="A3777" s="24" t="s">
        <v>9651</v>
      </c>
      <c r="B3777" s="24" t="s">
        <v>9652</v>
      </c>
      <c r="C3777" s="24" t="s">
        <v>9653</v>
      </c>
      <c r="D3777">
        <v>0</v>
      </c>
      <c r="E3777" s="24" t="s">
        <v>4779</v>
      </c>
      <c r="F3777" s="24" t="s">
        <v>95</v>
      </c>
      <c r="G3777" s="24" t="s">
        <v>95</v>
      </c>
      <c r="H3777" s="24" t="s">
        <v>1139</v>
      </c>
    </row>
    <row r="3778" spans="1:8" x14ac:dyDescent="0.25">
      <c r="A3778" s="24" t="s">
        <v>9654</v>
      </c>
      <c r="B3778" s="24" t="s">
        <v>9655</v>
      </c>
      <c r="C3778" s="24" t="s">
        <v>9656</v>
      </c>
      <c r="D3778">
        <v>0</v>
      </c>
      <c r="E3778" s="24" t="s">
        <v>1633</v>
      </c>
      <c r="F3778" s="24" t="s">
        <v>95</v>
      </c>
      <c r="G3778" s="24" t="s">
        <v>95</v>
      </c>
      <c r="H3778" s="24" t="s">
        <v>950</v>
      </c>
    </row>
    <row r="3779" spans="1:8" x14ac:dyDescent="0.25">
      <c r="A3779" s="24" t="s">
        <v>9657</v>
      </c>
      <c r="B3779" s="24" t="s">
        <v>9658</v>
      </c>
      <c r="C3779" s="24" t="s">
        <v>9659</v>
      </c>
      <c r="D3779">
        <v>0</v>
      </c>
      <c r="E3779" s="24" t="s">
        <v>1633</v>
      </c>
      <c r="F3779" s="24" t="s">
        <v>95</v>
      </c>
      <c r="G3779" s="24" t="s">
        <v>95</v>
      </c>
      <c r="H3779" s="24" t="s">
        <v>950</v>
      </c>
    </row>
    <row r="3780" spans="1:8" x14ac:dyDescent="0.25">
      <c r="A3780" s="24" t="s">
        <v>9660</v>
      </c>
      <c r="B3780" s="24" t="s">
        <v>9661</v>
      </c>
      <c r="C3780" s="24" t="s">
        <v>9662</v>
      </c>
      <c r="D3780">
        <v>0</v>
      </c>
      <c r="E3780" s="24" t="s">
        <v>1633</v>
      </c>
      <c r="F3780" s="24" t="s">
        <v>95</v>
      </c>
      <c r="G3780" s="24" t="s">
        <v>95</v>
      </c>
      <c r="H3780" s="24" t="s">
        <v>950</v>
      </c>
    </row>
    <row r="3781" spans="1:8" x14ac:dyDescent="0.25">
      <c r="A3781" s="24" t="s">
        <v>9663</v>
      </c>
      <c r="B3781" s="24" t="s">
        <v>9664</v>
      </c>
      <c r="C3781" s="24" t="s">
        <v>9665</v>
      </c>
      <c r="D3781">
        <v>0</v>
      </c>
      <c r="E3781" s="24" t="s">
        <v>1195</v>
      </c>
      <c r="F3781" s="24" t="s">
        <v>95</v>
      </c>
      <c r="G3781" s="24" t="s">
        <v>95</v>
      </c>
      <c r="H3781" s="24" t="s">
        <v>1139</v>
      </c>
    </row>
    <row r="3782" spans="1:8" x14ac:dyDescent="0.25">
      <c r="A3782" s="24" t="s">
        <v>9666</v>
      </c>
      <c r="B3782" s="24" t="s">
        <v>9667</v>
      </c>
      <c r="C3782" s="24" t="s">
        <v>9668</v>
      </c>
      <c r="D3782">
        <v>0</v>
      </c>
      <c r="E3782" s="24" t="s">
        <v>4779</v>
      </c>
      <c r="F3782" s="24" t="s">
        <v>95</v>
      </c>
      <c r="G3782" s="24" t="s">
        <v>95</v>
      </c>
      <c r="H3782" s="24" t="s">
        <v>1415</v>
      </c>
    </row>
    <row r="3783" spans="1:8" x14ac:dyDescent="0.25">
      <c r="A3783" s="24" t="s">
        <v>9669</v>
      </c>
      <c r="B3783" s="24" t="s">
        <v>170</v>
      </c>
      <c r="C3783" s="24" t="s">
        <v>9670</v>
      </c>
      <c r="D3783">
        <v>0</v>
      </c>
      <c r="E3783" s="24" t="s">
        <v>4779</v>
      </c>
      <c r="F3783" s="24" t="s">
        <v>98</v>
      </c>
      <c r="G3783" s="24" t="s">
        <v>98</v>
      </c>
      <c r="H3783" s="24" t="s">
        <v>1415</v>
      </c>
    </row>
    <row r="3784" spans="1:8" x14ac:dyDescent="0.25">
      <c r="A3784" s="24" t="s">
        <v>9671</v>
      </c>
      <c r="B3784" s="24" t="s">
        <v>9672</v>
      </c>
      <c r="C3784" s="24" t="s">
        <v>9673</v>
      </c>
      <c r="D3784">
        <v>0</v>
      </c>
      <c r="E3784" s="24" t="s">
        <v>4779</v>
      </c>
      <c r="F3784" s="24" t="s">
        <v>98</v>
      </c>
      <c r="G3784" s="24" t="s">
        <v>98</v>
      </c>
      <c r="H3784" s="24" t="s">
        <v>1139</v>
      </c>
    </row>
    <row r="3785" spans="1:8" x14ac:dyDescent="0.25">
      <c r="A3785" s="24" t="s">
        <v>9674</v>
      </c>
      <c r="B3785" s="24" t="s">
        <v>9675</v>
      </c>
      <c r="C3785" s="24" t="s">
        <v>9676</v>
      </c>
      <c r="D3785">
        <v>0</v>
      </c>
      <c r="E3785" s="24" t="s">
        <v>1633</v>
      </c>
      <c r="F3785" s="24" t="s">
        <v>95</v>
      </c>
      <c r="G3785" s="24" t="s">
        <v>95</v>
      </c>
      <c r="H3785" s="24" t="s">
        <v>1415</v>
      </c>
    </row>
    <row r="3786" spans="1:8" x14ac:dyDescent="0.25">
      <c r="A3786" s="24" t="s">
        <v>9677</v>
      </c>
      <c r="B3786" s="24" t="s">
        <v>9678</v>
      </c>
      <c r="C3786" s="24" t="s">
        <v>9679</v>
      </c>
      <c r="D3786">
        <v>0</v>
      </c>
      <c r="E3786" s="24" t="s">
        <v>1633</v>
      </c>
      <c r="F3786" s="24" t="s">
        <v>95</v>
      </c>
      <c r="G3786" s="24" t="s">
        <v>95</v>
      </c>
      <c r="H3786" s="24" t="s">
        <v>1415</v>
      </c>
    </row>
    <row r="3787" spans="1:8" x14ac:dyDescent="0.25">
      <c r="A3787" s="24" t="s">
        <v>9680</v>
      </c>
      <c r="B3787" s="24" t="s">
        <v>9681</v>
      </c>
      <c r="C3787" s="24" t="s">
        <v>9682</v>
      </c>
      <c r="D3787">
        <v>0</v>
      </c>
      <c r="E3787" s="24" t="s">
        <v>1195</v>
      </c>
      <c r="F3787" s="24" t="s">
        <v>95</v>
      </c>
      <c r="G3787" s="24" t="s">
        <v>95</v>
      </c>
      <c r="H3787" s="24" t="s">
        <v>950</v>
      </c>
    </row>
    <row r="3788" spans="1:8" x14ac:dyDescent="0.25">
      <c r="A3788" s="24" t="s">
        <v>9683</v>
      </c>
      <c r="B3788" s="24" t="s">
        <v>9684</v>
      </c>
      <c r="C3788" s="24" t="s">
        <v>9685</v>
      </c>
      <c r="D3788">
        <v>0</v>
      </c>
      <c r="E3788" s="24" t="s">
        <v>564</v>
      </c>
      <c r="F3788" s="24" t="s">
        <v>95</v>
      </c>
      <c r="G3788" s="24" t="s">
        <v>95</v>
      </c>
      <c r="H3788" s="24" t="s">
        <v>1415</v>
      </c>
    </row>
    <row r="3789" spans="1:8" x14ac:dyDescent="0.25">
      <c r="A3789" s="24" t="s">
        <v>9686</v>
      </c>
      <c r="B3789" s="24" t="s">
        <v>9687</v>
      </c>
      <c r="C3789" s="24" t="s">
        <v>9688</v>
      </c>
      <c r="D3789">
        <v>0</v>
      </c>
      <c r="E3789" s="24" t="s">
        <v>564</v>
      </c>
      <c r="F3789" s="24" t="s">
        <v>95</v>
      </c>
      <c r="G3789" s="24" t="s">
        <v>95</v>
      </c>
      <c r="H3789" s="24" t="s">
        <v>1415</v>
      </c>
    </row>
    <row r="3790" spans="1:8" x14ac:dyDescent="0.25">
      <c r="A3790" s="24" t="s">
        <v>9689</v>
      </c>
      <c r="B3790" s="24" t="s">
        <v>9690</v>
      </c>
      <c r="C3790" s="24" t="s">
        <v>9691</v>
      </c>
      <c r="D3790">
        <v>0</v>
      </c>
      <c r="E3790" s="24" t="s">
        <v>3</v>
      </c>
      <c r="F3790" s="24" t="s">
        <v>95</v>
      </c>
      <c r="G3790" s="24" t="s">
        <v>95</v>
      </c>
      <c r="H3790" s="24" t="s">
        <v>177</v>
      </c>
    </row>
    <row r="3791" spans="1:8" x14ac:dyDescent="0.25">
      <c r="A3791" s="24" t="s">
        <v>9692</v>
      </c>
      <c r="B3791" s="24" t="s">
        <v>9693</v>
      </c>
      <c r="C3791" s="24" t="s">
        <v>9694</v>
      </c>
      <c r="D3791">
        <v>0</v>
      </c>
      <c r="E3791" s="24" t="s">
        <v>1633</v>
      </c>
      <c r="F3791" s="24" t="s">
        <v>95</v>
      </c>
      <c r="G3791" s="24" t="s">
        <v>95</v>
      </c>
      <c r="H3791" s="24" t="s">
        <v>1415</v>
      </c>
    </row>
    <row r="3792" spans="1:8" x14ac:dyDescent="0.25">
      <c r="A3792" s="24" t="s">
        <v>9695</v>
      </c>
      <c r="B3792" s="24" t="s">
        <v>9696</v>
      </c>
      <c r="C3792" s="24" t="s">
        <v>9697</v>
      </c>
      <c r="D3792">
        <v>0</v>
      </c>
      <c r="E3792" s="24" t="s">
        <v>564</v>
      </c>
      <c r="F3792" s="24" t="s">
        <v>95</v>
      </c>
      <c r="G3792" s="24" t="s">
        <v>95</v>
      </c>
      <c r="H3792" s="24" t="s">
        <v>1415</v>
      </c>
    </row>
    <row r="3793" spans="1:8" x14ac:dyDescent="0.25">
      <c r="A3793" s="24" t="s">
        <v>9698</v>
      </c>
      <c r="B3793" s="24" t="s">
        <v>9699</v>
      </c>
      <c r="C3793" s="24" t="s">
        <v>9700</v>
      </c>
      <c r="D3793">
        <v>0</v>
      </c>
      <c r="E3793" s="24" t="s">
        <v>1633</v>
      </c>
      <c r="F3793" s="24" t="s">
        <v>95</v>
      </c>
      <c r="G3793" s="24" t="s">
        <v>95</v>
      </c>
      <c r="H3793" s="24" t="s">
        <v>1415</v>
      </c>
    </row>
    <row r="3794" spans="1:8" x14ac:dyDescent="0.25">
      <c r="A3794" s="24" t="s">
        <v>9701</v>
      </c>
      <c r="B3794" s="24" t="s">
        <v>9702</v>
      </c>
      <c r="C3794" s="24" t="s">
        <v>9703</v>
      </c>
      <c r="D3794">
        <v>0</v>
      </c>
      <c r="E3794" s="24" t="s">
        <v>1633</v>
      </c>
      <c r="F3794" s="24" t="s">
        <v>95</v>
      </c>
      <c r="G3794" s="24" t="s">
        <v>95</v>
      </c>
      <c r="H3794" s="24" t="s">
        <v>1415</v>
      </c>
    </row>
    <row r="3795" spans="1:8" x14ac:dyDescent="0.25">
      <c r="A3795" s="24" t="s">
        <v>9704</v>
      </c>
      <c r="B3795" s="24" t="s">
        <v>9705</v>
      </c>
      <c r="C3795" s="24" t="s">
        <v>9706</v>
      </c>
      <c r="D3795">
        <v>0</v>
      </c>
      <c r="E3795" s="24" t="s">
        <v>564</v>
      </c>
      <c r="F3795" s="24" t="s">
        <v>95</v>
      </c>
      <c r="G3795" s="24" t="s">
        <v>95</v>
      </c>
      <c r="H3795" s="24" t="s">
        <v>177</v>
      </c>
    </row>
    <row r="3796" spans="1:8" x14ac:dyDescent="0.25">
      <c r="A3796" s="24" t="s">
        <v>9707</v>
      </c>
      <c r="B3796" s="24" t="s">
        <v>9708</v>
      </c>
      <c r="C3796" s="24" t="s">
        <v>9709</v>
      </c>
      <c r="D3796">
        <v>0</v>
      </c>
      <c r="E3796" s="24" t="s">
        <v>180</v>
      </c>
      <c r="F3796" s="24" t="s">
        <v>98</v>
      </c>
      <c r="G3796" s="24" t="s">
        <v>98</v>
      </c>
      <c r="H3796" s="24" t="s">
        <v>1415</v>
      </c>
    </row>
    <row r="3797" spans="1:8" x14ac:dyDescent="0.25">
      <c r="A3797" s="24" t="s">
        <v>9710</v>
      </c>
      <c r="B3797" s="24" t="s">
        <v>9711</v>
      </c>
      <c r="C3797" s="24" t="s">
        <v>9712</v>
      </c>
      <c r="D3797">
        <v>0</v>
      </c>
      <c r="E3797" s="24" t="s">
        <v>3</v>
      </c>
      <c r="F3797" s="24" t="s">
        <v>98</v>
      </c>
      <c r="G3797" s="24" t="s">
        <v>98</v>
      </c>
      <c r="H3797" s="24" t="s">
        <v>1415</v>
      </c>
    </row>
    <row r="3798" spans="1:8" x14ac:dyDescent="0.25">
      <c r="A3798" s="24" t="s">
        <v>9713</v>
      </c>
      <c r="B3798" s="24" t="s">
        <v>9714</v>
      </c>
      <c r="C3798" s="24" t="s">
        <v>9715</v>
      </c>
      <c r="D3798">
        <v>0</v>
      </c>
      <c r="E3798" s="24" t="s">
        <v>3</v>
      </c>
      <c r="F3798" s="24" t="s">
        <v>95</v>
      </c>
      <c r="G3798" s="24" t="s">
        <v>95</v>
      </c>
      <c r="H3798" s="24" t="s">
        <v>1415</v>
      </c>
    </row>
    <row r="3799" spans="1:8" x14ac:dyDescent="0.25">
      <c r="A3799" s="24" t="s">
        <v>9716</v>
      </c>
      <c r="B3799" s="24" t="s">
        <v>9717</v>
      </c>
      <c r="C3799" s="24" t="s">
        <v>9718</v>
      </c>
      <c r="D3799">
        <v>0</v>
      </c>
      <c r="E3799" s="24" t="s">
        <v>3</v>
      </c>
      <c r="F3799" s="24" t="s">
        <v>95</v>
      </c>
      <c r="G3799" s="24" t="s">
        <v>95</v>
      </c>
      <c r="H3799" s="24" t="s">
        <v>1415</v>
      </c>
    </row>
    <row r="3800" spans="1:8" x14ac:dyDescent="0.25">
      <c r="A3800" s="24" t="s">
        <v>9719</v>
      </c>
      <c r="B3800" s="24" t="s">
        <v>9720</v>
      </c>
      <c r="C3800" s="24" t="s">
        <v>9721</v>
      </c>
      <c r="D3800">
        <v>0</v>
      </c>
      <c r="E3800" s="24" t="s">
        <v>3</v>
      </c>
      <c r="F3800" s="24" t="s">
        <v>95</v>
      </c>
      <c r="G3800" s="24" t="s">
        <v>95</v>
      </c>
      <c r="H3800" s="24" t="s">
        <v>1415</v>
      </c>
    </row>
    <row r="3801" spans="1:8" x14ac:dyDescent="0.25">
      <c r="A3801" s="24" t="s">
        <v>9722</v>
      </c>
      <c r="B3801" s="24" t="s">
        <v>9723</v>
      </c>
      <c r="C3801" s="24" t="s">
        <v>9724</v>
      </c>
      <c r="D3801">
        <v>0</v>
      </c>
      <c r="E3801" s="24" t="s">
        <v>1460</v>
      </c>
      <c r="F3801" s="24" t="s">
        <v>98</v>
      </c>
      <c r="G3801" s="24" t="s">
        <v>98</v>
      </c>
      <c r="H3801" s="24" t="s">
        <v>1415</v>
      </c>
    </row>
    <row r="3802" spans="1:8" x14ac:dyDescent="0.25">
      <c r="A3802" s="24" t="s">
        <v>9725</v>
      </c>
      <c r="B3802" s="24" t="s">
        <v>9726</v>
      </c>
      <c r="C3802" s="24" t="s">
        <v>9727</v>
      </c>
      <c r="D3802">
        <v>0</v>
      </c>
      <c r="E3802" s="24" t="s">
        <v>3</v>
      </c>
      <c r="F3802" s="24" t="s">
        <v>98</v>
      </c>
      <c r="G3802" s="24" t="s">
        <v>98</v>
      </c>
      <c r="H3802" s="24" t="s">
        <v>1415</v>
      </c>
    </row>
    <row r="3803" spans="1:8" x14ac:dyDescent="0.25">
      <c r="A3803" s="24" t="s">
        <v>9728</v>
      </c>
      <c r="B3803" s="24" t="s">
        <v>9729</v>
      </c>
      <c r="C3803" s="24" t="s">
        <v>9730</v>
      </c>
      <c r="D3803">
        <v>0</v>
      </c>
      <c r="E3803" s="24" t="s">
        <v>3</v>
      </c>
      <c r="F3803" s="24" t="s">
        <v>98</v>
      </c>
      <c r="G3803" s="24" t="s">
        <v>98</v>
      </c>
      <c r="H3803" s="24" t="s">
        <v>1406</v>
      </c>
    </row>
    <row r="3804" spans="1:8" x14ac:dyDescent="0.25">
      <c r="A3804" s="24" t="s">
        <v>9731</v>
      </c>
      <c r="B3804" s="24" t="s">
        <v>9732</v>
      </c>
      <c r="C3804" s="24" t="s">
        <v>9733</v>
      </c>
      <c r="D3804">
        <v>0</v>
      </c>
      <c r="E3804" s="24" t="s">
        <v>180</v>
      </c>
      <c r="F3804" s="24" t="s">
        <v>98</v>
      </c>
      <c r="G3804" s="24" t="s">
        <v>98</v>
      </c>
      <c r="H3804" s="24" t="s">
        <v>1139</v>
      </c>
    </row>
    <row r="3805" spans="1:8" x14ac:dyDescent="0.25">
      <c r="A3805" s="24" t="s">
        <v>9734</v>
      </c>
      <c r="B3805" s="24" t="s">
        <v>9735</v>
      </c>
      <c r="C3805" s="24" t="s">
        <v>9736</v>
      </c>
      <c r="D3805">
        <v>0</v>
      </c>
      <c r="E3805" s="24" t="s">
        <v>180</v>
      </c>
      <c r="F3805" s="24" t="s">
        <v>98</v>
      </c>
      <c r="G3805" s="24" t="s">
        <v>98</v>
      </c>
      <c r="H3805" s="24" t="s">
        <v>177</v>
      </c>
    </row>
    <row r="3806" spans="1:8" x14ac:dyDescent="0.25">
      <c r="A3806" s="24" t="s">
        <v>9737</v>
      </c>
      <c r="B3806" s="24" t="s">
        <v>9738</v>
      </c>
      <c r="C3806" s="24" t="s">
        <v>9739</v>
      </c>
      <c r="D3806">
        <v>0</v>
      </c>
      <c r="E3806" s="24" t="s">
        <v>3</v>
      </c>
      <c r="F3806" s="24" t="s">
        <v>95</v>
      </c>
      <c r="G3806" s="24" t="s">
        <v>95</v>
      </c>
      <c r="H3806" s="24" t="s">
        <v>950</v>
      </c>
    </row>
    <row r="3807" spans="1:8" x14ac:dyDescent="0.25">
      <c r="A3807" s="24" t="s">
        <v>9740</v>
      </c>
      <c r="B3807" s="24" t="s">
        <v>9741</v>
      </c>
      <c r="C3807" s="24" t="s">
        <v>9742</v>
      </c>
      <c r="D3807">
        <v>0</v>
      </c>
      <c r="E3807" s="24" t="s">
        <v>3</v>
      </c>
      <c r="F3807" s="24" t="s">
        <v>95</v>
      </c>
      <c r="G3807" s="24" t="s">
        <v>95</v>
      </c>
      <c r="H3807" s="24" t="s">
        <v>950</v>
      </c>
    </row>
    <row r="3808" spans="1:8" x14ac:dyDescent="0.25">
      <c r="A3808" s="24" t="s">
        <v>9743</v>
      </c>
      <c r="B3808" s="24" t="s">
        <v>9744</v>
      </c>
      <c r="C3808" s="24" t="s">
        <v>9745</v>
      </c>
      <c r="D3808">
        <v>0</v>
      </c>
      <c r="E3808" s="24" t="s">
        <v>3</v>
      </c>
      <c r="F3808" s="24" t="s">
        <v>95</v>
      </c>
      <c r="G3808" s="24" t="s">
        <v>95</v>
      </c>
      <c r="H3808" s="24" t="s">
        <v>950</v>
      </c>
    </row>
    <row r="3809" spans="1:8" x14ac:dyDescent="0.25">
      <c r="A3809" s="24" t="s">
        <v>9746</v>
      </c>
      <c r="B3809" s="24" t="s">
        <v>9747</v>
      </c>
      <c r="C3809" s="24" t="s">
        <v>9748</v>
      </c>
      <c r="D3809">
        <v>0</v>
      </c>
      <c r="E3809" s="24" t="s">
        <v>3</v>
      </c>
      <c r="F3809" s="24" t="s">
        <v>95</v>
      </c>
      <c r="G3809" s="24" t="s">
        <v>95</v>
      </c>
      <c r="H3809" s="24" t="s">
        <v>950</v>
      </c>
    </row>
    <row r="3810" spans="1:8" x14ac:dyDescent="0.25">
      <c r="A3810" s="24" t="s">
        <v>9749</v>
      </c>
      <c r="B3810" s="24" t="s">
        <v>170</v>
      </c>
      <c r="C3810" s="24" t="s">
        <v>9750</v>
      </c>
      <c r="D3810">
        <v>0</v>
      </c>
      <c r="E3810" s="24" t="s">
        <v>564</v>
      </c>
      <c r="F3810" s="24" t="s">
        <v>95</v>
      </c>
      <c r="G3810" s="24" t="s">
        <v>95</v>
      </c>
      <c r="H3810" s="24" t="s">
        <v>177</v>
      </c>
    </row>
    <row r="3811" spans="1:8" x14ac:dyDescent="0.25">
      <c r="A3811" s="24" t="s">
        <v>9751</v>
      </c>
      <c r="B3811" s="24" t="s">
        <v>9752</v>
      </c>
      <c r="C3811" s="24" t="s">
        <v>9753</v>
      </c>
      <c r="D3811">
        <v>0</v>
      </c>
      <c r="E3811" s="24" t="s">
        <v>623</v>
      </c>
      <c r="F3811" s="24" t="s">
        <v>9554</v>
      </c>
      <c r="G3811" s="24" t="s">
        <v>9554</v>
      </c>
      <c r="H3811" s="24" t="s">
        <v>1139</v>
      </c>
    </row>
    <row r="3812" spans="1:8" x14ac:dyDescent="0.25">
      <c r="A3812" s="24" t="s">
        <v>9754</v>
      </c>
      <c r="B3812" s="24" t="s">
        <v>9755</v>
      </c>
      <c r="C3812" s="24" t="s">
        <v>9756</v>
      </c>
      <c r="D3812">
        <v>0</v>
      </c>
      <c r="E3812" s="24" t="s">
        <v>4779</v>
      </c>
      <c r="F3812" s="24" t="s">
        <v>95</v>
      </c>
      <c r="G3812" s="24" t="s">
        <v>95</v>
      </c>
      <c r="H3812" s="24" t="s">
        <v>1139</v>
      </c>
    </row>
    <row r="3813" spans="1:8" x14ac:dyDescent="0.25">
      <c r="A3813" s="24" t="s">
        <v>9757</v>
      </c>
      <c r="B3813" s="24" t="s">
        <v>9758</v>
      </c>
      <c r="C3813" s="24" t="s">
        <v>9759</v>
      </c>
      <c r="D3813">
        <v>0</v>
      </c>
      <c r="E3813" s="24" t="s">
        <v>4779</v>
      </c>
      <c r="F3813" s="24" t="s">
        <v>95</v>
      </c>
      <c r="G3813" s="24" t="s">
        <v>95</v>
      </c>
      <c r="H3813" s="24" t="s">
        <v>1139</v>
      </c>
    </row>
    <row r="3814" spans="1:8" x14ac:dyDescent="0.25">
      <c r="A3814" s="24" t="s">
        <v>9760</v>
      </c>
      <c r="B3814" s="24" t="s">
        <v>170</v>
      </c>
      <c r="C3814" s="24" t="s">
        <v>9761</v>
      </c>
      <c r="D3814">
        <v>0</v>
      </c>
      <c r="E3814" s="24" t="s">
        <v>4779</v>
      </c>
      <c r="F3814" s="24" t="s">
        <v>95</v>
      </c>
      <c r="G3814" s="24" t="s">
        <v>95</v>
      </c>
      <c r="H3814" s="24" t="s">
        <v>1139</v>
      </c>
    </row>
    <row r="3815" spans="1:8" x14ac:dyDescent="0.25">
      <c r="A3815" s="24" t="s">
        <v>9762</v>
      </c>
      <c r="B3815" s="24" t="s">
        <v>170</v>
      </c>
      <c r="C3815" s="24" t="s">
        <v>9763</v>
      </c>
      <c r="D3815">
        <v>0</v>
      </c>
      <c r="E3815" s="24" t="s">
        <v>180</v>
      </c>
      <c r="F3815" s="24" t="s">
        <v>95</v>
      </c>
      <c r="G3815" s="24" t="s">
        <v>95</v>
      </c>
      <c r="H3815" s="24" t="s">
        <v>1139</v>
      </c>
    </row>
    <row r="3816" spans="1:8" x14ac:dyDescent="0.25">
      <c r="A3816" s="24" t="s">
        <v>9764</v>
      </c>
      <c r="B3816" s="24" t="s">
        <v>170</v>
      </c>
      <c r="C3816" s="24" t="s">
        <v>9765</v>
      </c>
      <c r="D3816">
        <v>0</v>
      </c>
      <c r="E3816" s="24" t="s">
        <v>623</v>
      </c>
      <c r="F3816" s="24" t="s">
        <v>95</v>
      </c>
      <c r="G3816" s="24" t="s">
        <v>95</v>
      </c>
      <c r="H3816" s="24" t="s">
        <v>1139</v>
      </c>
    </row>
    <row r="3817" spans="1:8" x14ac:dyDescent="0.25">
      <c r="A3817" s="24" t="s">
        <v>9766</v>
      </c>
      <c r="B3817" s="24" t="s">
        <v>170</v>
      </c>
      <c r="C3817" s="24" t="s">
        <v>9767</v>
      </c>
      <c r="D3817">
        <v>0</v>
      </c>
      <c r="E3817" s="24" t="s">
        <v>4779</v>
      </c>
      <c r="F3817" s="24" t="s">
        <v>98</v>
      </c>
      <c r="G3817" s="24" t="s">
        <v>98</v>
      </c>
      <c r="H3817" s="24" t="s">
        <v>950</v>
      </c>
    </row>
    <row r="3818" spans="1:8" x14ac:dyDescent="0.25">
      <c r="A3818" s="24" t="s">
        <v>9768</v>
      </c>
      <c r="B3818" s="24" t="s">
        <v>9769</v>
      </c>
      <c r="C3818" s="24" t="s">
        <v>9770</v>
      </c>
      <c r="D3818">
        <v>0</v>
      </c>
      <c r="E3818" s="24" t="s">
        <v>1195</v>
      </c>
      <c r="F3818" s="24" t="s">
        <v>98</v>
      </c>
      <c r="G3818" s="24" t="s">
        <v>98</v>
      </c>
      <c r="H3818" s="24" t="s">
        <v>1139</v>
      </c>
    </row>
    <row r="3819" spans="1:8" x14ac:dyDescent="0.25">
      <c r="A3819" s="24" t="s">
        <v>9771</v>
      </c>
      <c r="B3819" s="24" t="s">
        <v>9772</v>
      </c>
      <c r="C3819" s="24" t="s">
        <v>9773</v>
      </c>
      <c r="D3819">
        <v>0</v>
      </c>
      <c r="E3819" s="24" t="s">
        <v>3</v>
      </c>
      <c r="F3819" s="24" t="s">
        <v>95</v>
      </c>
      <c r="G3819" s="24" t="s">
        <v>95</v>
      </c>
      <c r="H3819" s="24" t="s">
        <v>619</v>
      </c>
    </row>
    <row r="3820" spans="1:8" x14ac:dyDescent="0.25">
      <c r="A3820" s="24" t="s">
        <v>9774</v>
      </c>
      <c r="B3820" s="24" t="s">
        <v>9775</v>
      </c>
      <c r="C3820" s="24" t="s">
        <v>9776</v>
      </c>
      <c r="D3820">
        <v>0</v>
      </c>
      <c r="E3820" s="24" t="s">
        <v>1633</v>
      </c>
      <c r="F3820" s="24" t="s">
        <v>95</v>
      </c>
      <c r="G3820" s="24" t="s">
        <v>95</v>
      </c>
      <c r="H3820" s="24" t="s">
        <v>1139</v>
      </c>
    </row>
    <row r="3821" spans="1:8" x14ac:dyDescent="0.25">
      <c r="A3821" s="24" t="s">
        <v>9777</v>
      </c>
      <c r="B3821" s="24" t="s">
        <v>9778</v>
      </c>
      <c r="C3821" s="24" t="s">
        <v>9779</v>
      </c>
      <c r="D3821">
        <v>0</v>
      </c>
      <c r="E3821" s="24" t="s">
        <v>623</v>
      </c>
      <c r="F3821" s="24" t="s">
        <v>95</v>
      </c>
      <c r="G3821" s="24" t="s">
        <v>95</v>
      </c>
      <c r="H3821" s="24" t="s">
        <v>1415</v>
      </c>
    </row>
    <row r="3822" spans="1:8" x14ac:dyDescent="0.25">
      <c r="A3822" s="24" t="s">
        <v>9780</v>
      </c>
      <c r="B3822" s="24" t="s">
        <v>9781</v>
      </c>
      <c r="C3822" s="24" t="s">
        <v>9782</v>
      </c>
      <c r="D3822">
        <v>0</v>
      </c>
      <c r="E3822" s="24" t="s">
        <v>1633</v>
      </c>
      <c r="F3822" s="24" t="s">
        <v>95</v>
      </c>
      <c r="G3822" s="24" t="s">
        <v>95</v>
      </c>
      <c r="H3822" s="24" t="s">
        <v>1415</v>
      </c>
    </row>
    <row r="3823" spans="1:8" x14ac:dyDescent="0.25">
      <c r="A3823" s="24" t="s">
        <v>9783</v>
      </c>
      <c r="B3823" s="24" t="s">
        <v>170</v>
      </c>
      <c r="C3823" s="24" t="s">
        <v>9784</v>
      </c>
      <c r="D3823">
        <v>0</v>
      </c>
      <c r="E3823" s="24" t="s">
        <v>180</v>
      </c>
      <c r="F3823" s="24" t="s">
        <v>95</v>
      </c>
      <c r="G3823" s="24" t="s">
        <v>95</v>
      </c>
      <c r="H3823" s="24" t="s">
        <v>1415</v>
      </c>
    </row>
    <row r="3824" spans="1:8" x14ac:dyDescent="0.25">
      <c r="A3824" s="24" t="s">
        <v>9785</v>
      </c>
      <c r="B3824" s="24" t="s">
        <v>170</v>
      </c>
      <c r="C3824" s="24" t="s">
        <v>9786</v>
      </c>
      <c r="D3824">
        <v>0</v>
      </c>
      <c r="E3824" s="24" t="s">
        <v>5622</v>
      </c>
      <c r="F3824" s="24" t="s">
        <v>95</v>
      </c>
      <c r="G3824" s="24" t="s">
        <v>95</v>
      </c>
      <c r="H3824" s="24" t="s">
        <v>950</v>
      </c>
    </row>
    <row r="3825" spans="1:8" x14ac:dyDescent="0.25">
      <c r="A3825" s="24" t="s">
        <v>9787</v>
      </c>
      <c r="B3825" s="24" t="s">
        <v>170</v>
      </c>
      <c r="C3825" s="24" t="s">
        <v>9788</v>
      </c>
      <c r="D3825">
        <v>0</v>
      </c>
      <c r="E3825" s="24" t="s">
        <v>623</v>
      </c>
      <c r="F3825" s="24" t="s">
        <v>95</v>
      </c>
      <c r="G3825" s="24" t="s">
        <v>95</v>
      </c>
      <c r="H3825" s="24" t="s">
        <v>1139</v>
      </c>
    </row>
    <row r="3826" spans="1:8" x14ac:dyDescent="0.25">
      <c r="A3826" s="24" t="s">
        <v>9789</v>
      </c>
      <c r="B3826" s="24" t="s">
        <v>170</v>
      </c>
      <c r="C3826" s="24" t="s">
        <v>9790</v>
      </c>
      <c r="D3826">
        <v>0</v>
      </c>
      <c r="E3826" s="24" t="s">
        <v>1195</v>
      </c>
      <c r="F3826" s="24" t="s">
        <v>98</v>
      </c>
      <c r="G3826" s="24" t="s">
        <v>98</v>
      </c>
      <c r="H3826" s="24" t="s">
        <v>1139</v>
      </c>
    </row>
    <row r="3827" spans="1:8" x14ac:dyDescent="0.25">
      <c r="A3827" s="24" t="s">
        <v>9791</v>
      </c>
      <c r="B3827" s="24" t="s">
        <v>170</v>
      </c>
      <c r="C3827" s="24" t="s">
        <v>9792</v>
      </c>
      <c r="D3827">
        <v>0</v>
      </c>
      <c r="E3827" s="24" t="s">
        <v>3</v>
      </c>
      <c r="F3827" s="24" t="s">
        <v>95</v>
      </c>
      <c r="G3827" s="24" t="s">
        <v>95</v>
      </c>
      <c r="H3827" s="24" t="s">
        <v>1415</v>
      </c>
    </row>
    <row r="3828" spans="1:8" x14ac:dyDescent="0.25">
      <c r="A3828" s="24" t="s">
        <v>9793</v>
      </c>
      <c r="B3828" s="24" t="s">
        <v>170</v>
      </c>
      <c r="C3828" s="24" t="s">
        <v>9794</v>
      </c>
      <c r="D3828">
        <v>0</v>
      </c>
      <c r="E3828" s="24" t="s">
        <v>1195</v>
      </c>
      <c r="F3828" s="24" t="s">
        <v>98</v>
      </c>
      <c r="G3828" s="24" t="s">
        <v>98</v>
      </c>
      <c r="H3828" s="24" t="s">
        <v>1139</v>
      </c>
    </row>
    <row r="3829" spans="1:8" x14ac:dyDescent="0.25">
      <c r="A3829" s="24" t="s">
        <v>9795</v>
      </c>
      <c r="B3829" s="24" t="s">
        <v>9796</v>
      </c>
      <c r="C3829" s="24" t="s">
        <v>9797</v>
      </c>
      <c r="D3829">
        <v>0</v>
      </c>
      <c r="E3829" s="24" t="s">
        <v>180</v>
      </c>
      <c r="F3829" s="24" t="s">
        <v>95</v>
      </c>
      <c r="G3829" s="24" t="s">
        <v>95</v>
      </c>
      <c r="H3829" s="24" t="s">
        <v>1139</v>
      </c>
    </row>
    <row r="3830" spans="1:8" x14ac:dyDescent="0.25">
      <c r="A3830" s="24" t="s">
        <v>9798</v>
      </c>
      <c r="B3830" s="24" t="s">
        <v>170</v>
      </c>
      <c r="C3830" s="24" t="s">
        <v>9799</v>
      </c>
      <c r="D3830">
        <v>0</v>
      </c>
      <c r="E3830" s="24" t="s">
        <v>180</v>
      </c>
      <c r="F3830" s="24" t="s">
        <v>95</v>
      </c>
      <c r="G3830" s="24" t="s">
        <v>95</v>
      </c>
      <c r="H3830" s="24" t="s">
        <v>1139</v>
      </c>
    </row>
    <row r="3831" spans="1:8" x14ac:dyDescent="0.25">
      <c r="A3831" s="24" t="s">
        <v>9800</v>
      </c>
      <c r="B3831" s="24" t="s">
        <v>170</v>
      </c>
      <c r="C3831" s="24" t="s">
        <v>9801</v>
      </c>
      <c r="D3831">
        <v>0</v>
      </c>
      <c r="E3831" s="24" t="s">
        <v>1633</v>
      </c>
      <c r="F3831" s="24" t="s">
        <v>95</v>
      </c>
      <c r="G3831" s="24" t="s">
        <v>95</v>
      </c>
      <c r="H3831" s="24" t="s">
        <v>1139</v>
      </c>
    </row>
    <row r="3832" spans="1:8" x14ac:dyDescent="0.25">
      <c r="A3832" s="24" t="s">
        <v>9802</v>
      </c>
      <c r="B3832" s="24" t="s">
        <v>170</v>
      </c>
      <c r="C3832" s="24" t="s">
        <v>9803</v>
      </c>
      <c r="D3832">
        <v>0</v>
      </c>
      <c r="E3832" s="24" t="s">
        <v>564</v>
      </c>
      <c r="F3832" s="24" t="s">
        <v>95</v>
      </c>
      <c r="G3832" s="24" t="s">
        <v>95</v>
      </c>
      <c r="H3832" s="24" t="s">
        <v>1139</v>
      </c>
    </row>
    <row r="3833" spans="1:8" x14ac:dyDescent="0.25">
      <c r="A3833" s="24" t="s">
        <v>9804</v>
      </c>
      <c r="B3833" s="24" t="s">
        <v>170</v>
      </c>
      <c r="C3833" s="24" t="s">
        <v>9805</v>
      </c>
      <c r="D3833">
        <v>0</v>
      </c>
      <c r="E3833" s="24" t="s">
        <v>4779</v>
      </c>
      <c r="F3833" s="24" t="s">
        <v>95</v>
      </c>
      <c r="G3833" s="24" t="s">
        <v>95</v>
      </c>
      <c r="H3833" s="24" t="s">
        <v>1139</v>
      </c>
    </row>
    <row r="3834" spans="1:8" x14ac:dyDescent="0.25">
      <c r="A3834" s="24" t="s">
        <v>9806</v>
      </c>
      <c r="B3834" s="24" t="s">
        <v>170</v>
      </c>
      <c r="C3834" s="24" t="s">
        <v>9807</v>
      </c>
      <c r="D3834">
        <v>0</v>
      </c>
      <c r="E3834" s="24" t="s">
        <v>180</v>
      </c>
      <c r="F3834" s="24" t="s">
        <v>98</v>
      </c>
      <c r="G3834" s="24" t="s">
        <v>98</v>
      </c>
      <c r="H3834" s="24" t="s">
        <v>1139</v>
      </c>
    </row>
    <row r="3835" spans="1:8" x14ac:dyDescent="0.25">
      <c r="A3835" s="24" t="s">
        <v>9808</v>
      </c>
      <c r="B3835" s="24" t="s">
        <v>9809</v>
      </c>
      <c r="C3835" s="24" t="s">
        <v>9810</v>
      </c>
      <c r="D3835">
        <v>0</v>
      </c>
      <c r="E3835" s="24" t="s">
        <v>180</v>
      </c>
      <c r="F3835" s="24" t="s">
        <v>95</v>
      </c>
      <c r="G3835" s="24" t="s">
        <v>95</v>
      </c>
      <c r="H3835" s="24" t="s">
        <v>177</v>
      </c>
    </row>
    <row r="3836" spans="1:8" x14ac:dyDescent="0.25">
      <c r="A3836" s="24" t="s">
        <v>9811</v>
      </c>
      <c r="B3836" s="24" t="s">
        <v>9812</v>
      </c>
      <c r="C3836" s="24" t="s">
        <v>9813</v>
      </c>
      <c r="D3836">
        <v>0</v>
      </c>
      <c r="E3836" s="24" t="s">
        <v>4779</v>
      </c>
      <c r="F3836" s="24" t="s">
        <v>95</v>
      </c>
      <c r="G3836" s="24" t="s">
        <v>95</v>
      </c>
      <c r="H3836" s="24" t="s">
        <v>1139</v>
      </c>
    </row>
    <row r="3837" spans="1:8" x14ac:dyDescent="0.25">
      <c r="A3837" s="24" t="s">
        <v>9814</v>
      </c>
      <c r="B3837" s="24" t="s">
        <v>9815</v>
      </c>
      <c r="C3837" s="24" t="s">
        <v>9816</v>
      </c>
      <c r="D3837">
        <v>0</v>
      </c>
      <c r="E3837" s="24" t="s">
        <v>1195</v>
      </c>
      <c r="F3837" s="24" t="s">
        <v>95</v>
      </c>
      <c r="G3837" s="24" t="s">
        <v>95</v>
      </c>
      <c r="H3837" s="24" t="s">
        <v>950</v>
      </c>
    </row>
    <row r="3838" spans="1:8" x14ac:dyDescent="0.25">
      <c r="A3838" s="24" t="s">
        <v>9817</v>
      </c>
      <c r="B3838" s="24" t="s">
        <v>9818</v>
      </c>
      <c r="C3838" s="24" t="s">
        <v>9819</v>
      </c>
      <c r="D3838">
        <v>0</v>
      </c>
      <c r="E3838" s="24" t="s">
        <v>1633</v>
      </c>
      <c r="F3838" s="24" t="s">
        <v>95</v>
      </c>
      <c r="G3838" s="24" t="s">
        <v>95</v>
      </c>
      <c r="H3838" s="24" t="s">
        <v>1139</v>
      </c>
    </row>
    <row r="3839" spans="1:8" x14ac:dyDescent="0.25">
      <c r="A3839" s="24" t="s">
        <v>9820</v>
      </c>
      <c r="B3839" s="24" t="s">
        <v>9821</v>
      </c>
      <c r="C3839" s="24" t="s">
        <v>9822</v>
      </c>
      <c r="D3839">
        <v>0</v>
      </c>
      <c r="E3839" s="24" t="s">
        <v>1633</v>
      </c>
      <c r="F3839" s="24" t="s">
        <v>95</v>
      </c>
      <c r="G3839" s="24" t="s">
        <v>95</v>
      </c>
      <c r="H3839" s="24" t="s">
        <v>1139</v>
      </c>
    </row>
    <row r="3840" spans="1:8" x14ac:dyDescent="0.25">
      <c r="A3840" s="24" t="s">
        <v>9823</v>
      </c>
      <c r="B3840" s="24" t="s">
        <v>9824</v>
      </c>
      <c r="C3840" s="24" t="s">
        <v>9825</v>
      </c>
      <c r="D3840">
        <v>0</v>
      </c>
      <c r="E3840" s="24" t="s">
        <v>564</v>
      </c>
      <c r="F3840" s="24" t="s">
        <v>95</v>
      </c>
      <c r="G3840" s="24" t="s">
        <v>95</v>
      </c>
      <c r="H3840" s="24" t="s">
        <v>950</v>
      </c>
    </row>
    <row r="3841" spans="1:8" x14ac:dyDescent="0.25">
      <c r="A3841" s="24" t="s">
        <v>9826</v>
      </c>
      <c r="B3841" s="24" t="s">
        <v>9827</v>
      </c>
      <c r="C3841" s="24" t="s">
        <v>9828</v>
      </c>
      <c r="D3841">
        <v>0</v>
      </c>
      <c r="E3841" s="24" t="s">
        <v>564</v>
      </c>
      <c r="F3841" s="24" t="s">
        <v>95</v>
      </c>
      <c r="G3841" s="24" t="s">
        <v>95</v>
      </c>
      <c r="H3841" s="24" t="s">
        <v>950</v>
      </c>
    </row>
    <row r="3842" spans="1:8" x14ac:dyDescent="0.25">
      <c r="A3842" s="24" t="s">
        <v>9829</v>
      </c>
      <c r="B3842" s="24" t="s">
        <v>9830</v>
      </c>
      <c r="C3842" s="24" t="s">
        <v>9831</v>
      </c>
      <c r="D3842">
        <v>0</v>
      </c>
      <c r="E3842" s="24" t="s">
        <v>564</v>
      </c>
      <c r="F3842" s="24" t="s">
        <v>95</v>
      </c>
      <c r="G3842" s="24" t="s">
        <v>95</v>
      </c>
      <c r="H3842" s="24" t="s">
        <v>950</v>
      </c>
    </row>
    <row r="3843" spans="1:8" x14ac:dyDescent="0.25">
      <c r="A3843" s="24" t="s">
        <v>9832</v>
      </c>
      <c r="B3843" s="24" t="s">
        <v>9833</v>
      </c>
      <c r="C3843" s="24" t="s">
        <v>9834</v>
      </c>
      <c r="D3843">
        <v>0</v>
      </c>
      <c r="E3843" s="24" t="s">
        <v>3</v>
      </c>
      <c r="F3843" s="24" t="s">
        <v>95</v>
      </c>
      <c r="G3843" s="24" t="s">
        <v>95</v>
      </c>
      <c r="H3843" s="24" t="s">
        <v>950</v>
      </c>
    </row>
    <row r="3844" spans="1:8" x14ac:dyDescent="0.25">
      <c r="A3844" s="24" t="s">
        <v>9835</v>
      </c>
      <c r="B3844" s="24" t="s">
        <v>9836</v>
      </c>
      <c r="C3844" s="24" t="s">
        <v>9837</v>
      </c>
      <c r="D3844">
        <v>0</v>
      </c>
      <c r="E3844" s="24" t="s">
        <v>3</v>
      </c>
      <c r="F3844" s="24" t="s">
        <v>95</v>
      </c>
      <c r="G3844" s="24" t="s">
        <v>95</v>
      </c>
      <c r="H3844" s="24" t="s">
        <v>950</v>
      </c>
    </row>
    <row r="3845" spans="1:8" x14ac:dyDescent="0.25">
      <c r="A3845" s="24" t="s">
        <v>9838</v>
      </c>
      <c r="B3845" s="24" t="s">
        <v>9839</v>
      </c>
      <c r="C3845" s="24" t="s">
        <v>9840</v>
      </c>
      <c r="D3845">
        <v>0</v>
      </c>
      <c r="E3845" s="24" t="s">
        <v>564</v>
      </c>
      <c r="F3845" s="24" t="s">
        <v>95</v>
      </c>
      <c r="G3845" s="24" t="s">
        <v>95</v>
      </c>
      <c r="H3845" s="24" t="s">
        <v>950</v>
      </c>
    </row>
    <row r="3846" spans="1:8" x14ac:dyDescent="0.25">
      <c r="A3846" s="24" t="s">
        <v>9841</v>
      </c>
      <c r="B3846" s="24" t="s">
        <v>9842</v>
      </c>
      <c r="C3846" s="24" t="s">
        <v>9843</v>
      </c>
      <c r="D3846">
        <v>0</v>
      </c>
      <c r="E3846" s="24" t="s">
        <v>564</v>
      </c>
      <c r="F3846" s="24" t="s">
        <v>95</v>
      </c>
      <c r="G3846" s="24" t="s">
        <v>95</v>
      </c>
      <c r="H3846" s="24" t="s">
        <v>950</v>
      </c>
    </row>
    <row r="3847" spans="1:8" x14ac:dyDescent="0.25">
      <c r="A3847" s="24" t="s">
        <v>9844</v>
      </c>
      <c r="B3847" s="24" t="s">
        <v>9845</v>
      </c>
      <c r="C3847" s="24" t="s">
        <v>9846</v>
      </c>
      <c r="D3847">
        <v>0</v>
      </c>
      <c r="E3847" s="24" t="s">
        <v>564</v>
      </c>
      <c r="F3847" s="24" t="s">
        <v>95</v>
      </c>
      <c r="G3847" s="24" t="s">
        <v>95</v>
      </c>
      <c r="H3847" s="24" t="s">
        <v>950</v>
      </c>
    </row>
    <row r="3848" spans="1:8" x14ac:dyDescent="0.25">
      <c r="A3848" s="24" t="s">
        <v>9847</v>
      </c>
      <c r="B3848" s="24" t="s">
        <v>9848</v>
      </c>
      <c r="C3848" s="24" t="s">
        <v>9849</v>
      </c>
      <c r="D3848">
        <v>0</v>
      </c>
      <c r="E3848" s="24" t="s">
        <v>564</v>
      </c>
      <c r="F3848" s="24" t="s">
        <v>95</v>
      </c>
      <c r="G3848" s="24" t="s">
        <v>95</v>
      </c>
      <c r="H3848" s="24" t="s">
        <v>950</v>
      </c>
    </row>
    <row r="3849" spans="1:8" x14ac:dyDescent="0.25">
      <c r="A3849" s="24" t="s">
        <v>9850</v>
      </c>
      <c r="B3849" s="24" t="s">
        <v>9851</v>
      </c>
      <c r="C3849" s="24" t="s">
        <v>9852</v>
      </c>
      <c r="D3849">
        <v>0</v>
      </c>
      <c r="E3849" s="24" t="s">
        <v>564</v>
      </c>
      <c r="F3849" s="24" t="s">
        <v>95</v>
      </c>
      <c r="G3849" s="24" t="s">
        <v>95</v>
      </c>
      <c r="H3849" s="24" t="s">
        <v>950</v>
      </c>
    </row>
    <row r="3850" spans="1:8" x14ac:dyDescent="0.25">
      <c r="A3850" s="24" t="s">
        <v>9853</v>
      </c>
      <c r="B3850" s="24" t="s">
        <v>9854</v>
      </c>
      <c r="C3850" s="24" t="s">
        <v>9855</v>
      </c>
      <c r="D3850">
        <v>0</v>
      </c>
      <c r="E3850" s="24" t="s">
        <v>564</v>
      </c>
      <c r="F3850" s="24" t="s">
        <v>95</v>
      </c>
      <c r="G3850" s="24" t="s">
        <v>95</v>
      </c>
      <c r="H3850" s="24" t="s">
        <v>950</v>
      </c>
    </row>
    <row r="3851" spans="1:8" x14ac:dyDescent="0.25">
      <c r="A3851" s="24" t="s">
        <v>9856</v>
      </c>
      <c r="B3851" s="24" t="s">
        <v>9857</v>
      </c>
      <c r="C3851" s="24" t="s">
        <v>9858</v>
      </c>
      <c r="D3851">
        <v>0</v>
      </c>
      <c r="E3851" s="24" t="s">
        <v>564</v>
      </c>
      <c r="F3851" s="24" t="s">
        <v>95</v>
      </c>
      <c r="G3851" s="24" t="s">
        <v>95</v>
      </c>
      <c r="H3851" s="24" t="s">
        <v>950</v>
      </c>
    </row>
    <row r="3852" spans="1:8" x14ac:dyDescent="0.25">
      <c r="A3852" s="24" t="s">
        <v>9859</v>
      </c>
      <c r="B3852" s="24" t="s">
        <v>9860</v>
      </c>
      <c r="C3852" s="24" t="s">
        <v>9861</v>
      </c>
      <c r="D3852">
        <v>0</v>
      </c>
      <c r="E3852" s="24" t="s">
        <v>564</v>
      </c>
      <c r="F3852" s="24" t="s">
        <v>95</v>
      </c>
      <c r="G3852" s="24" t="s">
        <v>95</v>
      </c>
      <c r="H3852" s="24" t="s">
        <v>950</v>
      </c>
    </row>
    <row r="3853" spans="1:8" x14ac:dyDescent="0.25">
      <c r="A3853" s="24" t="s">
        <v>9862</v>
      </c>
      <c r="B3853" s="24" t="s">
        <v>170</v>
      </c>
      <c r="C3853" s="24" t="s">
        <v>9863</v>
      </c>
      <c r="D3853">
        <v>0</v>
      </c>
      <c r="E3853" s="24" t="s">
        <v>564</v>
      </c>
      <c r="F3853" s="24" t="s">
        <v>95</v>
      </c>
      <c r="G3853" s="24" t="s">
        <v>95</v>
      </c>
      <c r="H3853" s="24" t="s">
        <v>950</v>
      </c>
    </row>
    <row r="3854" spans="1:8" x14ac:dyDescent="0.25">
      <c r="A3854" s="24" t="s">
        <v>9864</v>
      </c>
      <c r="B3854" s="24" t="s">
        <v>9865</v>
      </c>
      <c r="C3854" s="24" t="s">
        <v>9866</v>
      </c>
      <c r="D3854">
        <v>0</v>
      </c>
      <c r="E3854" s="24" t="s">
        <v>564</v>
      </c>
      <c r="F3854" s="24" t="s">
        <v>95</v>
      </c>
      <c r="G3854" s="24" t="s">
        <v>95</v>
      </c>
      <c r="H3854" s="24" t="s">
        <v>950</v>
      </c>
    </row>
    <row r="3855" spans="1:8" x14ac:dyDescent="0.25">
      <c r="A3855" s="24" t="s">
        <v>9867</v>
      </c>
      <c r="B3855" s="24" t="s">
        <v>9868</v>
      </c>
      <c r="C3855" s="24" t="s">
        <v>9869</v>
      </c>
      <c r="D3855">
        <v>0</v>
      </c>
      <c r="E3855" s="24" t="s">
        <v>564</v>
      </c>
      <c r="F3855" s="24" t="s">
        <v>95</v>
      </c>
      <c r="G3855" s="24" t="s">
        <v>95</v>
      </c>
      <c r="H3855" s="24" t="s">
        <v>950</v>
      </c>
    </row>
    <row r="3856" spans="1:8" x14ac:dyDescent="0.25">
      <c r="A3856" s="24" t="s">
        <v>9870</v>
      </c>
      <c r="B3856" s="24" t="s">
        <v>9871</v>
      </c>
      <c r="C3856" s="24" t="s">
        <v>9872</v>
      </c>
      <c r="D3856">
        <v>0</v>
      </c>
      <c r="E3856" s="24" t="s">
        <v>564</v>
      </c>
      <c r="F3856" s="24" t="s">
        <v>95</v>
      </c>
      <c r="G3856" s="24" t="s">
        <v>95</v>
      </c>
      <c r="H3856" s="24" t="s">
        <v>950</v>
      </c>
    </row>
    <row r="3857" spans="1:8" x14ac:dyDescent="0.25">
      <c r="A3857" s="24" t="s">
        <v>9873</v>
      </c>
      <c r="B3857" s="24" t="s">
        <v>9874</v>
      </c>
      <c r="C3857" s="24" t="s">
        <v>9875</v>
      </c>
      <c r="D3857">
        <v>0</v>
      </c>
      <c r="E3857" s="24" t="s">
        <v>564</v>
      </c>
      <c r="F3857" s="24" t="s">
        <v>95</v>
      </c>
      <c r="G3857" s="24" t="s">
        <v>95</v>
      </c>
      <c r="H3857" s="24" t="s">
        <v>950</v>
      </c>
    </row>
    <row r="3858" spans="1:8" x14ac:dyDescent="0.25">
      <c r="A3858" s="24" t="s">
        <v>9876</v>
      </c>
      <c r="B3858" s="24" t="s">
        <v>9877</v>
      </c>
      <c r="C3858" s="24" t="s">
        <v>9878</v>
      </c>
      <c r="D3858">
        <v>0</v>
      </c>
      <c r="E3858" s="24" t="s">
        <v>564</v>
      </c>
      <c r="F3858" s="24" t="s">
        <v>95</v>
      </c>
      <c r="G3858" s="24" t="s">
        <v>95</v>
      </c>
      <c r="H3858" s="24" t="s">
        <v>950</v>
      </c>
    </row>
    <row r="3859" spans="1:8" x14ac:dyDescent="0.25">
      <c r="A3859" s="24" t="s">
        <v>9879</v>
      </c>
      <c r="B3859" s="24" t="s">
        <v>9880</v>
      </c>
      <c r="C3859" s="24" t="s">
        <v>9881</v>
      </c>
      <c r="D3859">
        <v>0</v>
      </c>
      <c r="E3859" s="24" t="s">
        <v>564</v>
      </c>
      <c r="F3859" s="24" t="s">
        <v>95</v>
      </c>
      <c r="G3859" s="24" t="s">
        <v>95</v>
      </c>
      <c r="H3859" s="24" t="s">
        <v>950</v>
      </c>
    </row>
    <row r="3860" spans="1:8" x14ac:dyDescent="0.25">
      <c r="A3860" s="24" t="s">
        <v>9882</v>
      </c>
      <c r="B3860" s="24" t="s">
        <v>9883</v>
      </c>
      <c r="C3860" s="24" t="s">
        <v>9884</v>
      </c>
      <c r="D3860">
        <v>0</v>
      </c>
      <c r="E3860" s="24" t="s">
        <v>564</v>
      </c>
      <c r="F3860" s="24" t="s">
        <v>95</v>
      </c>
      <c r="G3860" s="24" t="s">
        <v>95</v>
      </c>
      <c r="H3860" s="24" t="s">
        <v>950</v>
      </c>
    </row>
    <row r="3861" spans="1:8" x14ac:dyDescent="0.25">
      <c r="A3861" s="24" t="s">
        <v>9885</v>
      </c>
      <c r="B3861" s="24" t="s">
        <v>9886</v>
      </c>
      <c r="C3861" s="24" t="s">
        <v>9887</v>
      </c>
      <c r="D3861">
        <v>0</v>
      </c>
      <c r="E3861" s="24" t="s">
        <v>564</v>
      </c>
      <c r="F3861" s="24" t="s">
        <v>95</v>
      </c>
      <c r="G3861" s="24" t="s">
        <v>95</v>
      </c>
      <c r="H3861" s="24" t="s">
        <v>950</v>
      </c>
    </row>
    <row r="3862" spans="1:8" x14ac:dyDescent="0.25">
      <c r="A3862" s="24" t="s">
        <v>9888</v>
      </c>
      <c r="B3862" s="24" t="s">
        <v>9889</v>
      </c>
      <c r="C3862" s="24" t="s">
        <v>9890</v>
      </c>
      <c r="D3862">
        <v>0</v>
      </c>
      <c r="E3862" s="24" t="s">
        <v>564</v>
      </c>
      <c r="F3862" s="24" t="s">
        <v>95</v>
      </c>
      <c r="G3862" s="24" t="s">
        <v>95</v>
      </c>
      <c r="H3862" s="24" t="s">
        <v>950</v>
      </c>
    </row>
    <row r="3863" spans="1:8" x14ac:dyDescent="0.25">
      <c r="A3863" s="24" t="s">
        <v>9891</v>
      </c>
      <c r="B3863" s="24" t="s">
        <v>170</v>
      </c>
      <c r="C3863" s="24" t="s">
        <v>9872</v>
      </c>
      <c r="D3863">
        <v>0</v>
      </c>
      <c r="E3863" s="24" t="s">
        <v>564</v>
      </c>
      <c r="F3863" s="24" t="s">
        <v>95</v>
      </c>
      <c r="G3863" s="24" t="s">
        <v>95</v>
      </c>
      <c r="H3863" s="24" t="s">
        <v>950</v>
      </c>
    </row>
    <row r="3864" spans="1:8" x14ac:dyDescent="0.25">
      <c r="A3864" s="24" t="s">
        <v>9892</v>
      </c>
      <c r="B3864" s="24" t="s">
        <v>9893</v>
      </c>
      <c r="C3864" s="24" t="s">
        <v>9894</v>
      </c>
      <c r="D3864">
        <v>0</v>
      </c>
      <c r="E3864" s="24" t="s">
        <v>5622</v>
      </c>
      <c r="F3864" s="24" t="s">
        <v>95</v>
      </c>
      <c r="G3864" s="24" t="s">
        <v>95</v>
      </c>
      <c r="H3864" s="24" t="s">
        <v>1139</v>
      </c>
    </row>
    <row r="3865" spans="1:8" x14ac:dyDescent="0.25">
      <c r="A3865" s="24" t="s">
        <v>9895</v>
      </c>
      <c r="B3865" s="24" t="s">
        <v>9896</v>
      </c>
      <c r="C3865" s="24" t="s">
        <v>9897</v>
      </c>
      <c r="D3865">
        <v>0</v>
      </c>
      <c r="E3865" s="24" t="s">
        <v>3</v>
      </c>
      <c r="F3865" s="24" t="s">
        <v>95</v>
      </c>
      <c r="G3865" s="24" t="s">
        <v>95</v>
      </c>
      <c r="H3865" s="24" t="s">
        <v>177</v>
      </c>
    </row>
    <row r="3866" spans="1:8" x14ac:dyDescent="0.25">
      <c r="A3866" s="24" t="s">
        <v>9898</v>
      </c>
      <c r="B3866" s="24" t="s">
        <v>170</v>
      </c>
      <c r="C3866" s="24" t="s">
        <v>9899</v>
      </c>
      <c r="D3866">
        <v>0</v>
      </c>
      <c r="E3866" s="24" t="s">
        <v>3</v>
      </c>
      <c r="F3866" s="24" t="s">
        <v>95</v>
      </c>
      <c r="G3866" s="24" t="s">
        <v>95</v>
      </c>
      <c r="H3866" s="24" t="s">
        <v>1415</v>
      </c>
    </row>
    <row r="3867" spans="1:8" x14ac:dyDescent="0.25">
      <c r="A3867" s="24" t="s">
        <v>9900</v>
      </c>
      <c r="B3867" s="24" t="s">
        <v>170</v>
      </c>
      <c r="C3867" s="24" t="s">
        <v>9901</v>
      </c>
      <c r="D3867">
        <v>0</v>
      </c>
      <c r="E3867" s="24" t="s">
        <v>3</v>
      </c>
      <c r="F3867" s="24" t="s">
        <v>95</v>
      </c>
      <c r="G3867" s="24" t="s">
        <v>95</v>
      </c>
      <c r="H3867" s="24" t="s">
        <v>1139</v>
      </c>
    </row>
    <row r="3868" spans="1:8" x14ac:dyDescent="0.25">
      <c r="A3868" s="24" t="s">
        <v>9902</v>
      </c>
      <c r="B3868" s="24" t="s">
        <v>170</v>
      </c>
      <c r="C3868" s="24" t="s">
        <v>9903</v>
      </c>
      <c r="D3868">
        <v>0</v>
      </c>
      <c r="E3868" s="24" t="s">
        <v>180</v>
      </c>
      <c r="F3868" s="24" t="s">
        <v>98</v>
      </c>
      <c r="G3868" s="24" t="s">
        <v>98</v>
      </c>
      <c r="H3868" s="24" t="s">
        <v>177</v>
      </c>
    </row>
    <row r="3869" spans="1:8" x14ac:dyDescent="0.25">
      <c r="A3869" s="24" t="s">
        <v>9904</v>
      </c>
      <c r="B3869" s="24" t="s">
        <v>9905</v>
      </c>
      <c r="C3869" s="24" t="s">
        <v>9906</v>
      </c>
      <c r="D3869">
        <v>0</v>
      </c>
      <c r="E3869" s="24" t="s">
        <v>180</v>
      </c>
      <c r="F3869" s="24" t="s">
        <v>98</v>
      </c>
      <c r="G3869" s="24" t="s">
        <v>98</v>
      </c>
      <c r="H3869" s="24" t="s">
        <v>177</v>
      </c>
    </row>
    <row r="3870" spans="1:8" x14ac:dyDescent="0.25">
      <c r="A3870" s="24" t="s">
        <v>9907</v>
      </c>
      <c r="B3870" s="24" t="s">
        <v>170</v>
      </c>
      <c r="C3870" s="24" t="s">
        <v>9908</v>
      </c>
      <c r="D3870">
        <v>0</v>
      </c>
      <c r="E3870" s="24" t="s">
        <v>3</v>
      </c>
      <c r="F3870" s="24" t="s">
        <v>95</v>
      </c>
      <c r="G3870" s="24" t="s">
        <v>95</v>
      </c>
      <c r="H3870" s="24" t="s">
        <v>1415</v>
      </c>
    </row>
    <row r="3871" spans="1:8" x14ac:dyDescent="0.25">
      <c r="A3871" s="24" t="s">
        <v>9909</v>
      </c>
      <c r="B3871" s="24" t="s">
        <v>170</v>
      </c>
      <c r="C3871" s="24" t="s">
        <v>9910</v>
      </c>
      <c r="D3871">
        <v>0</v>
      </c>
      <c r="E3871" s="24" t="s">
        <v>180</v>
      </c>
      <c r="F3871" s="24" t="s">
        <v>98</v>
      </c>
      <c r="G3871" s="24" t="s">
        <v>98</v>
      </c>
      <c r="H3871" s="24" t="s">
        <v>1415</v>
      </c>
    </row>
    <row r="3872" spans="1:8" x14ac:dyDescent="0.25">
      <c r="A3872" s="24" t="s">
        <v>9911</v>
      </c>
      <c r="B3872" s="24" t="s">
        <v>170</v>
      </c>
      <c r="C3872" s="24" t="s">
        <v>9912</v>
      </c>
      <c r="D3872">
        <v>0</v>
      </c>
      <c r="E3872" s="24" t="s">
        <v>564</v>
      </c>
      <c r="F3872" s="24" t="s">
        <v>95</v>
      </c>
      <c r="G3872" s="24" t="s">
        <v>95</v>
      </c>
      <c r="H3872" s="24" t="s">
        <v>1139</v>
      </c>
    </row>
    <row r="3873" spans="1:8" x14ac:dyDescent="0.25">
      <c r="A3873" s="24" t="s">
        <v>9913</v>
      </c>
      <c r="B3873" s="24" t="s">
        <v>9914</v>
      </c>
      <c r="C3873" s="24" t="s">
        <v>9915</v>
      </c>
      <c r="D3873">
        <v>0</v>
      </c>
      <c r="E3873" s="24" t="s">
        <v>180</v>
      </c>
      <c r="F3873" s="24" t="s">
        <v>95</v>
      </c>
      <c r="G3873" s="24" t="s">
        <v>95</v>
      </c>
      <c r="H3873" s="24" t="s">
        <v>950</v>
      </c>
    </row>
    <row r="3874" spans="1:8" x14ac:dyDescent="0.25">
      <c r="A3874" s="24" t="s">
        <v>9916</v>
      </c>
      <c r="B3874" s="24" t="s">
        <v>170</v>
      </c>
      <c r="C3874" s="24" t="s">
        <v>9917</v>
      </c>
      <c r="D3874">
        <v>0</v>
      </c>
      <c r="E3874" s="24" t="s">
        <v>180</v>
      </c>
      <c r="F3874" s="24" t="s">
        <v>98</v>
      </c>
      <c r="G3874" s="24" t="s">
        <v>98</v>
      </c>
      <c r="H3874" s="24" t="s">
        <v>177</v>
      </c>
    </row>
    <row r="3875" spans="1:8" x14ac:dyDescent="0.25">
      <c r="A3875" s="24" t="s">
        <v>9918</v>
      </c>
      <c r="B3875" s="24" t="s">
        <v>9919</v>
      </c>
      <c r="C3875" s="24" t="s">
        <v>9920</v>
      </c>
      <c r="D3875">
        <v>0</v>
      </c>
      <c r="E3875" s="24" t="s">
        <v>564</v>
      </c>
      <c r="F3875" s="24" t="s">
        <v>95</v>
      </c>
      <c r="G3875" s="24" t="s">
        <v>95</v>
      </c>
      <c r="H3875" s="24" t="s">
        <v>1139</v>
      </c>
    </row>
    <row r="3876" spans="1:8" x14ac:dyDescent="0.25">
      <c r="A3876" s="24" t="s">
        <v>9921</v>
      </c>
      <c r="B3876" s="24" t="s">
        <v>170</v>
      </c>
      <c r="C3876" s="24" t="s">
        <v>9922</v>
      </c>
      <c r="D3876">
        <v>0</v>
      </c>
      <c r="E3876" s="24" t="s">
        <v>180</v>
      </c>
      <c r="F3876" s="24" t="s">
        <v>98</v>
      </c>
      <c r="G3876" s="24" t="s">
        <v>98</v>
      </c>
      <c r="H3876" s="24" t="s">
        <v>1139</v>
      </c>
    </row>
    <row r="3877" spans="1:8" x14ac:dyDescent="0.25">
      <c r="A3877" s="24" t="s">
        <v>9923</v>
      </c>
      <c r="B3877" s="24" t="s">
        <v>170</v>
      </c>
      <c r="C3877" s="24" t="s">
        <v>9924</v>
      </c>
      <c r="D3877">
        <v>0</v>
      </c>
      <c r="E3877" s="24" t="s">
        <v>3</v>
      </c>
      <c r="F3877" s="24" t="s">
        <v>95</v>
      </c>
      <c r="G3877" s="24" t="s">
        <v>95</v>
      </c>
      <c r="H3877" s="24" t="s">
        <v>1415</v>
      </c>
    </row>
    <row r="3878" spans="1:8" x14ac:dyDescent="0.25">
      <c r="A3878" s="24" t="s">
        <v>9925</v>
      </c>
      <c r="B3878" s="24" t="s">
        <v>170</v>
      </c>
      <c r="C3878" s="24" t="s">
        <v>9926</v>
      </c>
      <c r="D3878">
        <v>0</v>
      </c>
      <c r="E3878" s="24" t="s">
        <v>564</v>
      </c>
      <c r="F3878" s="24" t="s">
        <v>95</v>
      </c>
      <c r="G3878" s="24" t="s">
        <v>95</v>
      </c>
      <c r="H3878" s="24" t="s">
        <v>1139</v>
      </c>
    </row>
    <row r="3879" spans="1:8" x14ac:dyDescent="0.25">
      <c r="A3879" s="24" t="s">
        <v>9927</v>
      </c>
      <c r="B3879" s="24" t="s">
        <v>170</v>
      </c>
      <c r="C3879" s="24" t="s">
        <v>9928</v>
      </c>
      <c r="D3879">
        <v>0</v>
      </c>
      <c r="E3879" s="24" t="s">
        <v>564</v>
      </c>
      <c r="F3879" s="24" t="s">
        <v>95</v>
      </c>
      <c r="G3879" s="24" t="s">
        <v>95</v>
      </c>
      <c r="H3879" s="24" t="s">
        <v>1139</v>
      </c>
    </row>
    <row r="3880" spans="1:8" x14ac:dyDescent="0.25">
      <c r="A3880" s="24" t="s">
        <v>9929</v>
      </c>
      <c r="B3880" s="24" t="s">
        <v>9930</v>
      </c>
      <c r="C3880" s="24" t="s">
        <v>9931</v>
      </c>
      <c r="D3880">
        <v>0</v>
      </c>
      <c r="E3880" s="24" t="s">
        <v>4779</v>
      </c>
      <c r="F3880" s="24" t="s">
        <v>95</v>
      </c>
      <c r="G3880" s="24" t="s">
        <v>95</v>
      </c>
      <c r="H3880" s="24" t="s">
        <v>1139</v>
      </c>
    </row>
    <row r="3881" spans="1:8" x14ac:dyDescent="0.25">
      <c r="A3881" s="24" t="s">
        <v>9932</v>
      </c>
      <c r="B3881" s="24" t="s">
        <v>170</v>
      </c>
      <c r="C3881" s="24" t="s">
        <v>9933</v>
      </c>
      <c r="D3881">
        <v>0</v>
      </c>
      <c r="E3881" s="24" t="s">
        <v>564</v>
      </c>
      <c r="F3881" s="24" t="s">
        <v>95</v>
      </c>
      <c r="G3881" s="24" t="s">
        <v>95</v>
      </c>
      <c r="H3881" s="24" t="s">
        <v>1139</v>
      </c>
    </row>
    <row r="3882" spans="1:8" x14ac:dyDescent="0.25">
      <c r="A3882" s="24" t="s">
        <v>9934</v>
      </c>
      <c r="B3882" s="24" t="s">
        <v>9935</v>
      </c>
      <c r="C3882" s="24" t="s">
        <v>9936</v>
      </c>
      <c r="D3882">
        <v>0</v>
      </c>
      <c r="E3882" s="24" t="s">
        <v>3</v>
      </c>
      <c r="F3882" s="24" t="s">
        <v>95</v>
      </c>
      <c r="G3882" s="24" t="s">
        <v>95</v>
      </c>
      <c r="H3882" s="24" t="s">
        <v>1139</v>
      </c>
    </row>
    <row r="3883" spans="1:8" x14ac:dyDescent="0.25">
      <c r="A3883" s="24" t="s">
        <v>9937</v>
      </c>
      <c r="B3883" s="24" t="s">
        <v>170</v>
      </c>
      <c r="C3883" s="24" t="s">
        <v>9938</v>
      </c>
      <c r="D3883">
        <v>0</v>
      </c>
      <c r="E3883" s="24" t="s">
        <v>180</v>
      </c>
      <c r="F3883" s="24" t="s">
        <v>98</v>
      </c>
      <c r="G3883" s="24" t="s">
        <v>98</v>
      </c>
      <c r="H3883" s="24" t="s">
        <v>1139</v>
      </c>
    </row>
    <row r="3884" spans="1:8" x14ac:dyDescent="0.25">
      <c r="A3884" s="24" t="s">
        <v>9939</v>
      </c>
      <c r="B3884" s="24" t="s">
        <v>9940</v>
      </c>
      <c r="C3884" s="24" t="s">
        <v>9941</v>
      </c>
      <c r="D3884">
        <v>0</v>
      </c>
      <c r="E3884" s="24" t="s">
        <v>564</v>
      </c>
      <c r="F3884" s="24" t="s">
        <v>95</v>
      </c>
      <c r="G3884" s="24" t="s">
        <v>95</v>
      </c>
      <c r="H3884" s="24" t="s">
        <v>1139</v>
      </c>
    </row>
    <row r="3885" spans="1:8" x14ac:dyDescent="0.25">
      <c r="A3885" s="24" t="s">
        <v>9942</v>
      </c>
      <c r="B3885" s="24" t="s">
        <v>170</v>
      </c>
      <c r="C3885" s="24" t="s">
        <v>9943</v>
      </c>
      <c r="D3885">
        <v>0</v>
      </c>
      <c r="E3885" s="24" t="s">
        <v>180</v>
      </c>
      <c r="F3885" s="24" t="s">
        <v>98</v>
      </c>
      <c r="G3885" s="24" t="s">
        <v>98</v>
      </c>
      <c r="H3885" s="24" t="s">
        <v>950</v>
      </c>
    </row>
    <row r="3886" spans="1:8" x14ac:dyDescent="0.25">
      <c r="A3886" s="24" t="s">
        <v>9944</v>
      </c>
      <c r="B3886" s="24" t="s">
        <v>170</v>
      </c>
      <c r="C3886" s="24" t="s">
        <v>9945</v>
      </c>
      <c r="D3886">
        <v>0</v>
      </c>
      <c r="E3886" s="24" t="s">
        <v>3</v>
      </c>
      <c r="F3886" s="24" t="s">
        <v>95</v>
      </c>
      <c r="G3886" s="24" t="s">
        <v>95</v>
      </c>
      <c r="H3886" s="24" t="s">
        <v>1139</v>
      </c>
    </row>
    <row r="3887" spans="1:8" x14ac:dyDescent="0.25">
      <c r="A3887" s="24" t="s">
        <v>9946</v>
      </c>
      <c r="B3887" s="24" t="s">
        <v>9947</v>
      </c>
      <c r="C3887" s="24" t="s">
        <v>9948</v>
      </c>
      <c r="D3887">
        <v>0</v>
      </c>
      <c r="E3887" s="24" t="s">
        <v>564</v>
      </c>
      <c r="F3887" s="24" t="s">
        <v>95</v>
      </c>
      <c r="G3887" s="24" t="s">
        <v>95</v>
      </c>
      <c r="H3887" s="24" t="s">
        <v>1139</v>
      </c>
    </row>
    <row r="3888" spans="1:8" x14ac:dyDescent="0.25">
      <c r="A3888" s="24" t="s">
        <v>9949</v>
      </c>
      <c r="B3888" s="24" t="s">
        <v>170</v>
      </c>
      <c r="C3888" s="24" t="s">
        <v>9950</v>
      </c>
      <c r="D3888">
        <v>0</v>
      </c>
      <c r="E3888" s="24" t="s">
        <v>3</v>
      </c>
      <c r="F3888" s="24" t="s">
        <v>95</v>
      </c>
      <c r="G3888" s="24" t="s">
        <v>95</v>
      </c>
      <c r="H3888" s="24" t="s">
        <v>1139</v>
      </c>
    </row>
    <row r="3889" spans="1:8" x14ac:dyDescent="0.25">
      <c r="A3889" s="24" t="s">
        <v>9951</v>
      </c>
      <c r="B3889" s="24" t="s">
        <v>9952</v>
      </c>
      <c r="C3889" s="24" t="s">
        <v>9953</v>
      </c>
      <c r="D3889">
        <v>0</v>
      </c>
      <c r="E3889" s="24" t="s">
        <v>3</v>
      </c>
      <c r="F3889" s="24" t="s">
        <v>95</v>
      </c>
      <c r="G3889" s="24" t="s">
        <v>95</v>
      </c>
      <c r="H3889" s="24" t="s">
        <v>950</v>
      </c>
    </row>
    <row r="3890" spans="1:8" x14ac:dyDescent="0.25">
      <c r="A3890" s="24" t="s">
        <v>9954</v>
      </c>
      <c r="B3890" s="24" t="s">
        <v>9955</v>
      </c>
      <c r="C3890" s="24" t="s">
        <v>9956</v>
      </c>
      <c r="D3890">
        <v>0</v>
      </c>
      <c r="E3890" s="24" t="s">
        <v>3</v>
      </c>
      <c r="F3890" s="24" t="s">
        <v>95</v>
      </c>
      <c r="G3890" s="24" t="s">
        <v>95</v>
      </c>
      <c r="H3890" s="24" t="s">
        <v>1139</v>
      </c>
    </row>
    <row r="3891" spans="1:8" x14ac:dyDescent="0.25">
      <c r="A3891" s="24" t="s">
        <v>9957</v>
      </c>
      <c r="B3891" s="24" t="s">
        <v>9958</v>
      </c>
      <c r="C3891" s="24" t="s">
        <v>9959</v>
      </c>
      <c r="D3891">
        <v>0</v>
      </c>
      <c r="E3891" s="24" t="s">
        <v>4779</v>
      </c>
      <c r="F3891" s="24" t="s">
        <v>95</v>
      </c>
      <c r="G3891" s="24" t="s">
        <v>95</v>
      </c>
      <c r="H3891" s="24" t="s">
        <v>1415</v>
      </c>
    </row>
    <row r="3892" spans="1:8" x14ac:dyDescent="0.25">
      <c r="A3892" s="24" t="s">
        <v>9960</v>
      </c>
      <c r="B3892" s="24" t="s">
        <v>9961</v>
      </c>
      <c r="C3892" s="24" t="s">
        <v>9962</v>
      </c>
      <c r="D3892">
        <v>0</v>
      </c>
      <c r="E3892" s="24" t="s">
        <v>4779</v>
      </c>
      <c r="F3892" s="24" t="s">
        <v>95</v>
      </c>
      <c r="G3892" s="24" t="s">
        <v>95</v>
      </c>
      <c r="H3892" s="24" t="s">
        <v>1415</v>
      </c>
    </row>
    <row r="3893" spans="1:8" x14ac:dyDescent="0.25">
      <c r="A3893" s="24" t="s">
        <v>9963</v>
      </c>
      <c r="B3893" s="24" t="s">
        <v>9964</v>
      </c>
      <c r="C3893" s="24" t="s">
        <v>9965</v>
      </c>
      <c r="D3893">
        <v>0</v>
      </c>
      <c r="E3893" s="24" t="s">
        <v>4779</v>
      </c>
      <c r="F3893" s="24" t="s">
        <v>95</v>
      </c>
      <c r="G3893" s="24" t="s">
        <v>95</v>
      </c>
      <c r="H3893" s="24" t="s">
        <v>1415</v>
      </c>
    </row>
    <row r="3894" spans="1:8" x14ac:dyDescent="0.25">
      <c r="A3894" s="24" t="s">
        <v>9966</v>
      </c>
      <c r="B3894" s="24" t="s">
        <v>9967</v>
      </c>
      <c r="C3894" s="24" t="s">
        <v>9968</v>
      </c>
      <c r="D3894">
        <v>0</v>
      </c>
      <c r="E3894" s="24" t="s">
        <v>3</v>
      </c>
      <c r="F3894" s="24" t="s">
        <v>95</v>
      </c>
      <c r="G3894" s="24" t="s">
        <v>95</v>
      </c>
      <c r="H3894" s="24" t="s">
        <v>619</v>
      </c>
    </row>
    <row r="3895" spans="1:8" x14ac:dyDescent="0.25">
      <c r="A3895" s="24" t="s">
        <v>9969</v>
      </c>
      <c r="B3895" s="24" t="s">
        <v>9970</v>
      </c>
      <c r="C3895" s="24" t="s">
        <v>9971</v>
      </c>
      <c r="D3895">
        <v>0</v>
      </c>
      <c r="E3895" s="24" t="s">
        <v>3</v>
      </c>
      <c r="F3895" s="24" t="s">
        <v>95</v>
      </c>
      <c r="G3895" s="24" t="s">
        <v>95</v>
      </c>
      <c r="H3895" s="24" t="s">
        <v>1415</v>
      </c>
    </row>
    <row r="3896" spans="1:8" x14ac:dyDescent="0.25">
      <c r="A3896" s="24" t="s">
        <v>9972</v>
      </c>
      <c r="B3896" s="24" t="s">
        <v>9973</v>
      </c>
      <c r="C3896" s="24" t="s">
        <v>9974</v>
      </c>
      <c r="D3896">
        <v>0</v>
      </c>
      <c r="E3896" s="24" t="s">
        <v>3</v>
      </c>
      <c r="F3896" s="24" t="s">
        <v>95</v>
      </c>
      <c r="G3896" s="24" t="s">
        <v>95</v>
      </c>
      <c r="H3896" s="24" t="s">
        <v>1415</v>
      </c>
    </row>
    <row r="3897" spans="1:8" x14ac:dyDescent="0.25">
      <c r="A3897" s="24" t="s">
        <v>9975</v>
      </c>
      <c r="B3897" s="24" t="s">
        <v>9976</v>
      </c>
      <c r="C3897" s="24" t="s">
        <v>9977</v>
      </c>
      <c r="D3897">
        <v>0</v>
      </c>
      <c r="E3897" s="24" t="s">
        <v>1460</v>
      </c>
      <c r="F3897" s="24" t="s">
        <v>98</v>
      </c>
      <c r="G3897" s="24" t="s">
        <v>98</v>
      </c>
      <c r="H3897" s="24" t="s">
        <v>1139</v>
      </c>
    </row>
    <row r="3898" spans="1:8" x14ac:dyDescent="0.25">
      <c r="A3898" s="24" t="s">
        <v>9978</v>
      </c>
      <c r="B3898" s="24" t="s">
        <v>9979</v>
      </c>
      <c r="C3898" s="24" t="s">
        <v>9980</v>
      </c>
      <c r="D3898">
        <v>0</v>
      </c>
      <c r="E3898" s="24" t="s">
        <v>3</v>
      </c>
      <c r="F3898" s="24" t="s">
        <v>95</v>
      </c>
      <c r="G3898" s="24" t="s">
        <v>95</v>
      </c>
      <c r="H3898" s="24" t="s">
        <v>1139</v>
      </c>
    </row>
    <row r="3899" spans="1:8" x14ac:dyDescent="0.25">
      <c r="A3899" s="24" t="s">
        <v>9981</v>
      </c>
      <c r="B3899" s="24" t="s">
        <v>9982</v>
      </c>
      <c r="C3899" s="24" t="s">
        <v>9983</v>
      </c>
      <c r="D3899">
        <v>0</v>
      </c>
      <c r="E3899" s="24" t="s">
        <v>3</v>
      </c>
      <c r="F3899" s="24" t="s">
        <v>95</v>
      </c>
      <c r="G3899" s="24" t="s">
        <v>95</v>
      </c>
      <c r="H3899" s="24" t="s">
        <v>1406</v>
      </c>
    </row>
    <row r="3900" spans="1:8" x14ac:dyDescent="0.25">
      <c r="A3900" s="24" t="s">
        <v>9984</v>
      </c>
      <c r="B3900" s="24" t="s">
        <v>170</v>
      </c>
      <c r="C3900" s="24" t="s">
        <v>9985</v>
      </c>
      <c r="D3900">
        <v>0</v>
      </c>
      <c r="E3900" s="24" t="s">
        <v>3</v>
      </c>
      <c r="F3900" s="24" t="s">
        <v>95</v>
      </c>
      <c r="G3900" s="24" t="s">
        <v>95</v>
      </c>
      <c r="H3900" s="24" t="s">
        <v>1415</v>
      </c>
    </row>
    <row r="3901" spans="1:8" x14ac:dyDescent="0.25">
      <c r="A3901" s="24" t="s">
        <v>9986</v>
      </c>
      <c r="B3901" s="24" t="s">
        <v>9987</v>
      </c>
      <c r="C3901" s="24" t="s">
        <v>9988</v>
      </c>
      <c r="D3901">
        <v>0</v>
      </c>
      <c r="E3901" s="24" t="s">
        <v>1633</v>
      </c>
      <c r="F3901" s="24" t="s">
        <v>95</v>
      </c>
      <c r="G3901" s="24" t="s">
        <v>95</v>
      </c>
      <c r="H3901" s="24" t="s">
        <v>1139</v>
      </c>
    </row>
    <row r="3902" spans="1:8" x14ac:dyDescent="0.25">
      <c r="A3902" s="24" t="s">
        <v>9989</v>
      </c>
      <c r="B3902" s="24" t="s">
        <v>9990</v>
      </c>
      <c r="C3902" s="24" t="s">
        <v>9991</v>
      </c>
      <c r="D3902">
        <v>0</v>
      </c>
      <c r="E3902" s="24" t="s">
        <v>3</v>
      </c>
      <c r="F3902" s="24" t="s">
        <v>95</v>
      </c>
      <c r="G3902" s="24" t="s">
        <v>95</v>
      </c>
      <c r="H3902" s="24" t="s">
        <v>1415</v>
      </c>
    </row>
    <row r="3903" spans="1:8" x14ac:dyDescent="0.25">
      <c r="A3903" s="24" t="s">
        <v>9992</v>
      </c>
      <c r="B3903" s="24" t="s">
        <v>9993</v>
      </c>
      <c r="C3903" s="24" t="s">
        <v>9994</v>
      </c>
      <c r="D3903">
        <v>0</v>
      </c>
      <c r="E3903" s="24" t="s">
        <v>1460</v>
      </c>
      <c r="F3903" s="24" t="s">
        <v>98</v>
      </c>
      <c r="G3903" s="24" t="s">
        <v>98</v>
      </c>
      <c r="H3903" s="24" t="s">
        <v>1415</v>
      </c>
    </row>
    <row r="3904" spans="1:8" x14ac:dyDescent="0.25">
      <c r="A3904" s="24" t="s">
        <v>9995</v>
      </c>
      <c r="B3904" s="24" t="s">
        <v>170</v>
      </c>
      <c r="C3904" s="24" t="s">
        <v>9996</v>
      </c>
      <c r="D3904">
        <v>0</v>
      </c>
      <c r="E3904" s="24" t="s">
        <v>1195</v>
      </c>
      <c r="F3904" s="24" t="s">
        <v>9997</v>
      </c>
      <c r="G3904" s="24" t="s">
        <v>9997</v>
      </c>
      <c r="H3904" s="24" t="s">
        <v>1415</v>
      </c>
    </row>
    <row r="3905" spans="1:8" x14ac:dyDescent="0.25">
      <c r="A3905" s="24" t="s">
        <v>9998</v>
      </c>
      <c r="B3905" s="24" t="s">
        <v>170</v>
      </c>
      <c r="C3905" s="24" t="s">
        <v>9999</v>
      </c>
      <c r="D3905">
        <v>0</v>
      </c>
      <c r="E3905" s="24" t="s">
        <v>1195</v>
      </c>
      <c r="F3905" s="24" t="s">
        <v>4482</v>
      </c>
      <c r="G3905" s="24" t="s">
        <v>4482</v>
      </c>
      <c r="H3905" s="24" t="s">
        <v>1415</v>
      </c>
    </row>
    <row r="3906" spans="1:8" x14ac:dyDescent="0.25">
      <c r="A3906" s="24" t="s">
        <v>10000</v>
      </c>
      <c r="B3906" s="24" t="s">
        <v>10001</v>
      </c>
      <c r="C3906" s="24" t="s">
        <v>10002</v>
      </c>
      <c r="D3906">
        <v>0</v>
      </c>
      <c r="E3906" s="24" t="s">
        <v>564</v>
      </c>
      <c r="F3906" s="24" t="s">
        <v>95</v>
      </c>
      <c r="G3906" s="24" t="s">
        <v>95</v>
      </c>
      <c r="H3906" s="24" t="s">
        <v>1139</v>
      </c>
    </row>
    <row r="3907" spans="1:8" x14ac:dyDescent="0.25">
      <c r="A3907" s="24" t="s">
        <v>10003</v>
      </c>
      <c r="B3907" s="24" t="s">
        <v>170</v>
      </c>
      <c r="C3907" s="24" t="s">
        <v>10004</v>
      </c>
      <c r="D3907">
        <v>0</v>
      </c>
      <c r="E3907" s="24" t="s">
        <v>3</v>
      </c>
      <c r="F3907" s="24" t="s">
        <v>95</v>
      </c>
      <c r="G3907" s="24" t="s">
        <v>95</v>
      </c>
      <c r="H3907" s="24" t="s">
        <v>1139</v>
      </c>
    </row>
    <row r="3908" spans="1:8" x14ac:dyDescent="0.25">
      <c r="A3908" s="24" t="s">
        <v>10005</v>
      </c>
      <c r="B3908" s="24" t="s">
        <v>170</v>
      </c>
      <c r="C3908" s="24" t="s">
        <v>10006</v>
      </c>
      <c r="D3908">
        <v>0</v>
      </c>
      <c r="E3908" s="24" t="s">
        <v>4779</v>
      </c>
      <c r="F3908" s="24" t="s">
        <v>95</v>
      </c>
      <c r="G3908" s="24" t="s">
        <v>95</v>
      </c>
      <c r="H3908" s="24" t="s">
        <v>1139</v>
      </c>
    </row>
    <row r="3909" spans="1:8" x14ac:dyDescent="0.25">
      <c r="A3909" s="24" t="s">
        <v>10007</v>
      </c>
      <c r="B3909" s="24" t="s">
        <v>10008</v>
      </c>
      <c r="C3909" s="24" t="s">
        <v>10009</v>
      </c>
      <c r="D3909">
        <v>0</v>
      </c>
      <c r="E3909" s="24" t="s">
        <v>3</v>
      </c>
      <c r="F3909" s="24" t="s">
        <v>95</v>
      </c>
      <c r="G3909" s="24" t="s">
        <v>95</v>
      </c>
      <c r="H3909" s="24" t="s">
        <v>1139</v>
      </c>
    </row>
    <row r="3910" spans="1:8" x14ac:dyDescent="0.25">
      <c r="A3910" s="24" t="s">
        <v>10010</v>
      </c>
      <c r="B3910" s="24" t="s">
        <v>10011</v>
      </c>
      <c r="C3910" s="24" t="s">
        <v>10012</v>
      </c>
      <c r="D3910">
        <v>0</v>
      </c>
      <c r="E3910" s="24" t="s">
        <v>4779</v>
      </c>
      <c r="F3910" s="24" t="s">
        <v>95</v>
      </c>
      <c r="G3910" s="24" t="s">
        <v>95</v>
      </c>
      <c r="H3910" s="24" t="s">
        <v>1139</v>
      </c>
    </row>
    <row r="3911" spans="1:8" x14ac:dyDescent="0.25">
      <c r="A3911" s="24" t="s">
        <v>10013</v>
      </c>
      <c r="B3911" s="24" t="s">
        <v>170</v>
      </c>
      <c r="C3911" s="24" t="s">
        <v>10014</v>
      </c>
      <c r="D3911">
        <v>0</v>
      </c>
      <c r="E3911" s="24" t="s">
        <v>4779</v>
      </c>
      <c r="F3911" s="24" t="s">
        <v>95</v>
      </c>
      <c r="G3911" s="24" t="s">
        <v>95</v>
      </c>
      <c r="H3911" s="24" t="s">
        <v>1139</v>
      </c>
    </row>
    <row r="3912" spans="1:8" x14ac:dyDescent="0.25">
      <c r="A3912" s="24" t="s">
        <v>10015</v>
      </c>
      <c r="B3912" s="24" t="s">
        <v>10016</v>
      </c>
      <c r="C3912" s="24" t="s">
        <v>10017</v>
      </c>
      <c r="D3912">
        <v>0</v>
      </c>
      <c r="E3912" s="24" t="s">
        <v>4779</v>
      </c>
      <c r="F3912" s="24" t="s">
        <v>95</v>
      </c>
      <c r="G3912" s="24" t="s">
        <v>95</v>
      </c>
      <c r="H3912" s="24" t="s">
        <v>1415</v>
      </c>
    </row>
    <row r="3913" spans="1:8" x14ac:dyDescent="0.25">
      <c r="A3913" s="24" t="s">
        <v>10018</v>
      </c>
      <c r="B3913" s="24" t="s">
        <v>170</v>
      </c>
      <c r="C3913" s="24" t="s">
        <v>10019</v>
      </c>
      <c r="D3913">
        <v>0</v>
      </c>
      <c r="E3913" s="24" t="s">
        <v>3</v>
      </c>
      <c r="F3913" s="24" t="s">
        <v>95</v>
      </c>
      <c r="G3913" s="24" t="s">
        <v>95</v>
      </c>
      <c r="H3913" s="24" t="s">
        <v>1139</v>
      </c>
    </row>
    <row r="3914" spans="1:8" x14ac:dyDescent="0.25">
      <c r="A3914" s="24" t="s">
        <v>10020</v>
      </c>
      <c r="B3914" s="24" t="s">
        <v>10021</v>
      </c>
      <c r="C3914" s="24" t="s">
        <v>10022</v>
      </c>
      <c r="D3914">
        <v>0</v>
      </c>
      <c r="E3914" s="24" t="s">
        <v>1195</v>
      </c>
      <c r="F3914" s="24" t="s">
        <v>95</v>
      </c>
      <c r="G3914" s="24" t="s">
        <v>95</v>
      </c>
      <c r="H3914" s="24" t="s">
        <v>1139</v>
      </c>
    </row>
    <row r="3915" spans="1:8" x14ac:dyDescent="0.25">
      <c r="A3915" s="24" t="s">
        <v>10023</v>
      </c>
      <c r="B3915" s="24" t="s">
        <v>170</v>
      </c>
      <c r="C3915" s="24" t="s">
        <v>10024</v>
      </c>
      <c r="D3915">
        <v>0</v>
      </c>
      <c r="E3915" s="24" t="s">
        <v>180</v>
      </c>
      <c r="F3915" s="24" t="s">
        <v>95</v>
      </c>
      <c r="G3915" s="24" t="s">
        <v>95</v>
      </c>
      <c r="H3915" s="24" t="s">
        <v>177</v>
      </c>
    </row>
    <row r="3916" spans="1:8" x14ac:dyDescent="0.25">
      <c r="A3916" s="24" t="s">
        <v>10025</v>
      </c>
      <c r="B3916" s="24" t="s">
        <v>170</v>
      </c>
      <c r="C3916" s="24" t="s">
        <v>10026</v>
      </c>
      <c r="D3916">
        <v>0</v>
      </c>
      <c r="E3916" s="24" t="s">
        <v>4779</v>
      </c>
      <c r="F3916" s="24" t="s">
        <v>95</v>
      </c>
      <c r="G3916" s="24" t="s">
        <v>95</v>
      </c>
      <c r="H3916" s="24" t="s">
        <v>1139</v>
      </c>
    </row>
    <row r="3917" spans="1:8" x14ac:dyDescent="0.25">
      <c r="A3917" s="24" t="s">
        <v>10027</v>
      </c>
      <c r="B3917" s="24" t="s">
        <v>10028</v>
      </c>
      <c r="C3917" s="24" t="s">
        <v>10029</v>
      </c>
      <c r="D3917">
        <v>0</v>
      </c>
      <c r="E3917" s="24" t="s">
        <v>3</v>
      </c>
      <c r="F3917" s="24" t="s">
        <v>95</v>
      </c>
      <c r="G3917" s="24" t="s">
        <v>95</v>
      </c>
      <c r="H3917" s="24" t="s">
        <v>1139</v>
      </c>
    </row>
    <row r="3918" spans="1:8" x14ac:dyDescent="0.25">
      <c r="A3918" s="24" t="s">
        <v>10030</v>
      </c>
      <c r="B3918" s="24" t="s">
        <v>170</v>
      </c>
      <c r="C3918" s="24" t="s">
        <v>10031</v>
      </c>
      <c r="D3918">
        <v>0</v>
      </c>
      <c r="E3918" s="24" t="s">
        <v>4779</v>
      </c>
      <c r="F3918" s="24" t="s">
        <v>95</v>
      </c>
      <c r="G3918" s="24" t="s">
        <v>95</v>
      </c>
      <c r="H3918" s="24" t="s">
        <v>1139</v>
      </c>
    </row>
    <row r="3919" spans="1:8" x14ac:dyDescent="0.25">
      <c r="A3919" s="24" t="s">
        <v>10032</v>
      </c>
      <c r="B3919" s="24" t="s">
        <v>10033</v>
      </c>
      <c r="C3919" s="24" t="s">
        <v>10034</v>
      </c>
      <c r="D3919">
        <v>0</v>
      </c>
      <c r="E3919" s="24" t="s">
        <v>4779</v>
      </c>
      <c r="F3919" s="24" t="s">
        <v>95</v>
      </c>
      <c r="G3919" s="24" t="s">
        <v>95</v>
      </c>
      <c r="H3919" s="24" t="s">
        <v>1415</v>
      </c>
    </row>
    <row r="3920" spans="1:8" x14ac:dyDescent="0.25">
      <c r="A3920" s="24" t="s">
        <v>10035</v>
      </c>
      <c r="B3920" s="24" t="s">
        <v>170</v>
      </c>
      <c r="C3920" s="24" t="s">
        <v>10036</v>
      </c>
      <c r="D3920">
        <v>0</v>
      </c>
      <c r="E3920" s="24" t="s">
        <v>4779</v>
      </c>
      <c r="F3920" s="24" t="s">
        <v>95</v>
      </c>
      <c r="G3920" s="24" t="s">
        <v>95</v>
      </c>
      <c r="H3920" s="24" t="s">
        <v>1139</v>
      </c>
    </row>
    <row r="3921" spans="1:8" x14ac:dyDescent="0.25">
      <c r="A3921" s="24" t="s">
        <v>10037</v>
      </c>
      <c r="B3921" s="24" t="s">
        <v>170</v>
      </c>
      <c r="C3921" s="24" t="s">
        <v>10038</v>
      </c>
      <c r="D3921">
        <v>0</v>
      </c>
      <c r="E3921" s="24" t="s">
        <v>4779</v>
      </c>
      <c r="F3921" s="24" t="s">
        <v>95</v>
      </c>
      <c r="G3921" s="24" t="s">
        <v>95</v>
      </c>
      <c r="H3921" s="24" t="s">
        <v>1139</v>
      </c>
    </row>
    <row r="3922" spans="1:8" x14ac:dyDescent="0.25">
      <c r="A3922" s="24" t="s">
        <v>10039</v>
      </c>
      <c r="B3922" s="24" t="s">
        <v>170</v>
      </c>
      <c r="C3922" s="24" t="s">
        <v>10040</v>
      </c>
      <c r="D3922">
        <v>0</v>
      </c>
      <c r="E3922" s="24" t="s">
        <v>3</v>
      </c>
      <c r="F3922" s="24" t="s">
        <v>95</v>
      </c>
      <c r="G3922" s="24" t="s">
        <v>95</v>
      </c>
      <c r="H3922" s="24" t="s">
        <v>1415</v>
      </c>
    </row>
    <row r="3923" spans="1:8" x14ac:dyDescent="0.25">
      <c r="A3923" s="24" t="s">
        <v>10041</v>
      </c>
      <c r="B3923" s="24" t="s">
        <v>170</v>
      </c>
      <c r="C3923" s="24" t="s">
        <v>10042</v>
      </c>
      <c r="D3923">
        <v>0</v>
      </c>
      <c r="E3923" s="24" t="s">
        <v>3</v>
      </c>
      <c r="F3923" s="24" t="s">
        <v>95</v>
      </c>
      <c r="G3923" s="24" t="s">
        <v>95</v>
      </c>
      <c r="H3923" s="24" t="s">
        <v>1415</v>
      </c>
    </row>
    <row r="3924" spans="1:8" x14ac:dyDescent="0.25">
      <c r="A3924" s="24" t="s">
        <v>10043</v>
      </c>
      <c r="B3924" s="24" t="s">
        <v>170</v>
      </c>
      <c r="C3924" s="24" t="s">
        <v>10044</v>
      </c>
      <c r="D3924">
        <v>0</v>
      </c>
      <c r="E3924" s="24" t="s">
        <v>3</v>
      </c>
      <c r="F3924" s="24" t="s">
        <v>95</v>
      </c>
      <c r="G3924" s="24" t="s">
        <v>95</v>
      </c>
      <c r="H3924" s="24" t="s">
        <v>1415</v>
      </c>
    </row>
    <row r="3925" spans="1:8" x14ac:dyDescent="0.25">
      <c r="A3925" s="24" t="s">
        <v>10045</v>
      </c>
      <c r="B3925" s="24" t="s">
        <v>170</v>
      </c>
      <c r="C3925" s="24" t="s">
        <v>10046</v>
      </c>
      <c r="D3925">
        <v>0</v>
      </c>
      <c r="E3925" s="24" t="s">
        <v>3</v>
      </c>
      <c r="F3925" s="24" t="s">
        <v>95</v>
      </c>
      <c r="G3925" s="24" t="s">
        <v>95</v>
      </c>
      <c r="H3925" s="24" t="s">
        <v>1415</v>
      </c>
    </row>
    <row r="3926" spans="1:8" x14ac:dyDescent="0.25">
      <c r="A3926" s="24" t="s">
        <v>10047</v>
      </c>
      <c r="B3926" s="24" t="s">
        <v>170</v>
      </c>
      <c r="C3926" s="24" t="s">
        <v>10048</v>
      </c>
      <c r="D3926">
        <v>0</v>
      </c>
      <c r="E3926" s="24" t="s">
        <v>3</v>
      </c>
      <c r="F3926" s="24" t="s">
        <v>95</v>
      </c>
      <c r="G3926" s="24" t="s">
        <v>95</v>
      </c>
      <c r="H3926" s="24" t="s">
        <v>1415</v>
      </c>
    </row>
    <row r="3927" spans="1:8" x14ac:dyDescent="0.25">
      <c r="A3927" s="24" t="s">
        <v>10049</v>
      </c>
      <c r="B3927" s="24" t="s">
        <v>170</v>
      </c>
      <c r="C3927" s="24" t="s">
        <v>10050</v>
      </c>
      <c r="D3927">
        <v>0</v>
      </c>
      <c r="E3927" s="24" t="s">
        <v>3</v>
      </c>
      <c r="F3927" s="24" t="s">
        <v>95</v>
      </c>
      <c r="G3927" s="24" t="s">
        <v>95</v>
      </c>
      <c r="H3927" s="24" t="s">
        <v>1415</v>
      </c>
    </row>
    <row r="3928" spans="1:8" x14ac:dyDescent="0.25">
      <c r="A3928" s="24" t="s">
        <v>10051</v>
      </c>
      <c r="B3928" s="24" t="s">
        <v>170</v>
      </c>
      <c r="C3928" s="24" t="s">
        <v>10052</v>
      </c>
      <c r="D3928">
        <v>0</v>
      </c>
      <c r="E3928" s="24" t="s">
        <v>3</v>
      </c>
      <c r="F3928" s="24" t="s">
        <v>95</v>
      </c>
      <c r="G3928" s="24" t="s">
        <v>95</v>
      </c>
      <c r="H3928" s="24" t="s">
        <v>1415</v>
      </c>
    </row>
    <row r="3929" spans="1:8" x14ac:dyDescent="0.25">
      <c r="A3929" s="24" t="s">
        <v>10053</v>
      </c>
      <c r="B3929" s="24" t="s">
        <v>10054</v>
      </c>
      <c r="C3929" s="24" t="s">
        <v>10055</v>
      </c>
      <c r="D3929">
        <v>0</v>
      </c>
      <c r="E3929" s="24" t="s">
        <v>4779</v>
      </c>
      <c r="F3929" s="24" t="s">
        <v>95</v>
      </c>
      <c r="G3929" s="24" t="s">
        <v>95</v>
      </c>
      <c r="H3929" s="24" t="s">
        <v>1139</v>
      </c>
    </row>
    <row r="3930" spans="1:8" x14ac:dyDescent="0.25">
      <c r="A3930" s="24" t="s">
        <v>10056</v>
      </c>
      <c r="B3930" s="24" t="s">
        <v>10057</v>
      </c>
      <c r="C3930" s="24" t="s">
        <v>10058</v>
      </c>
      <c r="D3930">
        <v>0</v>
      </c>
      <c r="E3930" s="24" t="s">
        <v>4779</v>
      </c>
      <c r="F3930" s="24" t="s">
        <v>95</v>
      </c>
      <c r="G3930" s="24" t="s">
        <v>95</v>
      </c>
      <c r="H3930" s="24" t="s">
        <v>1139</v>
      </c>
    </row>
    <row r="3931" spans="1:8" x14ac:dyDescent="0.25">
      <c r="A3931" s="24" t="s">
        <v>91</v>
      </c>
      <c r="B3931" s="24" t="s">
        <v>10059</v>
      </c>
      <c r="C3931" s="24" t="s">
        <v>92</v>
      </c>
      <c r="D3931">
        <v>0</v>
      </c>
      <c r="E3931" s="24" t="s">
        <v>180</v>
      </c>
      <c r="F3931" s="24" t="s">
        <v>95</v>
      </c>
      <c r="G3931" s="24" t="s">
        <v>95</v>
      </c>
      <c r="H3931" s="24" t="s">
        <v>1415</v>
      </c>
    </row>
    <row r="3932" spans="1:8" x14ac:dyDescent="0.25">
      <c r="A3932" s="24" t="s">
        <v>10060</v>
      </c>
      <c r="B3932" s="24" t="s">
        <v>10061</v>
      </c>
      <c r="C3932" s="24" t="s">
        <v>10062</v>
      </c>
      <c r="D3932">
        <v>0</v>
      </c>
      <c r="E3932" s="24" t="s">
        <v>4779</v>
      </c>
      <c r="F3932" s="24" t="s">
        <v>95</v>
      </c>
      <c r="G3932" s="24" t="s">
        <v>95</v>
      </c>
      <c r="H3932" s="24" t="s">
        <v>1415</v>
      </c>
    </row>
    <row r="3933" spans="1:8" x14ac:dyDescent="0.25">
      <c r="A3933" s="24" t="s">
        <v>10063</v>
      </c>
      <c r="B3933" s="24" t="s">
        <v>10064</v>
      </c>
      <c r="C3933" s="24" t="s">
        <v>10065</v>
      </c>
      <c r="D3933">
        <v>0</v>
      </c>
      <c r="E3933" s="24" t="s">
        <v>4779</v>
      </c>
      <c r="F3933" s="24" t="s">
        <v>95</v>
      </c>
      <c r="G3933" s="24" t="s">
        <v>95</v>
      </c>
      <c r="H3933" s="24" t="s">
        <v>1415</v>
      </c>
    </row>
    <row r="3934" spans="1:8" x14ac:dyDescent="0.25">
      <c r="A3934" s="24" t="s">
        <v>10066</v>
      </c>
      <c r="B3934" s="24" t="s">
        <v>170</v>
      </c>
      <c r="C3934" s="24" t="s">
        <v>10067</v>
      </c>
      <c r="D3934">
        <v>0</v>
      </c>
      <c r="E3934" s="24" t="s">
        <v>3</v>
      </c>
      <c r="F3934" s="24" t="s">
        <v>95</v>
      </c>
      <c r="G3934" s="24" t="s">
        <v>95</v>
      </c>
      <c r="H3934" s="24" t="s">
        <v>1139</v>
      </c>
    </row>
    <row r="3935" spans="1:8" x14ac:dyDescent="0.25">
      <c r="A3935" s="24" t="s">
        <v>10068</v>
      </c>
      <c r="B3935" s="24" t="s">
        <v>10069</v>
      </c>
      <c r="C3935" s="24" t="s">
        <v>10070</v>
      </c>
      <c r="D3935">
        <v>0</v>
      </c>
      <c r="E3935" s="24" t="s">
        <v>1460</v>
      </c>
      <c r="F3935" s="24" t="s">
        <v>98</v>
      </c>
      <c r="G3935" s="24" t="s">
        <v>98</v>
      </c>
      <c r="H3935" s="24" t="s">
        <v>177</v>
      </c>
    </row>
    <row r="3936" spans="1:8" x14ac:dyDescent="0.25">
      <c r="A3936" s="24" t="s">
        <v>10071</v>
      </c>
      <c r="B3936" s="24" t="s">
        <v>10072</v>
      </c>
      <c r="C3936" s="24" t="s">
        <v>10073</v>
      </c>
      <c r="D3936">
        <v>0</v>
      </c>
      <c r="E3936" s="24" t="s">
        <v>4779</v>
      </c>
      <c r="F3936" s="24" t="s">
        <v>95</v>
      </c>
      <c r="G3936" s="24" t="s">
        <v>95</v>
      </c>
      <c r="H3936" s="24" t="s">
        <v>1139</v>
      </c>
    </row>
    <row r="3937" spans="1:8" x14ac:dyDescent="0.25">
      <c r="A3937" s="24" t="s">
        <v>10074</v>
      </c>
      <c r="B3937" s="24" t="s">
        <v>10075</v>
      </c>
      <c r="C3937" s="24" t="s">
        <v>10076</v>
      </c>
      <c r="D3937">
        <v>0</v>
      </c>
      <c r="E3937" s="24" t="s">
        <v>4779</v>
      </c>
      <c r="F3937" s="24" t="s">
        <v>95</v>
      </c>
      <c r="G3937" s="24" t="s">
        <v>95</v>
      </c>
      <c r="H3937" s="24" t="s">
        <v>1139</v>
      </c>
    </row>
    <row r="3938" spans="1:8" x14ac:dyDescent="0.25">
      <c r="A3938" s="24" t="s">
        <v>10077</v>
      </c>
      <c r="B3938" s="24" t="s">
        <v>10078</v>
      </c>
      <c r="C3938" s="24" t="s">
        <v>10079</v>
      </c>
      <c r="D3938">
        <v>0</v>
      </c>
      <c r="E3938" s="24" t="s">
        <v>4779</v>
      </c>
      <c r="F3938" s="24" t="s">
        <v>95</v>
      </c>
      <c r="G3938" s="24" t="s">
        <v>95</v>
      </c>
      <c r="H3938" s="24" t="s">
        <v>1139</v>
      </c>
    </row>
    <row r="3939" spans="1:8" x14ac:dyDescent="0.25">
      <c r="A3939" s="24" t="s">
        <v>10080</v>
      </c>
      <c r="B3939" s="24" t="s">
        <v>10081</v>
      </c>
      <c r="C3939" s="24" t="s">
        <v>10082</v>
      </c>
      <c r="D3939">
        <v>0</v>
      </c>
      <c r="E3939" s="24" t="s">
        <v>4779</v>
      </c>
      <c r="F3939" s="24" t="s">
        <v>95</v>
      </c>
      <c r="G3939" s="24" t="s">
        <v>95</v>
      </c>
      <c r="H3939" s="24" t="s">
        <v>1139</v>
      </c>
    </row>
    <row r="3940" spans="1:8" x14ac:dyDescent="0.25">
      <c r="A3940" s="24" t="s">
        <v>10083</v>
      </c>
      <c r="B3940" s="24" t="s">
        <v>10084</v>
      </c>
      <c r="C3940" s="24" t="s">
        <v>10085</v>
      </c>
      <c r="D3940">
        <v>0</v>
      </c>
      <c r="E3940" s="24" t="s">
        <v>4779</v>
      </c>
      <c r="F3940" s="24" t="s">
        <v>95</v>
      </c>
      <c r="G3940" s="24" t="s">
        <v>95</v>
      </c>
      <c r="H3940" s="24" t="s">
        <v>1415</v>
      </c>
    </row>
    <row r="3941" spans="1:8" x14ac:dyDescent="0.25">
      <c r="A3941" s="24" t="s">
        <v>10086</v>
      </c>
      <c r="B3941" s="24" t="s">
        <v>10087</v>
      </c>
      <c r="C3941" s="24" t="s">
        <v>10088</v>
      </c>
      <c r="D3941">
        <v>0</v>
      </c>
      <c r="E3941" s="24" t="s">
        <v>4779</v>
      </c>
      <c r="F3941" s="24" t="s">
        <v>95</v>
      </c>
      <c r="G3941" s="24" t="s">
        <v>95</v>
      </c>
      <c r="H3941" s="24" t="s">
        <v>1139</v>
      </c>
    </row>
    <row r="3942" spans="1:8" x14ac:dyDescent="0.25">
      <c r="A3942" s="24" t="s">
        <v>10089</v>
      </c>
      <c r="B3942" s="24" t="s">
        <v>10090</v>
      </c>
      <c r="C3942" s="24" t="s">
        <v>10091</v>
      </c>
      <c r="D3942">
        <v>0</v>
      </c>
      <c r="E3942" s="24" t="s">
        <v>4779</v>
      </c>
      <c r="F3942" s="24" t="s">
        <v>95</v>
      </c>
      <c r="G3942" s="24" t="s">
        <v>95</v>
      </c>
      <c r="H3942" s="24" t="s">
        <v>1415</v>
      </c>
    </row>
    <row r="3943" spans="1:8" x14ac:dyDescent="0.25">
      <c r="A3943" s="24" t="s">
        <v>10092</v>
      </c>
      <c r="B3943" s="24" t="s">
        <v>10093</v>
      </c>
      <c r="C3943" s="24" t="s">
        <v>10094</v>
      </c>
      <c r="D3943">
        <v>0</v>
      </c>
      <c r="E3943" s="24" t="s">
        <v>4779</v>
      </c>
      <c r="F3943" s="24" t="s">
        <v>95</v>
      </c>
      <c r="G3943" s="24" t="s">
        <v>95</v>
      </c>
      <c r="H3943" s="24" t="s">
        <v>1139</v>
      </c>
    </row>
    <row r="3944" spans="1:8" x14ac:dyDescent="0.25">
      <c r="A3944" s="24" t="s">
        <v>10095</v>
      </c>
      <c r="B3944" s="24" t="s">
        <v>10096</v>
      </c>
      <c r="C3944" s="24" t="s">
        <v>10097</v>
      </c>
      <c r="D3944">
        <v>0</v>
      </c>
      <c r="E3944" s="24" t="s">
        <v>4779</v>
      </c>
      <c r="F3944" s="24" t="s">
        <v>95</v>
      </c>
      <c r="G3944" s="24" t="s">
        <v>95</v>
      </c>
      <c r="H3944" s="24" t="s">
        <v>1139</v>
      </c>
    </row>
    <row r="3945" spans="1:8" x14ac:dyDescent="0.25">
      <c r="A3945" s="24" t="s">
        <v>10098</v>
      </c>
      <c r="B3945" s="24" t="s">
        <v>10099</v>
      </c>
      <c r="C3945" s="24" t="s">
        <v>10100</v>
      </c>
      <c r="D3945">
        <v>0</v>
      </c>
      <c r="E3945" s="24" t="s">
        <v>4779</v>
      </c>
      <c r="F3945" s="24" t="s">
        <v>95</v>
      </c>
      <c r="G3945" s="24" t="s">
        <v>95</v>
      </c>
      <c r="H3945" s="24" t="s">
        <v>1139</v>
      </c>
    </row>
    <row r="3946" spans="1:8" x14ac:dyDescent="0.25">
      <c r="A3946" s="24" t="s">
        <v>10101</v>
      </c>
      <c r="B3946" s="24" t="s">
        <v>170</v>
      </c>
      <c r="C3946" s="24" t="s">
        <v>10102</v>
      </c>
      <c r="D3946">
        <v>0</v>
      </c>
      <c r="E3946" s="24" t="s">
        <v>1460</v>
      </c>
      <c r="F3946" s="24" t="s">
        <v>98</v>
      </c>
      <c r="G3946" s="24" t="s">
        <v>98</v>
      </c>
      <c r="H3946" s="24" t="s">
        <v>177</v>
      </c>
    </row>
    <row r="3947" spans="1:8" x14ac:dyDescent="0.25">
      <c r="A3947" s="24" t="s">
        <v>10103</v>
      </c>
      <c r="B3947" s="24" t="s">
        <v>10104</v>
      </c>
      <c r="C3947" s="24" t="s">
        <v>10105</v>
      </c>
      <c r="D3947">
        <v>0</v>
      </c>
      <c r="E3947" s="24" t="s">
        <v>4779</v>
      </c>
      <c r="F3947" s="24" t="s">
        <v>95</v>
      </c>
      <c r="G3947" s="24" t="s">
        <v>95</v>
      </c>
      <c r="H3947" s="24" t="s">
        <v>1415</v>
      </c>
    </row>
    <row r="3948" spans="1:8" x14ac:dyDescent="0.25">
      <c r="A3948" s="24" t="s">
        <v>10106</v>
      </c>
      <c r="B3948" s="24" t="s">
        <v>10107</v>
      </c>
      <c r="C3948" s="24" t="s">
        <v>10108</v>
      </c>
      <c r="D3948">
        <v>0</v>
      </c>
      <c r="E3948" s="24" t="s">
        <v>4779</v>
      </c>
      <c r="F3948" s="24" t="s">
        <v>95</v>
      </c>
      <c r="G3948" s="24" t="s">
        <v>95</v>
      </c>
      <c r="H3948" s="24" t="s">
        <v>1139</v>
      </c>
    </row>
    <row r="3949" spans="1:8" x14ac:dyDescent="0.25">
      <c r="A3949" s="24" t="s">
        <v>10109</v>
      </c>
      <c r="B3949" s="24" t="s">
        <v>170</v>
      </c>
      <c r="C3949" s="24" t="s">
        <v>10110</v>
      </c>
      <c r="D3949">
        <v>0</v>
      </c>
      <c r="E3949" s="24" t="s">
        <v>4779</v>
      </c>
      <c r="F3949" s="24" t="s">
        <v>95</v>
      </c>
      <c r="G3949" s="24" t="s">
        <v>95</v>
      </c>
      <c r="H3949" s="24" t="s">
        <v>1139</v>
      </c>
    </row>
    <row r="3950" spans="1:8" x14ac:dyDescent="0.25">
      <c r="A3950" s="24" t="s">
        <v>10111</v>
      </c>
      <c r="B3950" s="24" t="s">
        <v>10112</v>
      </c>
      <c r="C3950" s="24" t="s">
        <v>10113</v>
      </c>
      <c r="D3950">
        <v>0</v>
      </c>
      <c r="E3950" s="24" t="s">
        <v>4779</v>
      </c>
      <c r="F3950" s="24" t="s">
        <v>95</v>
      </c>
      <c r="G3950" s="24" t="s">
        <v>95</v>
      </c>
      <c r="H3950" s="24" t="s">
        <v>1139</v>
      </c>
    </row>
    <row r="3951" spans="1:8" x14ac:dyDescent="0.25">
      <c r="A3951" s="24" t="s">
        <v>10114</v>
      </c>
      <c r="B3951" s="24" t="s">
        <v>10115</v>
      </c>
      <c r="C3951" s="24" t="s">
        <v>10116</v>
      </c>
      <c r="D3951">
        <v>0</v>
      </c>
      <c r="E3951" s="24" t="s">
        <v>4779</v>
      </c>
      <c r="F3951" s="24" t="s">
        <v>95</v>
      </c>
      <c r="G3951" s="24" t="s">
        <v>95</v>
      </c>
      <c r="H3951" s="24" t="s">
        <v>1139</v>
      </c>
    </row>
    <row r="3952" spans="1:8" x14ac:dyDescent="0.25">
      <c r="A3952" s="24" t="s">
        <v>10117</v>
      </c>
      <c r="B3952" s="24" t="s">
        <v>170</v>
      </c>
      <c r="C3952" s="24" t="s">
        <v>10118</v>
      </c>
      <c r="D3952">
        <v>0</v>
      </c>
      <c r="E3952" s="24" t="s">
        <v>4779</v>
      </c>
      <c r="F3952" s="24" t="s">
        <v>98</v>
      </c>
      <c r="G3952" s="24" t="s">
        <v>98</v>
      </c>
      <c r="H3952" s="24" t="s">
        <v>1139</v>
      </c>
    </row>
    <row r="3953" spans="1:8" x14ac:dyDescent="0.25">
      <c r="A3953" s="24" t="s">
        <v>10119</v>
      </c>
      <c r="B3953" s="24" t="s">
        <v>170</v>
      </c>
      <c r="C3953" s="24" t="s">
        <v>10120</v>
      </c>
      <c r="D3953">
        <v>0</v>
      </c>
      <c r="E3953" s="24" t="s">
        <v>4779</v>
      </c>
      <c r="F3953" s="24" t="s">
        <v>95</v>
      </c>
      <c r="G3953" s="24" t="s">
        <v>95</v>
      </c>
      <c r="H3953" s="24" t="s">
        <v>1139</v>
      </c>
    </row>
    <row r="3954" spans="1:8" x14ac:dyDescent="0.25">
      <c r="A3954" s="24" t="s">
        <v>10121</v>
      </c>
      <c r="B3954" s="24" t="s">
        <v>170</v>
      </c>
      <c r="C3954" s="24" t="s">
        <v>10122</v>
      </c>
      <c r="D3954">
        <v>0</v>
      </c>
      <c r="E3954" s="24" t="s">
        <v>564</v>
      </c>
      <c r="F3954" s="24" t="s">
        <v>95</v>
      </c>
      <c r="G3954" s="24" t="s">
        <v>95</v>
      </c>
      <c r="H3954" s="24" t="s">
        <v>1139</v>
      </c>
    </row>
    <row r="3955" spans="1:8" x14ac:dyDescent="0.25">
      <c r="A3955" s="24" t="s">
        <v>10123</v>
      </c>
      <c r="B3955" s="24" t="s">
        <v>170</v>
      </c>
      <c r="C3955" s="24" t="s">
        <v>10124</v>
      </c>
      <c r="D3955">
        <v>0</v>
      </c>
      <c r="E3955" s="24" t="s">
        <v>4779</v>
      </c>
      <c r="F3955" s="24" t="s">
        <v>95</v>
      </c>
      <c r="G3955" s="24" t="s">
        <v>95</v>
      </c>
      <c r="H3955" s="24" t="s">
        <v>1139</v>
      </c>
    </row>
    <row r="3956" spans="1:8" x14ac:dyDescent="0.25">
      <c r="A3956" s="24" t="s">
        <v>10125</v>
      </c>
      <c r="B3956" s="24" t="s">
        <v>170</v>
      </c>
      <c r="C3956" s="24" t="s">
        <v>10126</v>
      </c>
      <c r="D3956">
        <v>0</v>
      </c>
      <c r="E3956" s="24" t="s">
        <v>4779</v>
      </c>
      <c r="F3956" s="24" t="s">
        <v>95</v>
      </c>
      <c r="G3956" s="24" t="s">
        <v>95</v>
      </c>
      <c r="H3956" s="24" t="s">
        <v>1139</v>
      </c>
    </row>
    <row r="3957" spans="1:8" x14ac:dyDescent="0.25">
      <c r="A3957" s="24" t="s">
        <v>10127</v>
      </c>
      <c r="B3957" s="24" t="s">
        <v>170</v>
      </c>
      <c r="C3957" s="24" t="s">
        <v>10128</v>
      </c>
      <c r="D3957">
        <v>0</v>
      </c>
      <c r="E3957" s="24" t="s">
        <v>1195</v>
      </c>
      <c r="F3957" s="24" t="s">
        <v>95</v>
      </c>
      <c r="G3957" s="24" t="s">
        <v>95</v>
      </c>
      <c r="H3957" s="24" t="s">
        <v>1139</v>
      </c>
    </row>
    <row r="3958" spans="1:8" x14ac:dyDescent="0.25">
      <c r="A3958" s="24" t="s">
        <v>10129</v>
      </c>
      <c r="B3958" s="24" t="s">
        <v>170</v>
      </c>
      <c r="C3958" s="24" t="s">
        <v>10130</v>
      </c>
      <c r="D3958">
        <v>0</v>
      </c>
      <c r="E3958" s="24" t="s">
        <v>1195</v>
      </c>
      <c r="F3958" s="24" t="s">
        <v>95</v>
      </c>
      <c r="G3958" s="24" t="s">
        <v>95</v>
      </c>
      <c r="H3958" s="24" t="s">
        <v>1139</v>
      </c>
    </row>
    <row r="3959" spans="1:8" x14ac:dyDescent="0.25">
      <c r="A3959" s="24" t="s">
        <v>10131</v>
      </c>
      <c r="B3959" s="24" t="s">
        <v>170</v>
      </c>
      <c r="C3959" s="24" t="s">
        <v>10132</v>
      </c>
      <c r="D3959">
        <v>0</v>
      </c>
      <c r="E3959" s="24" t="s">
        <v>623</v>
      </c>
      <c r="F3959" s="24" t="s">
        <v>95</v>
      </c>
      <c r="G3959" s="24" t="s">
        <v>95</v>
      </c>
      <c r="H3959" s="24" t="s">
        <v>1139</v>
      </c>
    </row>
    <row r="3960" spans="1:8" x14ac:dyDescent="0.25">
      <c r="A3960" s="24" t="s">
        <v>10133</v>
      </c>
      <c r="B3960" s="24" t="s">
        <v>10134</v>
      </c>
      <c r="C3960" s="24" t="s">
        <v>10135</v>
      </c>
      <c r="D3960">
        <v>0</v>
      </c>
      <c r="E3960" s="24" t="s">
        <v>4779</v>
      </c>
      <c r="F3960" s="24" t="s">
        <v>95</v>
      </c>
      <c r="G3960" s="24" t="s">
        <v>95</v>
      </c>
      <c r="H3960" s="24" t="s">
        <v>1415</v>
      </c>
    </row>
    <row r="3961" spans="1:8" x14ac:dyDescent="0.25">
      <c r="A3961" s="24" t="s">
        <v>10136</v>
      </c>
      <c r="B3961" s="24" t="s">
        <v>10137</v>
      </c>
      <c r="C3961" s="24" t="s">
        <v>10138</v>
      </c>
      <c r="D3961">
        <v>0</v>
      </c>
      <c r="E3961" s="24" t="s">
        <v>4779</v>
      </c>
      <c r="F3961" s="24" t="s">
        <v>95</v>
      </c>
      <c r="G3961" s="24" t="s">
        <v>95</v>
      </c>
      <c r="H3961" s="24" t="s">
        <v>1415</v>
      </c>
    </row>
    <row r="3962" spans="1:8" x14ac:dyDescent="0.25">
      <c r="A3962" s="24" t="s">
        <v>10139</v>
      </c>
      <c r="B3962" s="24" t="s">
        <v>10140</v>
      </c>
      <c r="C3962" s="24" t="s">
        <v>10141</v>
      </c>
      <c r="D3962">
        <v>0</v>
      </c>
      <c r="E3962" s="24" t="s">
        <v>4779</v>
      </c>
      <c r="F3962" s="24" t="s">
        <v>95</v>
      </c>
      <c r="G3962" s="24" t="s">
        <v>95</v>
      </c>
      <c r="H3962" s="24" t="s">
        <v>1415</v>
      </c>
    </row>
    <row r="3963" spans="1:8" x14ac:dyDescent="0.25">
      <c r="A3963" s="24" t="s">
        <v>10142</v>
      </c>
      <c r="B3963" s="24" t="s">
        <v>10143</v>
      </c>
      <c r="C3963" s="24" t="s">
        <v>10144</v>
      </c>
      <c r="D3963">
        <v>0</v>
      </c>
      <c r="E3963" s="24" t="s">
        <v>3</v>
      </c>
      <c r="F3963" s="24" t="s">
        <v>95</v>
      </c>
      <c r="G3963" s="24" t="s">
        <v>95</v>
      </c>
      <c r="H3963" s="24" t="s">
        <v>1415</v>
      </c>
    </row>
    <row r="3964" spans="1:8" x14ac:dyDescent="0.25">
      <c r="A3964" s="24" t="s">
        <v>10145</v>
      </c>
      <c r="B3964" s="24" t="s">
        <v>10146</v>
      </c>
      <c r="C3964" s="24" t="s">
        <v>10147</v>
      </c>
      <c r="D3964">
        <v>0</v>
      </c>
      <c r="E3964" s="24" t="s">
        <v>3</v>
      </c>
      <c r="F3964" s="24" t="s">
        <v>95</v>
      </c>
      <c r="G3964" s="24" t="s">
        <v>95</v>
      </c>
      <c r="H3964" s="24" t="s">
        <v>1415</v>
      </c>
    </row>
    <row r="3965" spans="1:8" x14ac:dyDescent="0.25">
      <c r="A3965" s="24" t="s">
        <v>10148</v>
      </c>
      <c r="B3965" s="24" t="s">
        <v>10149</v>
      </c>
      <c r="C3965" s="24" t="s">
        <v>10150</v>
      </c>
      <c r="D3965">
        <v>0</v>
      </c>
      <c r="E3965" s="24" t="s">
        <v>3</v>
      </c>
      <c r="F3965" s="24" t="s">
        <v>95</v>
      </c>
      <c r="G3965" s="24" t="s">
        <v>95</v>
      </c>
      <c r="H3965" s="24" t="s">
        <v>1415</v>
      </c>
    </row>
    <row r="3966" spans="1:8" x14ac:dyDescent="0.25">
      <c r="A3966" s="24" t="s">
        <v>10151</v>
      </c>
      <c r="B3966" s="24" t="s">
        <v>10152</v>
      </c>
      <c r="C3966" s="24" t="s">
        <v>10153</v>
      </c>
      <c r="D3966">
        <v>0</v>
      </c>
      <c r="E3966" s="24" t="s">
        <v>3</v>
      </c>
      <c r="F3966" s="24" t="s">
        <v>95</v>
      </c>
      <c r="G3966" s="24" t="s">
        <v>95</v>
      </c>
      <c r="H3966" s="24" t="s">
        <v>1415</v>
      </c>
    </row>
    <row r="3967" spans="1:8" x14ac:dyDescent="0.25">
      <c r="A3967" s="24" t="s">
        <v>10154</v>
      </c>
      <c r="B3967" s="24" t="s">
        <v>10155</v>
      </c>
      <c r="C3967" s="24" t="s">
        <v>10156</v>
      </c>
      <c r="D3967">
        <v>0</v>
      </c>
      <c r="E3967" s="24" t="s">
        <v>3</v>
      </c>
      <c r="F3967" s="24" t="s">
        <v>95</v>
      </c>
      <c r="G3967" s="24" t="s">
        <v>95</v>
      </c>
      <c r="H3967" s="24" t="s">
        <v>1415</v>
      </c>
    </row>
    <row r="3968" spans="1:8" x14ac:dyDescent="0.25">
      <c r="A3968" s="24" t="s">
        <v>10157</v>
      </c>
      <c r="B3968" s="24" t="s">
        <v>10158</v>
      </c>
      <c r="C3968" s="24" t="s">
        <v>10159</v>
      </c>
      <c r="D3968">
        <v>0</v>
      </c>
      <c r="E3968" s="24" t="s">
        <v>3</v>
      </c>
      <c r="F3968" s="24" t="s">
        <v>95</v>
      </c>
      <c r="G3968" s="24" t="s">
        <v>95</v>
      </c>
      <c r="H3968" s="24" t="s">
        <v>1415</v>
      </c>
    </row>
    <row r="3969" spans="1:8" x14ac:dyDescent="0.25">
      <c r="A3969" s="24" t="s">
        <v>10160</v>
      </c>
      <c r="B3969" s="24" t="s">
        <v>10161</v>
      </c>
      <c r="C3969" s="24" t="s">
        <v>10162</v>
      </c>
      <c r="D3969">
        <v>0</v>
      </c>
      <c r="E3969" s="24" t="s">
        <v>3</v>
      </c>
      <c r="F3969" s="24" t="s">
        <v>95</v>
      </c>
      <c r="G3969" s="24" t="s">
        <v>95</v>
      </c>
      <c r="H3969" s="24" t="s">
        <v>1415</v>
      </c>
    </row>
    <row r="3970" spans="1:8" x14ac:dyDescent="0.25">
      <c r="A3970" s="24" t="s">
        <v>10163</v>
      </c>
      <c r="B3970" s="24" t="s">
        <v>10164</v>
      </c>
      <c r="C3970" s="24" t="s">
        <v>10165</v>
      </c>
      <c r="D3970">
        <v>0</v>
      </c>
      <c r="E3970" s="24" t="s">
        <v>3</v>
      </c>
      <c r="F3970" s="24" t="s">
        <v>95</v>
      </c>
      <c r="G3970" s="24" t="s">
        <v>95</v>
      </c>
      <c r="H3970" s="24" t="s">
        <v>1415</v>
      </c>
    </row>
    <row r="3971" spans="1:8" x14ac:dyDescent="0.25">
      <c r="A3971" s="24" t="s">
        <v>10166</v>
      </c>
      <c r="B3971" s="24" t="s">
        <v>10167</v>
      </c>
      <c r="C3971" s="24" t="s">
        <v>10168</v>
      </c>
      <c r="D3971">
        <v>0</v>
      </c>
      <c r="E3971" s="24" t="s">
        <v>3</v>
      </c>
      <c r="F3971" s="24" t="s">
        <v>95</v>
      </c>
      <c r="G3971" s="24" t="s">
        <v>95</v>
      </c>
      <c r="H3971" s="24" t="s">
        <v>1415</v>
      </c>
    </row>
    <row r="3972" spans="1:8" x14ac:dyDescent="0.25">
      <c r="A3972" s="24" t="s">
        <v>10169</v>
      </c>
      <c r="B3972" s="24" t="s">
        <v>170</v>
      </c>
      <c r="C3972" s="24" t="s">
        <v>10170</v>
      </c>
      <c r="D3972">
        <v>0</v>
      </c>
      <c r="E3972" s="24" t="s">
        <v>4779</v>
      </c>
      <c r="F3972" s="24" t="s">
        <v>95</v>
      </c>
      <c r="G3972" s="24" t="s">
        <v>95</v>
      </c>
      <c r="H3972" s="24" t="s">
        <v>1139</v>
      </c>
    </row>
    <row r="3973" spans="1:8" x14ac:dyDescent="0.25">
      <c r="A3973" s="24" t="s">
        <v>10171</v>
      </c>
      <c r="B3973" s="24" t="s">
        <v>170</v>
      </c>
      <c r="C3973" s="24" t="s">
        <v>10172</v>
      </c>
      <c r="D3973">
        <v>0</v>
      </c>
      <c r="E3973" s="24" t="s">
        <v>4779</v>
      </c>
      <c r="F3973" s="24" t="s">
        <v>95</v>
      </c>
      <c r="G3973" s="24" t="s">
        <v>95</v>
      </c>
      <c r="H3973" s="24" t="s">
        <v>1139</v>
      </c>
    </row>
    <row r="3974" spans="1:8" x14ac:dyDescent="0.25">
      <c r="A3974" s="24" t="s">
        <v>10173</v>
      </c>
      <c r="B3974" s="24" t="s">
        <v>170</v>
      </c>
      <c r="C3974" s="24" t="s">
        <v>10174</v>
      </c>
      <c r="D3974">
        <v>0</v>
      </c>
      <c r="E3974" s="24" t="s">
        <v>4779</v>
      </c>
      <c r="F3974" s="24" t="s">
        <v>95</v>
      </c>
      <c r="G3974" s="24" t="s">
        <v>95</v>
      </c>
      <c r="H3974" s="24" t="s">
        <v>1139</v>
      </c>
    </row>
    <row r="3975" spans="1:8" x14ac:dyDescent="0.25">
      <c r="A3975" s="24" t="s">
        <v>10175</v>
      </c>
      <c r="B3975" s="24" t="s">
        <v>170</v>
      </c>
      <c r="C3975" s="24" t="s">
        <v>10176</v>
      </c>
      <c r="D3975">
        <v>0</v>
      </c>
      <c r="E3975" s="24" t="s">
        <v>4779</v>
      </c>
      <c r="F3975" s="24" t="s">
        <v>95</v>
      </c>
      <c r="G3975" s="24" t="s">
        <v>95</v>
      </c>
      <c r="H3975" s="24" t="s">
        <v>1139</v>
      </c>
    </row>
    <row r="3976" spans="1:8" x14ac:dyDescent="0.25">
      <c r="A3976" s="24" t="s">
        <v>10177</v>
      </c>
      <c r="B3976" s="24" t="s">
        <v>10178</v>
      </c>
      <c r="C3976" s="24" t="s">
        <v>10179</v>
      </c>
      <c r="D3976">
        <v>0</v>
      </c>
      <c r="E3976" s="24" t="s">
        <v>180</v>
      </c>
      <c r="F3976" s="24" t="s">
        <v>95</v>
      </c>
      <c r="G3976" s="24" t="s">
        <v>95</v>
      </c>
      <c r="H3976" s="24" t="s">
        <v>1415</v>
      </c>
    </row>
    <row r="3977" spans="1:8" x14ac:dyDescent="0.25">
      <c r="A3977" s="24" t="s">
        <v>10180</v>
      </c>
      <c r="B3977" s="24" t="s">
        <v>10181</v>
      </c>
      <c r="C3977" s="24" t="s">
        <v>10182</v>
      </c>
      <c r="D3977">
        <v>0</v>
      </c>
      <c r="E3977" s="24" t="s">
        <v>4779</v>
      </c>
      <c r="F3977" s="24" t="s">
        <v>95</v>
      </c>
      <c r="G3977" s="24" t="s">
        <v>95</v>
      </c>
      <c r="H3977" s="24" t="s">
        <v>1415</v>
      </c>
    </row>
    <row r="3978" spans="1:8" x14ac:dyDescent="0.25">
      <c r="A3978" s="24" t="s">
        <v>10183</v>
      </c>
      <c r="B3978" s="24" t="s">
        <v>170</v>
      </c>
      <c r="C3978" s="24" t="s">
        <v>10184</v>
      </c>
      <c r="D3978">
        <v>0</v>
      </c>
      <c r="E3978" s="24" t="s">
        <v>4779</v>
      </c>
      <c r="F3978" s="24" t="s">
        <v>95</v>
      </c>
      <c r="G3978" s="24" t="s">
        <v>95</v>
      </c>
      <c r="H3978" s="24" t="s">
        <v>1139</v>
      </c>
    </row>
    <row r="3979" spans="1:8" x14ac:dyDescent="0.25">
      <c r="A3979" s="24" t="s">
        <v>10185</v>
      </c>
      <c r="B3979" s="24" t="s">
        <v>170</v>
      </c>
      <c r="C3979" s="24" t="s">
        <v>10186</v>
      </c>
      <c r="D3979">
        <v>0</v>
      </c>
      <c r="E3979" s="24" t="s">
        <v>564</v>
      </c>
      <c r="F3979" s="24" t="s">
        <v>95</v>
      </c>
      <c r="G3979" s="24" t="s">
        <v>95</v>
      </c>
      <c r="H3979" s="24" t="s">
        <v>1139</v>
      </c>
    </row>
    <row r="3980" spans="1:8" x14ac:dyDescent="0.25">
      <c r="A3980" s="24" t="s">
        <v>10187</v>
      </c>
      <c r="B3980" s="24" t="s">
        <v>170</v>
      </c>
      <c r="C3980" s="24" t="s">
        <v>10188</v>
      </c>
      <c r="D3980">
        <v>0</v>
      </c>
      <c r="E3980" s="24" t="s">
        <v>4779</v>
      </c>
      <c r="F3980" s="24" t="s">
        <v>95</v>
      </c>
      <c r="G3980" s="24" t="s">
        <v>95</v>
      </c>
      <c r="H3980" s="24" t="s">
        <v>1139</v>
      </c>
    </row>
    <row r="3981" spans="1:8" x14ac:dyDescent="0.25">
      <c r="A3981" s="24" t="s">
        <v>10189</v>
      </c>
      <c r="B3981" s="24" t="s">
        <v>170</v>
      </c>
      <c r="C3981" s="24" t="s">
        <v>10190</v>
      </c>
      <c r="D3981">
        <v>0</v>
      </c>
      <c r="E3981" s="24" t="s">
        <v>4779</v>
      </c>
      <c r="F3981" s="24" t="s">
        <v>95</v>
      </c>
      <c r="G3981" s="24" t="s">
        <v>95</v>
      </c>
      <c r="H3981" s="24" t="s">
        <v>1139</v>
      </c>
    </row>
    <row r="3982" spans="1:8" x14ac:dyDescent="0.25">
      <c r="A3982" s="24" t="s">
        <v>10191</v>
      </c>
      <c r="B3982" s="24" t="s">
        <v>170</v>
      </c>
      <c r="C3982" s="24" t="s">
        <v>10192</v>
      </c>
      <c r="D3982">
        <v>0</v>
      </c>
      <c r="E3982" s="24" t="s">
        <v>4779</v>
      </c>
      <c r="F3982" s="24" t="s">
        <v>95</v>
      </c>
      <c r="G3982" s="24" t="s">
        <v>95</v>
      </c>
      <c r="H3982" s="24" t="s">
        <v>1139</v>
      </c>
    </row>
    <row r="3983" spans="1:8" x14ac:dyDescent="0.25">
      <c r="A3983" s="24" t="s">
        <v>10193</v>
      </c>
      <c r="B3983" s="24" t="s">
        <v>10194</v>
      </c>
      <c r="C3983" s="24" t="s">
        <v>10195</v>
      </c>
      <c r="D3983">
        <v>0</v>
      </c>
      <c r="E3983" s="24" t="s">
        <v>1460</v>
      </c>
      <c r="F3983" s="24" t="s">
        <v>98</v>
      </c>
      <c r="G3983" s="24" t="s">
        <v>98</v>
      </c>
      <c r="H3983" s="24" t="s">
        <v>1139</v>
      </c>
    </row>
    <row r="3984" spans="1:8" x14ac:dyDescent="0.25">
      <c r="A3984" s="24" t="s">
        <v>10196</v>
      </c>
      <c r="B3984" s="24" t="s">
        <v>170</v>
      </c>
      <c r="C3984" s="24" t="s">
        <v>10197</v>
      </c>
      <c r="D3984">
        <v>0</v>
      </c>
      <c r="E3984" s="24" t="s">
        <v>4779</v>
      </c>
      <c r="F3984" s="24" t="s">
        <v>98</v>
      </c>
      <c r="G3984" s="24" t="s">
        <v>98</v>
      </c>
      <c r="H3984" s="24" t="s">
        <v>1139</v>
      </c>
    </row>
    <row r="3985" spans="1:8" x14ac:dyDescent="0.25">
      <c r="A3985" s="24" t="s">
        <v>10198</v>
      </c>
      <c r="B3985" s="24" t="s">
        <v>10199</v>
      </c>
      <c r="C3985" s="24" t="s">
        <v>10200</v>
      </c>
      <c r="D3985">
        <v>0</v>
      </c>
      <c r="E3985" s="24" t="s">
        <v>4779</v>
      </c>
      <c r="F3985" s="24" t="s">
        <v>95</v>
      </c>
      <c r="G3985" s="24" t="s">
        <v>95</v>
      </c>
      <c r="H3985" s="24" t="s">
        <v>1139</v>
      </c>
    </row>
    <row r="3986" spans="1:8" x14ac:dyDescent="0.25">
      <c r="A3986" s="24" t="s">
        <v>10201</v>
      </c>
      <c r="B3986" s="24" t="s">
        <v>170</v>
      </c>
      <c r="C3986" s="24" t="s">
        <v>10202</v>
      </c>
      <c r="D3986">
        <v>0</v>
      </c>
      <c r="E3986" s="24" t="s">
        <v>4779</v>
      </c>
      <c r="F3986" s="24" t="s">
        <v>95</v>
      </c>
      <c r="G3986" s="24" t="s">
        <v>95</v>
      </c>
      <c r="H3986" s="24" t="s">
        <v>1139</v>
      </c>
    </row>
    <row r="3987" spans="1:8" x14ac:dyDescent="0.25">
      <c r="A3987" s="24" t="s">
        <v>10203</v>
      </c>
      <c r="B3987" s="24" t="s">
        <v>170</v>
      </c>
      <c r="C3987" s="24" t="s">
        <v>10204</v>
      </c>
      <c r="D3987">
        <v>0</v>
      </c>
      <c r="E3987" s="24" t="s">
        <v>4779</v>
      </c>
      <c r="F3987" s="24" t="s">
        <v>95</v>
      </c>
      <c r="G3987" s="24" t="s">
        <v>95</v>
      </c>
      <c r="H3987" s="24" t="s">
        <v>1139</v>
      </c>
    </row>
    <row r="3988" spans="1:8" x14ac:dyDescent="0.25">
      <c r="A3988" s="24" t="s">
        <v>10205</v>
      </c>
      <c r="B3988" s="24" t="s">
        <v>10206</v>
      </c>
      <c r="C3988" s="24" t="s">
        <v>10207</v>
      </c>
      <c r="D3988">
        <v>0</v>
      </c>
      <c r="E3988" s="24" t="s">
        <v>4779</v>
      </c>
      <c r="F3988" s="24" t="s">
        <v>95</v>
      </c>
      <c r="G3988" s="24" t="s">
        <v>95</v>
      </c>
      <c r="H3988" s="24" t="s">
        <v>1415</v>
      </c>
    </row>
    <row r="3989" spans="1:8" x14ac:dyDescent="0.25">
      <c r="A3989" s="24" t="s">
        <v>10208</v>
      </c>
      <c r="B3989" s="24" t="s">
        <v>170</v>
      </c>
      <c r="C3989" s="24" t="s">
        <v>10209</v>
      </c>
      <c r="D3989">
        <v>0</v>
      </c>
      <c r="E3989" s="24" t="s">
        <v>4779</v>
      </c>
      <c r="F3989" s="24" t="s">
        <v>95</v>
      </c>
      <c r="G3989" s="24" t="s">
        <v>95</v>
      </c>
      <c r="H3989" s="24" t="s">
        <v>1139</v>
      </c>
    </row>
    <row r="3990" spans="1:8" x14ac:dyDescent="0.25">
      <c r="A3990" s="24" t="s">
        <v>10210</v>
      </c>
      <c r="B3990" s="24" t="s">
        <v>170</v>
      </c>
      <c r="C3990" s="24" t="s">
        <v>10211</v>
      </c>
      <c r="D3990">
        <v>0</v>
      </c>
      <c r="E3990" s="24" t="s">
        <v>4779</v>
      </c>
      <c r="F3990" s="24" t="s">
        <v>95</v>
      </c>
      <c r="G3990" s="24" t="s">
        <v>95</v>
      </c>
      <c r="H3990" s="24" t="s">
        <v>1139</v>
      </c>
    </row>
    <row r="3991" spans="1:8" x14ac:dyDescent="0.25">
      <c r="A3991" s="24" t="s">
        <v>10212</v>
      </c>
      <c r="B3991" s="24" t="s">
        <v>10213</v>
      </c>
      <c r="C3991" s="24" t="s">
        <v>10214</v>
      </c>
      <c r="D3991">
        <v>0</v>
      </c>
      <c r="E3991" s="24" t="s">
        <v>4779</v>
      </c>
      <c r="F3991" s="24" t="s">
        <v>95</v>
      </c>
      <c r="G3991" s="24" t="s">
        <v>98</v>
      </c>
      <c r="H3991" s="24" t="s">
        <v>1415</v>
      </c>
    </row>
    <row r="3992" spans="1:8" x14ac:dyDescent="0.25">
      <c r="A3992" s="24" t="s">
        <v>10215</v>
      </c>
      <c r="B3992" s="24" t="s">
        <v>10216</v>
      </c>
      <c r="C3992" s="24" t="s">
        <v>10217</v>
      </c>
      <c r="D3992">
        <v>0</v>
      </c>
      <c r="E3992" s="24" t="s">
        <v>4779</v>
      </c>
      <c r="F3992" s="24" t="s">
        <v>95</v>
      </c>
      <c r="G3992" s="24" t="s">
        <v>95</v>
      </c>
      <c r="H3992" s="24" t="s">
        <v>1415</v>
      </c>
    </row>
    <row r="3993" spans="1:8" x14ac:dyDescent="0.25">
      <c r="A3993" s="24" t="s">
        <v>10218</v>
      </c>
      <c r="B3993" s="24" t="s">
        <v>10219</v>
      </c>
      <c r="C3993" s="24" t="s">
        <v>10220</v>
      </c>
      <c r="D3993">
        <v>0</v>
      </c>
      <c r="E3993" s="24" t="s">
        <v>4779</v>
      </c>
      <c r="F3993" s="24" t="s">
        <v>95</v>
      </c>
      <c r="G3993" s="24" t="s">
        <v>95</v>
      </c>
      <c r="H3993" s="24" t="s">
        <v>1139</v>
      </c>
    </row>
    <row r="3994" spans="1:8" x14ac:dyDescent="0.25">
      <c r="A3994" s="24" t="s">
        <v>10221</v>
      </c>
      <c r="B3994" s="24" t="s">
        <v>170</v>
      </c>
      <c r="C3994" s="24" t="s">
        <v>10222</v>
      </c>
      <c r="D3994">
        <v>0</v>
      </c>
      <c r="E3994" s="24" t="s">
        <v>4779</v>
      </c>
      <c r="F3994" s="24" t="s">
        <v>95</v>
      </c>
      <c r="G3994" s="24" t="s">
        <v>95</v>
      </c>
      <c r="H3994" s="24" t="s">
        <v>1139</v>
      </c>
    </row>
    <row r="3995" spans="1:8" x14ac:dyDescent="0.25">
      <c r="A3995" s="24" t="s">
        <v>10223</v>
      </c>
      <c r="B3995" s="24" t="s">
        <v>10224</v>
      </c>
      <c r="C3995" s="24" t="s">
        <v>10225</v>
      </c>
      <c r="D3995">
        <v>0</v>
      </c>
      <c r="E3995" s="24" t="s">
        <v>1633</v>
      </c>
      <c r="F3995" s="24" t="s">
        <v>95</v>
      </c>
      <c r="G3995" s="24" t="s">
        <v>95</v>
      </c>
      <c r="H3995" s="24" t="s">
        <v>1139</v>
      </c>
    </row>
    <row r="3996" spans="1:8" x14ac:dyDescent="0.25">
      <c r="A3996" s="24" t="s">
        <v>10226</v>
      </c>
      <c r="B3996" s="24" t="s">
        <v>10227</v>
      </c>
      <c r="C3996" s="24" t="s">
        <v>10228</v>
      </c>
      <c r="D3996">
        <v>0</v>
      </c>
      <c r="E3996" s="24" t="s">
        <v>2265</v>
      </c>
      <c r="F3996" s="24" t="s">
        <v>95</v>
      </c>
      <c r="G3996" s="24" t="s">
        <v>95</v>
      </c>
      <c r="H3996" s="24" t="s">
        <v>1139</v>
      </c>
    </row>
    <row r="3997" spans="1:8" x14ac:dyDescent="0.25">
      <c r="A3997" s="24" t="s">
        <v>10229</v>
      </c>
      <c r="B3997" s="24" t="s">
        <v>10230</v>
      </c>
      <c r="C3997" s="24" t="s">
        <v>10231</v>
      </c>
      <c r="D3997">
        <v>0</v>
      </c>
      <c r="E3997" s="24" t="s">
        <v>180</v>
      </c>
      <c r="F3997" s="24" t="s">
        <v>98</v>
      </c>
      <c r="G3997" s="24" t="s">
        <v>98</v>
      </c>
      <c r="H3997" s="24" t="s">
        <v>1139</v>
      </c>
    </row>
    <row r="3998" spans="1:8" x14ac:dyDescent="0.25">
      <c r="A3998" s="24" t="s">
        <v>10232</v>
      </c>
      <c r="B3998" s="24" t="s">
        <v>170</v>
      </c>
      <c r="C3998" s="24" t="s">
        <v>10233</v>
      </c>
      <c r="D3998">
        <v>0</v>
      </c>
      <c r="E3998" s="24" t="s">
        <v>1195</v>
      </c>
      <c r="F3998" s="24" t="s">
        <v>95</v>
      </c>
      <c r="G3998" s="24" t="s">
        <v>95</v>
      </c>
      <c r="H3998" s="24" t="s">
        <v>1139</v>
      </c>
    </row>
    <row r="3999" spans="1:8" x14ac:dyDescent="0.25">
      <c r="A3999" s="24" t="s">
        <v>10234</v>
      </c>
      <c r="B3999" s="24" t="s">
        <v>170</v>
      </c>
      <c r="C3999" s="24" t="s">
        <v>10235</v>
      </c>
      <c r="D3999">
        <v>0</v>
      </c>
      <c r="E3999" s="24" t="s">
        <v>1195</v>
      </c>
      <c r="F3999" s="24" t="s">
        <v>95</v>
      </c>
      <c r="G3999" s="24" t="s">
        <v>95</v>
      </c>
      <c r="H3999" s="24" t="s">
        <v>1139</v>
      </c>
    </row>
    <row r="4000" spans="1:8" x14ac:dyDescent="0.25">
      <c r="A4000" s="24" t="s">
        <v>10236</v>
      </c>
      <c r="B4000" s="24" t="s">
        <v>10237</v>
      </c>
      <c r="C4000" s="24" t="s">
        <v>10238</v>
      </c>
      <c r="D4000">
        <v>0</v>
      </c>
      <c r="E4000" s="24" t="s">
        <v>1195</v>
      </c>
      <c r="F4000" s="24" t="s">
        <v>95</v>
      </c>
      <c r="G4000" s="24" t="s">
        <v>95</v>
      </c>
      <c r="H4000" s="24" t="s">
        <v>1139</v>
      </c>
    </row>
    <row r="4001" spans="1:8" x14ac:dyDescent="0.25">
      <c r="A4001" s="24" t="s">
        <v>10239</v>
      </c>
      <c r="B4001" s="24" t="s">
        <v>170</v>
      </c>
      <c r="C4001" s="24" t="s">
        <v>10240</v>
      </c>
      <c r="D4001">
        <v>0</v>
      </c>
      <c r="E4001" s="24" t="s">
        <v>3</v>
      </c>
      <c r="F4001" s="24" t="s">
        <v>95</v>
      </c>
      <c r="G4001" s="24" t="s">
        <v>95</v>
      </c>
      <c r="H4001" s="24" t="s">
        <v>1139</v>
      </c>
    </row>
    <row r="4002" spans="1:8" x14ac:dyDescent="0.25">
      <c r="A4002" s="24" t="s">
        <v>10241</v>
      </c>
      <c r="B4002" s="24" t="s">
        <v>10242</v>
      </c>
      <c r="C4002" s="24" t="s">
        <v>10243</v>
      </c>
      <c r="D4002">
        <v>0</v>
      </c>
      <c r="E4002" s="24" t="s">
        <v>4779</v>
      </c>
      <c r="F4002" s="24" t="s">
        <v>95</v>
      </c>
      <c r="G4002" s="24" t="s">
        <v>95</v>
      </c>
      <c r="H4002" s="24" t="s">
        <v>1139</v>
      </c>
    </row>
    <row r="4003" spans="1:8" x14ac:dyDescent="0.25">
      <c r="A4003" s="24" t="s">
        <v>10244</v>
      </c>
      <c r="B4003" s="24" t="s">
        <v>10245</v>
      </c>
      <c r="C4003" s="24" t="s">
        <v>10246</v>
      </c>
      <c r="D4003">
        <v>0</v>
      </c>
      <c r="E4003" s="24" t="s">
        <v>4779</v>
      </c>
      <c r="F4003" s="24" t="s">
        <v>95</v>
      </c>
      <c r="G4003" s="24" t="s">
        <v>95</v>
      </c>
      <c r="H4003" s="24" t="s">
        <v>1139</v>
      </c>
    </row>
    <row r="4004" spans="1:8" x14ac:dyDescent="0.25">
      <c r="A4004" s="24" t="s">
        <v>10247</v>
      </c>
      <c r="B4004" s="24" t="s">
        <v>10248</v>
      </c>
      <c r="C4004" s="24" t="s">
        <v>10249</v>
      </c>
      <c r="D4004">
        <v>0</v>
      </c>
      <c r="E4004" s="24" t="s">
        <v>4779</v>
      </c>
      <c r="F4004" s="24" t="s">
        <v>95</v>
      </c>
      <c r="G4004" s="24" t="s">
        <v>95</v>
      </c>
      <c r="H4004" s="24" t="s">
        <v>1139</v>
      </c>
    </row>
    <row r="4005" spans="1:8" x14ac:dyDescent="0.25">
      <c r="A4005" s="24" t="s">
        <v>10250</v>
      </c>
      <c r="B4005" s="24" t="s">
        <v>170</v>
      </c>
      <c r="C4005" s="24" t="s">
        <v>10251</v>
      </c>
      <c r="D4005">
        <v>0</v>
      </c>
      <c r="E4005" s="24" t="s">
        <v>4779</v>
      </c>
      <c r="F4005" s="24" t="s">
        <v>95</v>
      </c>
      <c r="G4005" s="24" t="s">
        <v>95</v>
      </c>
      <c r="H4005" s="24" t="s">
        <v>1139</v>
      </c>
    </row>
    <row r="4006" spans="1:8" x14ac:dyDescent="0.25">
      <c r="A4006" s="24" t="s">
        <v>10252</v>
      </c>
      <c r="B4006" s="24" t="s">
        <v>170</v>
      </c>
      <c r="C4006" s="24" t="s">
        <v>10253</v>
      </c>
      <c r="D4006">
        <v>0</v>
      </c>
      <c r="E4006" s="24" t="s">
        <v>4779</v>
      </c>
      <c r="F4006" s="24" t="s">
        <v>95</v>
      </c>
      <c r="G4006" s="24" t="s">
        <v>95</v>
      </c>
      <c r="H4006" s="24" t="s">
        <v>1139</v>
      </c>
    </row>
    <row r="4007" spans="1:8" x14ac:dyDescent="0.25">
      <c r="A4007" s="24" t="s">
        <v>10254</v>
      </c>
      <c r="B4007" s="24" t="s">
        <v>170</v>
      </c>
      <c r="C4007" s="24" t="s">
        <v>10255</v>
      </c>
      <c r="D4007">
        <v>0</v>
      </c>
      <c r="E4007" s="24" t="s">
        <v>4779</v>
      </c>
      <c r="F4007" s="24" t="s">
        <v>95</v>
      </c>
      <c r="G4007" s="24" t="s">
        <v>95</v>
      </c>
      <c r="H4007" s="24" t="s">
        <v>1139</v>
      </c>
    </row>
    <row r="4008" spans="1:8" x14ac:dyDescent="0.25">
      <c r="A4008" s="24" t="s">
        <v>10256</v>
      </c>
      <c r="B4008" s="24" t="s">
        <v>170</v>
      </c>
      <c r="C4008" s="24" t="s">
        <v>10257</v>
      </c>
      <c r="D4008">
        <v>0</v>
      </c>
      <c r="E4008" s="24" t="s">
        <v>180</v>
      </c>
      <c r="F4008" s="24" t="s">
        <v>95</v>
      </c>
      <c r="G4008" s="24" t="s">
        <v>95</v>
      </c>
      <c r="H4008" s="24" t="s">
        <v>1139</v>
      </c>
    </row>
    <row r="4009" spans="1:8" x14ac:dyDescent="0.25">
      <c r="A4009" s="24" t="s">
        <v>10258</v>
      </c>
      <c r="B4009" s="24" t="s">
        <v>170</v>
      </c>
      <c r="C4009" s="24" t="s">
        <v>10259</v>
      </c>
      <c r="D4009">
        <v>0</v>
      </c>
      <c r="E4009" s="24" t="s">
        <v>4779</v>
      </c>
      <c r="F4009" s="24" t="s">
        <v>95</v>
      </c>
      <c r="G4009" s="24" t="s">
        <v>95</v>
      </c>
      <c r="H4009" s="24" t="s">
        <v>1139</v>
      </c>
    </row>
    <row r="4010" spans="1:8" x14ac:dyDescent="0.25">
      <c r="A4010" s="24" t="s">
        <v>10260</v>
      </c>
      <c r="B4010" s="24" t="s">
        <v>10261</v>
      </c>
      <c r="C4010" s="24" t="s">
        <v>10262</v>
      </c>
      <c r="D4010">
        <v>0</v>
      </c>
      <c r="E4010" s="24" t="s">
        <v>4779</v>
      </c>
      <c r="F4010" s="24" t="s">
        <v>95</v>
      </c>
      <c r="G4010" s="24" t="s">
        <v>95</v>
      </c>
      <c r="H4010" s="24" t="s">
        <v>1139</v>
      </c>
    </row>
    <row r="4011" spans="1:8" x14ac:dyDescent="0.25">
      <c r="A4011" s="24" t="s">
        <v>10263</v>
      </c>
      <c r="B4011" s="24" t="s">
        <v>10264</v>
      </c>
      <c r="C4011" s="24" t="s">
        <v>10265</v>
      </c>
      <c r="D4011">
        <v>0</v>
      </c>
      <c r="E4011" s="24" t="s">
        <v>3</v>
      </c>
      <c r="F4011" s="24" t="s">
        <v>95</v>
      </c>
      <c r="G4011" s="24" t="s">
        <v>95</v>
      </c>
      <c r="H4011" s="24" t="s">
        <v>1139</v>
      </c>
    </row>
    <row r="4012" spans="1:8" x14ac:dyDescent="0.25">
      <c r="A4012" s="24" t="s">
        <v>10266</v>
      </c>
      <c r="B4012" s="24" t="s">
        <v>170</v>
      </c>
      <c r="C4012" s="24" t="s">
        <v>10267</v>
      </c>
      <c r="D4012">
        <v>0</v>
      </c>
      <c r="E4012" s="24" t="s">
        <v>1195</v>
      </c>
      <c r="F4012" s="24" t="s">
        <v>95</v>
      </c>
      <c r="G4012" s="24" t="s">
        <v>95</v>
      </c>
      <c r="H4012" s="24" t="s">
        <v>1139</v>
      </c>
    </row>
    <row r="4013" spans="1:8" x14ac:dyDescent="0.25">
      <c r="A4013" s="24" t="s">
        <v>10268</v>
      </c>
      <c r="B4013" s="24" t="s">
        <v>170</v>
      </c>
      <c r="C4013" s="24" t="s">
        <v>10269</v>
      </c>
      <c r="D4013">
        <v>0</v>
      </c>
      <c r="E4013" s="24" t="s">
        <v>1195</v>
      </c>
      <c r="F4013" s="24" t="s">
        <v>95</v>
      </c>
      <c r="G4013" s="24" t="s">
        <v>95</v>
      </c>
      <c r="H4013" s="24" t="s">
        <v>1139</v>
      </c>
    </row>
    <row r="4014" spans="1:8" x14ac:dyDescent="0.25">
      <c r="A4014" s="24" t="s">
        <v>10270</v>
      </c>
      <c r="B4014" s="24" t="s">
        <v>10271</v>
      </c>
      <c r="C4014" s="24" t="s">
        <v>10272</v>
      </c>
      <c r="D4014">
        <v>0</v>
      </c>
      <c r="E4014" s="24" t="s">
        <v>3</v>
      </c>
      <c r="F4014" s="24" t="s">
        <v>95</v>
      </c>
      <c r="G4014" s="24" t="s">
        <v>95</v>
      </c>
      <c r="H4014" s="24" t="s">
        <v>1139</v>
      </c>
    </row>
    <row r="4015" spans="1:8" x14ac:dyDescent="0.25">
      <c r="A4015" s="24" t="s">
        <v>10273</v>
      </c>
      <c r="B4015" s="24" t="s">
        <v>170</v>
      </c>
      <c r="C4015" s="24" t="s">
        <v>10274</v>
      </c>
      <c r="D4015">
        <v>0</v>
      </c>
      <c r="E4015" s="24" t="s">
        <v>1195</v>
      </c>
      <c r="F4015" s="24" t="s">
        <v>95</v>
      </c>
      <c r="G4015" s="24" t="s">
        <v>95</v>
      </c>
      <c r="H4015" s="24" t="s">
        <v>1139</v>
      </c>
    </row>
    <row r="4016" spans="1:8" x14ac:dyDescent="0.25">
      <c r="A4016" s="24" t="s">
        <v>10275</v>
      </c>
      <c r="B4016" s="24" t="s">
        <v>170</v>
      </c>
      <c r="C4016" s="24" t="s">
        <v>10276</v>
      </c>
      <c r="D4016">
        <v>0</v>
      </c>
      <c r="E4016" s="24" t="s">
        <v>1195</v>
      </c>
      <c r="F4016" s="24" t="s">
        <v>95</v>
      </c>
      <c r="G4016" s="24" t="s">
        <v>95</v>
      </c>
      <c r="H4016" s="24" t="s">
        <v>1139</v>
      </c>
    </row>
    <row r="4017" spans="1:8" x14ac:dyDescent="0.25">
      <c r="A4017" s="24" t="s">
        <v>10277</v>
      </c>
      <c r="B4017" s="24" t="s">
        <v>170</v>
      </c>
      <c r="C4017" s="24" t="s">
        <v>10278</v>
      </c>
      <c r="D4017">
        <v>0</v>
      </c>
      <c r="E4017" s="24" t="s">
        <v>1195</v>
      </c>
      <c r="F4017" s="24" t="s">
        <v>95</v>
      </c>
      <c r="G4017" s="24" t="s">
        <v>95</v>
      </c>
      <c r="H4017" s="24" t="s">
        <v>1139</v>
      </c>
    </row>
    <row r="4018" spans="1:8" x14ac:dyDescent="0.25">
      <c r="A4018" s="24" t="s">
        <v>10279</v>
      </c>
      <c r="B4018" s="24" t="s">
        <v>170</v>
      </c>
      <c r="C4018" s="24" t="s">
        <v>10280</v>
      </c>
      <c r="D4018">
        <v>0</v>
      </c>
      <c r="E4018" s="24" t="s">
        <v>1195</v>
      </c>
      <c r="F4018" s="24" t="s">
        <v>95</v>
      </c>
      <c r="G4018" s="24" t="s">
        <v>95</v>
      </c>
      <c r="H4018" s="24" t="s">
        <v>1139</v>
      </c>
    </row>
    <row r="4019" spans="1:8" x14ac:dyDescent="0.25">
      <c r="A4019" s="24" t="s">
        <v>10281</v>
      </c>
      <c r="B4019" s="24" t="s">
        <v>170</v>
      </c>
      <c r="C4019" s="24" t="s">
        <v>10282</v>
      </c>
      <c r="D4019">
        <v>0</v>
      </c>
      <c r="E4019" s="24" t="s">
        <v>4779</v>
      </c>
      <c r="F4019" s="24" t="s">
        <v>95</v>
      </c>
      <c r="G4019" s="24" t="s">
        <v>95</v>
      </c>
      <c r="H4019" s="24" t="s">
        <v>1139</v>
      </c>
    </row>
    <row r="4020" spans="1:8" x14ac:dyDescent="0.25">
      <c r="A4020" s="24" t="s">
        <v>10283</v>
      </c>
      <c r="B4020" s="24" t="s">
        <v>170</v>
      </c>
      <c r="C4020" s="24" t="s">
        <v>10284</v>
      </c>
      <c r="D4020">
        <v>0</v>
      </c>
      <c r="E4020" s="24" t="s">
        <v>180</v>
      </c>
      <c r="F4020" s="24" t="s">
        <v>95</v>
      </c>
      <c r="G4020" s="24" t="s">
        <v>95</v>
      </c>
      <c r="H4020" s="24" t="s">
        <v>1139</v>
      </c>
    </row>
    <row r="4021" spans="1:8" x14ac:dyDescent="0.25">
      <c r="A4021" s="24" t="s">
        <v>10285</v>
      </c>
      <c r="B4021" s="24" t="s">
        <v>10286</v>
      </c>
      <c r="C4021" s="24" t="s">
        <v>10287</v>
      </c>
      <c r="D4021">
        <v>0</v>
      </c>
      <c r="E4021" s="24" t="s">
        <v>1195</v>
      </c>
      <c r="F4021" s="24" t="s">
        <v>95</v>
      </c>
      <c r="G4021" s="24" t="s">
        <v>95</v>
      </c>
      <c r="H4021" s="24" t="s">
        <v>1139</v>
      </c>
    </row>
    <row r="4022" spans="1:8" x14ac:dyDescent="0.25">
      <c r="A4022" s="24" t="s">
        <v>10288</v>
      </c>
      <c r="B4022" s="24" t="s">
        <v>10289</v>
      </c>
      <c r="C4022" s="24" t="s">
        <v>10290</v>
      </c>
      <c r="D4022">
        <v>0</v>
      </c>
      <c r="E4022" s="24" t="s">
        <v>4779</v>
      </c>
      <c r="F4022" s="24" t="s">
        <v>95</v>
      </c>
      <c r="G4022" s="24" t="s">
        <v>95</v>
      </c>
      <c r="H4022" s="24" t="s">
        <v>1139</v>
      </c>
    </row>
    <row r="4023" spans="1:8" x14ac:dyDescent="0.25">
      <c r="A4023" s="24" t="s">
        <v>10291</v>
      </c>
      <c r="B4023" s="24" t="s">
        <v>10292</v>
      </c>
      <c r="C4023" s="24" t="s">
        <v>10293</v>
      </c>
      <c r="D4023">
        <v>0</v>
      </c>
      <c r="E4023" s="24" t="s">
        <v>4779</v>
      </c>
      <c r="F4023" s="24" t="s">
        <v>95</v>
      </c>
      <c r="G4023" s="24" t="s">
        <v>95</v>
      </c>
      <c r="H4023" s="24" t="s">
        <v>1139</v>
      </c>
    </row>
    <row r="4024" spans="1:8" x14ac:dyDescent="0.25">
      <c r="A4024" s="24" t="s">
        <v>10294</v>
      </c>
      <c r="B4024" s="24" t="s">
        <v>10295</v>
      </c>
      <c r="C4024" s="24" t="s">
        <v>10296</v>
      </c>
      <c r="D4024">
        <v>0</v>
      </c>
      <c r="E4024" s="24" t="s">
        <v>4779</v>
      </c>
      <c r="F4024" s="24" t="s">
        <v>95</v>
      </c>
      <c r="G4024" s="24" t="s">
        <v>95</v>
      </c>
      <c r="H4024" s="24" t="s">
        <v>1139</v>
      </c>
    </row>
    <row r="4025" spans="1:8" x14ac:dyDescent="0.25">
      <c r="A4025" s="24" t="s">
        <v>10297</v>
      </c>
      <c r="B4025" s="24" t="s">
        <v>10298</v>
      </c>
      <c r="C4025" s="24" t="s">
        <v>10299</v>
      </c>
      <c r="D4025">
        <v>0</v>
      </c>
      <c r="E4025" s="24" t="s">
        <v>1195</v>
      </c>
      <c r="F4025" s="24" t="s">
        <v>95</v>
      </c>
      <c r="G4025" s="24" t="s">
        <v>95</v>
      </c>
      <c r="H4025" s="24" t="s">
        <v>1139</v>
      </c>
    </row>
    <row r="4026" spans="1:8" x14ac:dyDescent="0.25">
      <c r="A4026" s="24" t="s">
        <v>10300</v>
      </c>
      <c r="B4026" s="24" t="s">
        <v>10301</v>
      </c>
      <c r="C4026" s="24" t="s">
        <v>10302</v>
      </c>
      <c r="D4026">
        <v>0</v>
      </c>
      <c r="E4026" s="24" t="s">
        <v>1195</v>
      </c>
      <c r="F4026" s="24" t="s">
        <v>95</v>
      </c>
      <c r="G4026" s="24" t="s">
        <v>9292</v>
      </c>
      <c r="H4026" s="24" t="s">
        <v>1139</v>
      </c>
    </row>
    <row r="4027" spans="1:8" x14ac:dyDescent="0.25">
      <c r="A4027" s="24" t="s">
        <v>10303</v>
      </c>
      <c r="B4027" s="24" t="s">
        <v>10304</v>
      </c>
      <c r="C4027" s="24" t="s">
        <v>10305</v>
      </c>
      <c r="D4027">
        <v>0</v>
      </c>
      <c r="E4027" s="24" t="s">
        <v>564</v>
      </c>
      <c r="F4027" s="24" t="s">
        <v>95</v>
      </c>
      <c r="G4027" s="24" t="s">
        <v>95</v>
      </c>
      <c r="H4027" s="24" t="s">
        <v>950</v>
      </c>
    </row>
    <row r="4028" spans="1:8" x14ac:dyDescent="0.25">
      <c r="A4028" s="24" t="s">
        <v>10306</v>
      </c>
      <c r="B4028" s="24" t="s">
        <v>10307</v>
      </c>
      <c r="C4028" s="24" t="s">
        <v>10308</v>
      </c>
      <c r="D4028">
        <v>0</v>
      </c>
      <c r="E4028" s="24" t="s">
        <v>564</v>
      </c>
      <c r="F4028" s="24" t="s">
        <v>95</v>
      </c>
      <c r="G4028" s="24" t="s">
        <v>95</v>
      </c>
      <c r="H4028" s="24" t="s">
        <v>950</v>
      </c>
    </row>
    <row r="4029" spans="1:8" x14ac:dyDescent="0.25">
      <c r="A4029" s="24" t="s">
        <v>10309</v>
      </c>
      <c r="B4029" s="24" t="s">
        <v>10310</v>
      </c>
      <c r="C4029" s="24" t="s">
        <v>10311</v>
      </c>
      <c r="D4029">
        <v>0</v>
      </c>
      <c r="E4029" s="24" t="s">
        <v>4779</v>
      </c>
      <c r="F4029" s="24" t="s">
        <v>95</v>
      </c>
      <c r="G4029" s="24" t="s">
        <v>95</v>
      </c>
      <c r="H4029" s="24" t="s">
        <v>1139</v>
      </c>
    </row>
    <row r="4030" spans="1:8" x14ac:dyDescent="0.25">
      <c r="A4030" s="24" t="s">
        <v>10312</v>
      </c>
      <c r="B4030" s="24" t="s">
        <v>170</v>
      </c>
      <c r="C4030" s="24" t="s">
        <v>10313</v>
      </c>
      <c r="D4030">
        <v>0</v>
      </c>
      <c r="E4030" s="24" t="s">
        <v>4779</v>
      </c>
      <c r="F4030" s="24" t="s">
        <v>95</v>
      </c>
      <c r="G4030" s="24" t="s">
        <v>95</v>
      </c>
      <c r="H4030" s="24" t="s">
        <v>1139</v>
      </c>
    </row>
    <row r="4031" spans="1:8" x14ac:dyDescent="0.25">
      <c r="A4031" s="24" t="s">
        <v>10314</v>
      </c>
      <c r="B4031" s="24" t="s">
        <v>10315</v>
      </c>
      <c r="C4031" s="24" t="s">
        <v>10316</v>
      </c>
      <c r="D4031">
        <v>0</v>
      </c>
      <c r="E4031" s="24" t="s">
        <v>4779</v>
      </c>
      <c r="F4031" s="24" t="s">
        <v>95</v>
      </c>
      <c r="G4031" s="24" t="s">
        <v>95</v>
      </c>
      <c r="H4031" s="24" t="s">
        <v>1139</v>
      </c>
    </row>
    <row r="4032" spans="1:8" x14ac:dyDescent="0.25">
      <c r="A4032" s="24" t="s">
        <v>10317</v>
      </c>
      <c r="B4032" s="24" t="s">
        <v>10318</v>
      </c>
      <c r="C4032" s="24" t="s">
        <v>10319</v>
      </c>
      <c r="D4032">
        <v>0</v>
      </c>
      <c r="E4032" s="24" t="s">
        <v>4779</v>
      </c>
      <c r="F4032" s="24" t="s">
        <v>95</v>
      </c>
      <c r="G4032" s="24" t="s">
        <v>95</v>
      </c>
      <c r="H4032" s="24" t="s">
        <v>1139</v>
      </c>
    </row>
    <row r="4033" spans="1:8" x14ac:dyDescent="0.25">
      <c r="A4033" s="24" t="s">
        <v>10320</v>
      </c>
      <c r="B4033" s="24" t="s">
        <v>10321</v>
      </c>
      <c r="C4033" s="24" t="s">
        <v>10322</v>
      </c>
      <c r="D4033">
        <v>0</v>
      </c>
      <c r="E4033" s="24" t="s">
        <v>4779</v>
      </c>
      <c r="F4033" s="24" t="s">
        <v>95</v>
      </c>
      <c r="G4033" s="24" t="s">
        <v>95</v>
      </c>
      <c r="H4033" s="24" t="s">
        <v>1139</v>
      </c>
    </row>
    <row r="4034" spans="1:8" x14ac:dyDescent="0.25">
      <c r="A4034" s="24" t="s">
        <v>10323</v>
      </c>
      <c r="B4034" s="24" t="s">
        <v>10324</v>
      </c>
      <c r="C4034" s="24" t="s">
        <v>10325</v>
      </c>
      <c r="D4034">
        <v>0</v>
      </c>
      <c r="E4034" s="24" t="s">
        <v>4779</v>
      </c>
      <c r="F4034" s="24" t="s">
        <v>95</v>
      </c>
      <c r="G4034" s="24" t="s">
        <v>95</v>
      </c>
      <c r="H4034" s="24" t="s">
        <v>1139</v>
      </c>
    </row>
    <row r="4035" spans="1:8" x14ac:dyDescent="0.25">
      <c r="A4035" s="24" t="s">
        <v>10326</v>
      </c>
      <c r="B4035" s="24" t="s">
        <v>10327</v>
      </c>
      <c r="C4035" s="24" t="s">
        <v>10328</v>
      </c>
      <c r="D4035">
        <v>0</v>
      </c>
      <c r="E4035" s="24" t="s">
        <v>4779</v>
      </c>
      <c r="F4035" s="24" t="s">
        <v>95</v>
      </c>
      <c r="G4035" s="24" t="s">
        <v>95</v>
      </c>
      <c r="H4035" s="24" t="s">
        <v>1139</v>
      </c>
    </row>
    <row r="4036" spans="1:8" x14ac:dyDescent="0.25">
      <c r="A4036" s="24" t="s">
        <v>10329</v>
      </c>
      <c r="B4036" s="24" t="s">
        <v>10330</v>
      </c>
      <c r="C4036" s="24" t="s">
        <v>10331</v>
      </c>
      <c r="D4036">
        <v>0</v>
      </c>
      <c r="E4036" s="24" t="s">
        <v>4779</v>
      </c>
      <c r="F4036" s="24" t="s">
        <v>95</v>
      </c>
      <c r="G4036" s="24" t="s">
        <v>95</v>
      </c>
      <c r="H4036" s="24" t="s">
        <v>1415</v>
      </c>
    </row>
    <row r="4037" spans="1:8" x14ac:dyDescent="0.25">
      <c r="A4037" s="24" t="s">
        <v>10332</v>
      </c>
      <c r="B4037" s="24" t="s">
        <v>10333</v>
      </c>
      <c r="C4037" s="24" t="s">
        <v>10334</v>
      </c>
      <c r="D4037">
        <v>0</v>
      </c>
      <c r="E4037" s="24" t="s">
        <v>4779</v>
      </c>
      <c r="F4037" s="24" t="s">
        <v>95</v>
      </c>
      <c r="G4037" s="24" t="s">
        <v>95</v>
      </c>
      <c r="H4037" s="24" t="s">
        <v>1139</v>
      </c>
    </row>
    <row r="4038" spans="1:8" x14ac:dyDescent="0.25">
      <c r="A4038" s="24" t="s">
        <v>10335</v>
      </c>
      <c r="B4038" s="24" t="s">
        <v>10336</v>
      </c>
      <c r="C4038" s="24" t="s">
        <v>10337</v>
      </c>
      <c r="D4038">
        <v>0</v>
      </c>
      <c r="E4038" s="24" t="s">
        <v>4779</v>
      </c>
      <c r="F4038" s="24" t="s">
        <v>95</v>
      </c>
      <c r="G4038" s="24" t="s">
        <v>95</v>
      </c>
      <c r="H4038" s="24" t="s">
        <v>1139</v>
      </c>
    </row>
    <row r="4039" spans="1:8" x14ac:dyDescent="0.25">
      <c r="A4039" s="24" t="s">
        <v>10338</v>
      </c>
      <c r="B4039" s="24" t="s">
        <v>10339</v>
      </c>
      <c r="C4039" s="24" t="s">
        <v>10340</v>
      </c>
      <c r="D4039">
        <v>0</v>
      </c>
      <c r="E4039" s="24" t="s">
        <v>4779</v>
      </c>
      <c r="F4039" s="24" t="s">
        <v>95</v>
      </c>
      <c r="G4039" s="24" t="s">
        <v>95</v>
      </c>
      <c r="H4039" s="24" t="s">
        <v>1139</v>
      </c>
    </row>
    <row r="4040" spans="1:8" x14ac:dyDescent="0.25">
      <c r="A4040" s="24" t="s">
        <v>10341</v>
      </c>
      <c r="B4040" s="24" t="s">
        <v>10342</v>
      </c>
      <c r="C4040" s="24" t="s">
        <v>10343</v>
      </c>
      <c r="D4040">
        <v>0</v>
      </c>
      <c r="E4040" s="24" t="s">
        <v>4779</v>
      </c>
      <c r="F4040" s="24" t="s">
        <v>95</v>
      </c>
      <c r="G4040" s="24" t="s">
        <v>95</v>
      </c>
      <c r="H4040" s="24" t="s">
        <v>1415</v>
      </c>
    </row>
    <row r="4041" spans="1:8" x14ac:dyDescent="0.25">
      <c r="A4041" s="24" t="s">
        <v>10344</v>
      </c>
      <c r="B4041" s="24" t="s">
        <v>10345</v>
      </c>
      <c r="C4041" s="24" t="s">
        <v>10346</v>
      </c>
      <c r="D4041">
        <v>0</v>
      </c>
      <c r="E4041" s="24" t="s">
        <v>4779</v>
      </c>
      <c r="F4041" s="24" t="s">
        <v>95</v>
      </c>
      <c r="G4041" s="24" t="s">
        <v>95</v>
      </c>
      <c r="H4041" s="24" t="s">
        <v>1139</v>
      </c>
    </row>
    <row r="4042" spans="1:8" x14ac:dyDescent="0.25">
      <c r="A4042" s="24" t="s">
        <v>10347</v>
      </c>
      <c r="B4042" s="24" t="s">
        <v>10348</v>
      </c>
      <c r="C4042" s="24" t="s">
        <v>10349</v>
      </c>
      <c r="D4042">
        <v>0</v>
      </c>
      <c r="E4042" s="24" t="s">
        <v>4779</v>
      </c>
      <c r="F4042" s="24" t="s">
        <v>95</v>
      </c>
      <c r="G4042" s="24" t="s">
        <v>95</v>
      </c>
      <c r="H4042" s="24" t="s">
        <v>1139</v>
      </c>
    </row>
    <row r="4043" spans="1:8" x14ac:dyDescent="0.25">
      <c r="A4043" s="24" t="s">
        <v>10350</v>
      </c>
      <c r="B4043" s="24" t="s">
        <v>10351</v>
      </c>
      <c r="C4043" s="24" t="s">
        <v>10352</v>
      </c>
      <c r="D4043">
        <v>0</v>
      </c>
      <c r="E4043" s="24" t="s">
        <v>4779</v>
      </c>
      <c r="F4043" s="24" t="s">
        <v>95</v>
      </c>
      <c r="G4043" s="24" t="s">
        <v>95</v>
      </c>
      <c r="H4043" s="24" t="s">
        <v>1139</v>
      </c>
    </row>
    <row r="4044" spans="1:8" x14ac:dyDescent="0.25">
      <c r="A4044" s="24" t="s">
        <v>10353</v>
      </c>
      <c r="B4044" s="24" t="s">
        <v>10354</v>
      </c>
      <c r="C4044" s="24" t="s">
        <v>10355</v>
      </c>
      <c r="D4044">
        <v>0</v>
      </c>
      <c r="E4044" s="24" t="s">
        <v>4779</v>
      </c>
      <c r="F4044" s="24" t="s">
        <v>95</v>
      </c>
      <c r="G4044" s="24" t="s">
        <v>95</v>
      </c>
      <c r="H4044" s="24" t="s">
        <v>1139</v>
      </c>
    </row>
    <row r="4045" spans="1:8" x14ac:dyDescent="0.25">
      <c r="A4045" s="24" t="s">
        <v>10356</v>
      </c>
      <c r="B4045" s="24" t="s">
        <v>10357</v>
      </c>
      <c r="C4045" s="24" t="s">
        <v>10358</v>
      </c>
      <c r="D4045">
        <v>0</v>
      </c>
      <c r="E4045" s="24" t="s">
        <v>564</v>
      </c>
      <c r="F4045" s="24" t="s">
        <v>95</v>
      </c>
      <c r="G4045" s="24" t="s">
        <v>95</v>
      </c>
      <c r="H4045" s="24" t="s">
        <v>1139</v>
      </c>
    </row>
    <row r="4046" spans="1:8" x14ac:dyDescent="0.25">
      <c r="A4046" s="24" t="s">
        <v>10359</v>
      </c>
      <c r="B4046" s="24" t="s">
        <v>10360</v>
      </c>
      <c r="C4046" s="24" t="s">
        <v>10361</v>
      </c>
      <c r="D4046">
        <v>0</v>
      </c>
      <c r="E4046" s="24" t="s">
        <v>1195</v>
      </c>
      <c r="F4046" s="24" t="s">
        <v>95</v>
      </c>
      <c r="G4046" s="24" t="s">
        <v>95</v>
      </c>
      <c r="H4046" s="24" t="s">
        <v>1139</v>
      </c>
    </row>
    <row r="4047" spans="1:8" x14ac:dyDescent="0.25">
      <c r="A4047" s="24" t="s">
        <v>10362</v>
      </c>
      <c r="B4047" s="24" t="s">
        <v>10363</v>
      </c>
      <c r="C4047" s="24" t="s">
        <v>10364</v>
      </c>
      <c r="D4047">
        <v>0</v>
      </c>
      <c r="E4047" s="24" t="s">
        <v>1195</v>
      </c>
      <c r="F4047" s="24" t="s">
        <v>95</v>
      </c>
      <c r="G4047" s="24" t="s">
        <v>95</v>
      </c>
      <c r="H4047" s="24" t="s">
        <v>1139</v>
      </c>
    </row>
    <row r="4048" spans="1:8" x14ac:dyDescent="0.25">
      <c r="A4048" s="24" t="s">
        <v>10365</v>
      </c>
      <c r="B4048" s="24" t="s">
        <v>10366</v>
      </c>
      <c r="C4048" s="24" t="s">
        <v>10367</v>
      </c>
      <c r="D4048">
        <v>0</v>
      </c>
      <c r="E4048" s="24" t="s">
        <v>1633</v>
      </c>
      <c r="F4048" s="24" t="s">
        <v>95</v>
      </c>
      <c r="G4048" s="24" t="s">
        <v>95</v>
      </c>
      <c r="H4048" s="24" t="s">
        <v>1139</v>
      </c>
    </row>
    <row r="4049" spans="1:8" x14ac:dyDescent="0.25">
      <c r="A4049" s="24" t="s">
        <v>10368</v>
      </c>
      <c r="B4049" s="24" t="s">
        <v>170</v>
      </c>
      <c r="C4049" s="24" t="s">
        <v>10369</v>
      </c>
      <c r="D4049">
        <v>0</v>
      </c>
      <c r="E4049" s="24" t="s">
        <v>564</v>
      </c>
      <c r="F4049" s="24" t="s">
        <v>95</v>
      </c>
      <c r="G4049" s="24" t="s">
        <v>95</v>
      </c>
      <c r="H4049" s="24" t="s">
        <v>619</v>
      </c>
    </row>
    <row r="4050" spans="1:8" x14ac:dyDescent="0.25">
      <c r="A4050" s="24" t="s">
        <v>85</v>
      </c>
      <c r="B4050" s="24" t="s">
        <v>10370</v>
      </c>
      <c r="C4050" s="24" t="s">
        <v>86</v>
      </c>
      <c r="D4050">
        <v>0</v>
      </c>
      <c r="E4050" s="24" t="s">
        <v>1633</v>
      </c>
      <c r="F4050" s="24" t="s">
        <v>95</v>
      </c>
      <c r="G4050" s="24" t="s">
        <v>95</v>
      </c>
      <c r="H4050" s="24" t="s">
        <v>1139</v>
      </c>
    </row>
    <row r="4051" spans="1:8" x14ac:dyDescent="0.25">
      <c r="A4051" s="24" t="s">
        <v>10371</v>
      </c>
      <c r="B4051" s="24" t="s">
        <v>10372</v>
      </c>
      <c r="C4051" s="24" t="s">
        <v>10373</v>
      </c>
      <c r="D4051">
        <v>0</v>
      </c>
      <c r="E4051" s="24" t="s">
        <v>1633</v>
      </c>
      <c r="F4051" s="24" t="s">
        <v>98</v>
      </c>
      <c r="G4051" s="24" t="s">
        <v>98</v>
      </c>
      <c r="H4051" s="24" t="s">
        <v>1139</v>
      </c>
    </row>
    <row r="4052" spans="1:8" x14ac:dyDescent="0.25">
      <c r="A4052" s="24" t="s">
        <v>10374</v>
      </c>
      <c r="B4052" s="24" t="s">
        <v>10375</v>
      </c>
      <c r="C4052" s="24" t="s">
        <v>10376</v>
      </c>
      <c r="D4052">
        <v>0</v>
      </c>
      <c r="E4052" s="24" t="s">
        <v>1460</v>
      </c>
      <c r="F4052" s="24" t="s">
        <v>98</v>
      </c>
      <c r="G4052" s="24" t="s">
        <v>98</v>
      </c>
      <c r="H4052" s="24" t="s">
        <v>1139</v>
      </c>
    </row>
    <row r="4053" spans="1:8" x14ac:dyDescent="0.25">
      <c r="A4053" s="24" t="s">
        <v>10377</v>
      </c>
      <c r="B4053" s="24" t="s">
        <v>170</v>
      </c>
      <c r="C4053" s="24" t="s">
        <v>10378</v>
      </c>
      <c r="D4053">
        <v>0</v>
      </c>
      <c r="E4053" s="24" t="s">
        <v>3</v>
      </c>
      <c r="F4053" s="24" t="s">
        <v>95</v>
      </c>
      <c r="G4053" s="24" t="s">
        <v>95</v>
      </c>
      <c r="H4053" s="24" t="s">
        <v>1139</v>
      </c>
    </row>
    <row r="4054" spans="1:8" x14ac:dyDescent="0.25">
      <c r="A4054" s="24" t="s">
        <v>10379</v>
      </c>
      <c r="B4054" s="24" t="s">
        <v>10380</v>
      </c>
      <c r="C4054" s="24" t="s">
        <v>10381</v>
      </c>
      <c r="D4054">
        <v>0</v>
      </c>
      <c r="E4054" s="24" t="s">
        <v>1195</v>
      </c>
      <c r="F4054" s="24" t="s">
        <v>95</v>
      </c>
      <c r="G4054" s="24" t="s">
        <v>95</v>
      </c>
      <c r="H4054" s="24" t="s">
        <v>1196</v>
      </c>
    </row>
    <row r="4055" spans="1:8" x14ac:dyDescent="0.25">
      <c r="A4055" s="24" t="s">
        <v>10382</v>
      </c>
      <c r="B4055" s="24" t="s">
        <v>10383</v>
      </c>
      <c r="C4055" s="24" t="s">
        <v>10384</v>
      </c>
      <c r="D4055">
        <v>0</v>
      </c>
      <c r="E4055" s="24" t="s">
        <v>3</v>
      </c>
      <c r="F4055" s="24" t="s">
        <v>95</v>
      </c>
      <c r="G4055" s="24" t="s">
        <v>95</v>
      </c>
      <c r="H4055" s="24" t="s">
        <v>1415</v>
      </c>
    </row>
    <row r="4056" spans="1:8" x14ac:dyDescent="0.25">
      <c r="A4056" s="24" t="s">
        <v>10385</v>
      </c>
      <c r="B4056" s="24" t="s">
        <v>10386</v>
      </c>
      <c r="C4056" s="24" t="s">
        <v>10387</v>
      </c>
      <c r="D4056">
        <v>0</v>
      </c>
      <c r="E4056" s="24" t="s">
        <v>3</v>
      </c>
      <c r="F4056" s="24" t="s">
        <v>95</v>
      </c>
      <c r="G4056" s="24" t="s">
        <v>95</v>
      </c>
      <c r="H4056" s="24" t="s">
        <v>1415</v>
      </c>
    </row>
    <row r="4057" spans="1:8" x14ac:dyDescent="0.25">
      <c r="A4057" s="24" t="s">
        <v>10388</v>
      </c>
      <c r="B4057" s="24" t="s">
        <v>10389</v>
      </c>
      <c r="C4057" s="24" t="s">
        <v>10390</v>
      </c>
      <c r="D4057">
        <v>0</v>
      </c>
      <c r="E4057" s="24" t="s">
        <v>3</v>
      </c>
      <c r="F4057" s="24" t="s">
        <v>98</v>
      </c>
      <c r="G4057" s="24" t="s">
        <v>98</v>
      </c>
      <c r="H4057" s="24" t="s">
        <v>1415</v>
      </c>
    </row>
    <row r="4058" spans="1:8" x14ac:dyDescent="0.25">
      <c r="A4058" s="24" t="s">
        <v>10391</v>
      </c>
      <c r="B4058" s="24" t="s">
        <v>10392</v>
      </c>
      <c r="C4058" s="24" t="s">
        <v>10393</v>
      </c>
      <c r="D4058">
        <v>0</v>
      </c>
      <c r="E4058" s="24" t="s">
        <v>3</v>
      </c>
      <c r="F4058" s="24" t="s">
        <v>95</v>
      </c>
      <c r="G4058" s="24" t="s">
        <v>95</v>
      </c>
      <c r="H4058" s="24" t="s">
        <v>1415</v>
      </c>
    </row>
    <row r="4059" spans="1:8" x14ac:dyDescent="0.25">
      <c r="A4059" s="24" t="s">
        <v>10394</v>
      </c>
      <c r="B4059" s="24" t="s">
        <v>10395</v>
      </c>
      <c r="C4059" s="24" t="s">
        <v>10396</v>
      </c>
      <c r="D4059">
        <v>0</v>
      </c>
      <c r="E4059" s="24" t="s">
        <v>3</v>
      </c>
      <c r="F4059" s="24" t="s">
        <v>95</v>
      </c>
      <c r="G4059" s="24" t="s">
        <v>95</v>
      </c>
      <c r="H4059" s="24" t="s">
        <v>1415</v>
      </c>
    </row>
    <row r="4060" spans="1:8" x14ac:dyDescent="0.25">
      <c r="A4060" s="24" t="s">
        <v>10397</v>
      </c>
      <c r="B4060" s="24" t="s">
        <v>10398</v>
      </c>
      <c r="C4060" s="24" t="s">
        <v>10399</v>
      </c>
      <c r="D4060">
        <v>0</v>
      </c>
      <c r="E4060" s="24" t="s">
        <v>3</v>
      </c>
      <c r="F4060" s="24" t="s">
        <v>95</v>
      </c>
      <c r="G4060" s="24" t="s">
        <v>95</v>
      </c>
      <c r="H4060" s="24" t="s">
        <v>1415</v>
      </c>
    </row>
    <row r="4061" spans="1:8" x14ac:dyDescent="0.25">
      <c r="A4061" s="24" t="s">
        <v>10400</v>
      </c>
      <c r="B4061" s="24" t="s">
        <v>10401</v>
      </c>
      <c r="C4061" s="24" t="s">
        <v>10402</v>
      </c>
      <c r="D4061">
        <v>0</v>
      </c>
      <c r="E4061" s="24" t="s">
        <v>3</v>
      </c>
      <c r="F4061" s="24" t="s">
        <v>95</v>
      </c>
      <c r="G4061" s="24" t="s">
        <v>95</v>
      </c>
      <c r="H4061" s="24" t="s">
        <v>1415</v>
      </c>
    </row>
    <row r="4062" spans="1:8" x14ac:dyDescent="0.25">
      <c r="A4062" s="24" t="s">
        <v>10403</v>
      </c>
      <c r="B4062" s="24" t="s">
        <v>10404</v>
      </c>
      <c r="C4062" s="24" t="s">
        <v>10405</v>
      </c>
      <c r="D4062">
        <v>0</v>
      </c>
      <c r="E4062" s="24" t="s">
        <v>3</v>
      </c>
      <c r="F4062" s="24" t="s">
        <v>98</v>
      </c>
      <c r="G4062" s="24" t="s">
        <v>98</v>
      </c>
      <c r="H4062" s="24" t="s">
        <v>1415</v>
      </c>
    </row>
    <row r="4063" spans="1:8" x14ac:dyDescent="0.25">
      <c r="A4063" s="24" t="s">
        <v>10406</v>
      </c>
      <c r="B4063" s="24" t="s">
        <v>10407</v>
      </c>
      <c r="C4063" s="24" t="s">
        <v>10408</v>
      </c>
      <c r="D4063">
        <v>0</v>
      </c>
      <c r="E4063" s="24" t="s">
        <v>3</v>
      </c>
      <c r="F4063" s="24" t="s">
        <v>95</v>
      </c>
      <c r="G4063" s="24" t="s">
        <v>95</v>
      </c>
      <c r="H4063" s="24" t="s">
        <v>1415</v>
      </c>
    </row>
    <row r="4064" spans="1:8" x14ac:dyDescent="0.25">
      <c r="A4064" s="24" t="s">
        <v>10409</v>
      </c>
      <c r="B4064" s="24" t="s">
        <v>10410</v>
      </c>
      <c r="C4064" s="24" t="s">
        <v>10411</v>
      </c>
      <c r="D4064">
        <v>0</v>
      </c>
      <c r="E4064" s="24" t="s">
        <v>3</v>
      </c>
      <c r="F4064" s="24" t="s">
        <v>95</v>
      </c>
      <c r="G4064" s="24" t="s">
        <v>95</v>
      </c>
      <c r="H4064" s="24" t="s">
        <v>1415</v>
      </c>
    </row>
    <row r="4065" spans="1:8" x14ac:dyDescent="0.25">
      <c r="A4065" s="24" t="s">
        <v>10412</v>
      </c>
      <c r="B4065" s="24" t="s">
        <v>10413</v>
      </c>
      <c r="C4065" s="24" t="s">
        <v>10414</v>
      </c>
      <c r="D4065">
        <v>0</v>
      </c>
      <c r="E4065" s="24" t="s">
        <v>3</v>
      </c>
      <c r="F4065" s="24" t="s">
        <v>95</v>
      </c>
      <c r="G4065" s="24" t="s">
        <v>95</v>
      </c>
      <c r="H4065" s="24" t="s">
        <v>1415</v>
      </c>
    </row>
    <row r="4066" spans="1:8" x14ac:dyDescent="0.25">
      <c r="A4066" s="24" t="s">
        <v>10415</v>
      </c>
      <c r="B4066" s="24" t="s">
        <v>10416</v>
      </c>
      <c r="C4066" s="24" t="s">
        <v>10417</v>
      </c>
      <c r="D4066">
        <v>0</v>
      </c>
      <c r="E4066" s="24" t="s">
        <v>3</v>
      </c>
      <c r="F4066" s="24" t="s">
        <v>95</v>
      </c>
      <c r="G4066" s="24" t="s">
        <v>95</v>
      </c>
      <c r="H4066" s="24" t="s">
        <v>1415</v>
      </c>
    </row>
    <row r="4067" spans="1:8" x14ac:dyDescent="0.25">
      <c r="A4067" s="24" t="s">
        <v>10418</v>
      </c>
      <c r="B4067" s="24" t="s">
        <v>10419</v>
      </c>
      <c r="C4067" s="24" t="s">
        <v>10420</v>
      </c>
      <c r="D4067">
        <v>0</v>
      </c>
      <c r="E4067" s="24" t="s">
        <v>3</v>
      </c>
      <c r="F4067" s="24" t="s">
        <v>95</v>
      </c>
      <c r="G4067" s="24" t="s">
        <v>95</v>
      </c>
      <c r="H4067" s="24" t="s">
        <v>1415</v>
      </c>
    </row>
    <row r="4068" spans="1:8" x14ac:dyDescent="0.25">
      <c r="A4068" s="24" t="s">
        <v>10421</v>
      </c>
      <c r="B4068" s="24" t="s">
        <v>10422</v>
      </c>
      <c r="C4068" s="24" t="s">
        <v>10423</v>
      </c>
      <c r="D4068">
        <v>0</v>
      </c>
      <c r="E4068" s="24" t="s">
        <v>3</v>
      </c>
      <c r="F4068" s="24" t="s">
        <v>95</v>
      </c>
      <c r="G4068" s="24" t="s">
        <v>95</v>
      </c>
      <c r="H4068" s="24" t="s">
        <v>1415</v>
      </c>
    </row>
    <row r="4069" spans="1:8" x14ac:dyDescent="0.25">
      <c r="A4069" s="24" t="s">
        <v>10424</v>
      </c>
      <c r="B4069" s="24" t="s">
        <v>10425</v>
      </c>
      <c r="C4069" s="24" t="s">
        <v>10426</v>
      </c>
      <c r="D4069">
        <v>0</v>
      </c>
      <c r="E4069" s="24" t="s">
        <v>4779</v>
      </c>
      <c r="F4069" s="24" t="s">
        <v>98</v>
      </c>
      <c r="G4069" s="24" t="s">
        <v>98</v>
      </c>
      <c r="H4069" s="24" t="s">
        <v>1415</v>
      </c>
    </row>
    <row r="4070" spans="1:8" x14ac:dyDescent="0.25">
      <c r="A4070" s="24" t="s">
        <v>10427</v>
      </c>
      <c r="B4070" s="24" t="s">
        <v>10428</v>
      </c>
      <c r="C4070" s="24" t="s">
        <v>10429</v>
      </c>
      <c r="D4070">
        <v>0</v>
      </c>
      <c r="E4070" s="24" t="s">
        <v>5622</v>
      </c>
      <c r="F4070" s="24" t="s">
        <v>98</v>
      </c>
      <c r="G4070" s="24" t="s">
        <v>98</v>
      </c>
      <c r="H4070" s="24" t="s">
        <v>1415</v>
      </c>
    </row>
    <row r="4071" spans="1:8" x14ac:dyDescent="0.25">
      <c r="A4071" s="24" t="s">
        <v>10430</v>
      </c>
      <c r="B4071" s="24" t="s">
        <v>170</v>
      </c>
      <c r="C4071" s="24" t="s">
        <v>10431</v>
      </c>
      <c r="D4071">
        <v>0</v>
      </c>
      <c r="E4071" s="24" t="s">
        <v>180</v>
      </c>
      <c r="F4071" s="24" t="s">
        <v>971</v>
      </c>
      <c r="G4071" s="24" t="s">
        <v>971</v>
      </c>
      <c r="H4071" s="24" t="s">
        <v>1415</v>
      </c>
    </row>
    <row r="4072" spans="1:8" x14ac:dyDescent="0.25">
      <c r="A4072" s="24" t="s">
        <v>10432</v>
      </c>
      <c r="B4072" s="24" t="s">
        <v>170</v>
      </c>
      <c r="C4072" s="24" t="s">
        <v>10433</v>
      </c>
      <c r="D4072">
        <v>0</v>
      </c>
      <c r="E4072" s="24" t="s">
        <v>1460</v>
      </c>
      <c r="F4072" s="24" t="s">
        <v>98</v>
      </c>
      <c r="G4072" s="24" t="s">
        <v>98</v>
      </c>
      <c r="H4072" s="24" t="s">
        <v>1415</v>
      </c>
    </row>
    <row r="4073" spans="1:8" x14ac:dyDescent="0.25">
      <c r="A4073" s="24" t="s">
        <v>10434</v>
      </c>
      <c r="B4073" s="24" t="s">
        <v>10435</v>
      </c>
      <c r="C4073" s="24" t="s">
        <v>10436</v>
      </c>
      <c r="D4073">
        <v>0</v>
      </c>
      <c r="E4073" s="24" t="s">
        <v>1460</v>
      </c>
      <c r="F4073" s="24" t="s">
        <v>98</v>
      </c>
      <c r="G4073" s="24" t="s">
        <v>98</v>
      </c>
      <c r="H4073" s="24" t="s">
        <v>1415</v>
      </c>
    </row>
    <row r="4074" spans="1:8" x14ac:dyDescent="0.25">
      <c r="A4074" s="24" t="s">
        <v>10437</v>
      </c>
      <c r="B4074" s="24" t="s">
        <v>10438</v>
      </c>
      <c r="C4074" s="24" t="s">
        <v>10439</v>
      </c>
      <c r="D4074">
        <v>0</v>
      </c>
      <c r="E4074" s="24" t="s">
        <v>1460</v>
      </c>
      <c r="F4074" s="24" t="s">
        <v>98</v>
      </c>
      <c r="G4074" s="24" t="s">
        <v>98</v>
      </c>
      <c r="H4074" s="24" t="s">
        <v>1139</v>
      </c>
    </row>
    <row r="4075" spans="1:8" x14ac:dyDescent="0.25">
      <c r="A4075" s="24" t="s">
        <v>10440</v>
      </c>
      <c r="B4075" s="24" t="s">
        <v>10441</v>
      </c>
      <c r="C4075" s="24" t="s">
        <v>10442</v>
      </c>
      <c r="D4075">
        <v>0</v>
      </c>
      <c r="E4075" s="24" t="s">
        <v>1195</v>
      </c>
      <c r="F4075" s="24" t="s">
        <v>95</v>
      </c>
      <c r="G4075" s="24" t="s">
        <v>95</v>
      </c>
      <c r="H4075" s="24" t="s">
        <v>1196</v>
      </c>
    </row>
    <row r="4076" spans="1:8" x14ac:dyDescent="0.25">
      <c r="A4076" s="24" t="s">
        <v>10443</v>
      </c>
      <c r="B4076" s="24" t="s">
        <v>10444</v>
      </c>
      <c r="C4076" s="24" t="s">
        <v>10445</v>
      </c>
      <c r="D4076">
        <v>0</v>
      </c>
      <c r="E4076" s="24" t="s">
        <v>1633</v>
      </c>
      <c r="F4076" s="24" t="s">
        <v>95</v>
      </c>
      <c r="G4076" s="24" t="s">
        <v>95</v>
      </c>
      <c r="H4076" s="24" t="s">
        <v>1415</v>
      </c>
    </row>
    <row r="4077" spans="1:8" x14ac:dyDescent="0.25">
      <c r="A4077" s="24" t="s">
        <v>10446</v>
      </c>
      <c r="B4077" s="24" t="s">
        <v>10447</v>
      </c>
      <c r="C4077" s="24" t="s">
        <v>10448</v>
      </c>
      <c r="D4077">
        <v>0</v>
      </c>
      <c r="E4077" s="24" t="s">
        <v>1633</v>
      </c>
      <c r="F4077" s="24" t="s">
        <v>95</v>
      </c>
      <c r="G4077" s="24" t="s">
        <v>95</v>
      </c>
      <c r="H4077" s="24" t="s">
        <v>1415</v>
      </c>
    </row>
    <row r="4078" spans="1:8" x14ac:dyDescent="0.25">
      <c r="A4078" s="24" t="s">
        <v>10449</v>
      </c>
      <c r="B4078" s="24" t="s">
        <v>10450</v>
      </c>
      <c r="C4078" s="24" t="s">
        <v>10451</v>
      </c>
      <c r="D4078">
        <v>0</v>
      </c>
      <c r="E4078" s="24" t="s">
        <v>1633</v>
      </c>
      <c r="F4078" s="24" t="s">
        <v>95</v>
      </c>
      <c r="G4078" s="24" t="s">
        <v>95</v>
      </c>
      <c r="H4078" s="24" t="s">
        <v>1415</v>
      </c>
    </row>
    <row r="4079" spans="1:8" x14ac:dyDescent="0.25">
      <c r="A4079" s="24" t="s">
        <v>10452</v>
      </c>
      <c r="B4079" s="24" t="s">
        <v>10453</v>
      </c>
      <c r="C4079" s="24" t="s">
        <v>10454</v>
      </c>
      <c r="D4079">
        <v>0</v>
      </c>
      <c r="E4079" s="24" t="s">
        <v>1633</v>
      </c>
      <c r="F4079" s="24" t="s">
        <v>95</v>
      </c>
      <c r="G4079" s="24" t="s">
        <v>95</v>
      </c>
      <c r="H4079" s="24" t="s">
        <v>1415</v>
      </c>
    </row>
    <row r="4080" spans="1:8" x14ac:dyDescent="0.25">
      <c r="A4080" s="24" t="s">
        <v>10455</v>
      </c>
      <c r="B4080" s="24" t="s">
        <v>10456</v>
      </c>
      <c r="C4080" s="24" t="s">
        <v>10457</v>
      </c>
      <c r="D4080">
        <v>0</v>
      </c>
      <c r="E4080" s="24" t="s">
        <v>1633</v>
      </c>
      <c r="F4080" s="24" t="s">
        <v>95</v>
      </c>
      <c r="G4080" s="24" t="s">
        <v>95</v>
      </c>
      <c r="H4080" s="24" t="s">
        <v>1415</v>
      </c>
    </row>
    <row r="4081" spans="1:8" x14ac:dyDescent="0.25">
      <c r="A4081" s="24" t="s">
        <v>10458</v>
      </c>
      <c r="B4081" s="24" t="s">
        <v>10459</v>
      </c>
      <c r="C4081" s="24" t="s">
        <v>10460</v>
      </c>
      <c r="D4081">
        <v>0</v>
      </c>
      <c r="E4081" s="24" t="s">
        <v>1633</v>
      </c>
      <c r="F4081" s="24" t="s">
        <v>95</v>
      </c>
      <c r="G4081" s="24" t="s">
        <v>95</v>
      </c>
      <c r="H4081" s="24" t="s">
        <v>1415</v>
      </c>
    </row>
    <row r="4082" spans="1:8" x14ac:dyDescent="0.25">
      <c r="A4082" s="24" t="s">
        <v>10461</v>
      </c>
      <c r="B4082" s="24" t="s">
        <v>10462</v>
      </c>
      <c r="C4082" s="24" t="s">
        <v>10463</v>
      </c>
      <c r="D4082">
        <v>0</v>
      </c>
      <c r="E4082" s="24" t="s">
        <v>1633</v>
      </c>
      <c r="F4082" s="24" t="s">
        <v>95</v>
      </c>
      <c r="G4082" s="24" t="s">
        <v>95</v>
      </c>
      <c r="H4082" s="24" t="s">
        <v>1415</v>
      </c>
    </row>
    <row r="4083" spans="1:8" x14ac:dyDescent="0.25">
      <c r="A4083" s="24" t="s">
        <v>10464</v>
      </c>
      <c r="B4083" s="24" t="s">
        <v>10465</v>
      </c>
      <c r="C4083" s="24" t="s">
        <v>10466</v>
      </c>
      <c r="D4083">
        <v>0</v>
      </c>
      <c r="E4083" s="24" t="s">
        <v>1800</v>
      </c>
      <c r="F4083" s="24" t="s">
        <v>95</v>
      </c>
      <c r="G4083" s="24" t="s">
        <v>95</v>
      </c>
      <c r="H4083" s="24" t="s">
        <v>1139</v>
      </c>
    </row>
    <row r="4084" spans="1:8" x14ac:dyDescent="0.25">
      <c r="A4084" s="24" t="s">
        <v>10467</v>
      </c>
      <c r="B4084" s="24" t="s">
        <v>10468</v>
      </c>
      <c r="C4084" s="24" t="s">
        <v>10469</v>
      </c>
      <c r="D4084">
        <v>0</v>
      </c>
      <c r="E4084" s="24" t="s">
        <v>1633</v>
      </c>
      <c r="F4084" s="24" t="s">
        <v>95</v>
      </c>
      <c r="G4084" s="24" t="s">
        <v>95</v>
      </c>
      <c r="H4084" s="24" t="s">
        <v>1415</v>
      </c>
    </row>
    <row r="4085" spans="1:8" x14ac:dyDescent="0.25">
      <c r="A4085" s="24" t="s">
        <v>10470</v>
      </c>
      <c r="B4085" s="24" t="s">
        <v>10471</v>
      </c>
      <c r="C4085" s="24" t="s">
        <v>10472</v>
      </c>
      <c r="D4085">
        <v>0</v>
      </c>
      <c r="E4085" s="24" t="s">
        <v>564</v>
      </c>
      <c r="F4085" s="24" t="s">
        <v>95</v>
      </c>
      <c r="G4085" s="24" t="s">
        <v>10473</v>
      </c>
      <c r="H4085" s="24" t="s">
        <v>177</v>
      </c>
    </row>
    <row r="4086" spans="1:8" x14ac:dyDescent="0.25">
      <c r="A4086" s="24" t="s">
        <v>10474</v>
      </c>
      <c r="B4086" s="24" t="s">
        <v>10475</v>
      </c>
      <c r="C4086" s="24" t="s">
        <v>10476</v>
      </c>
      <c r="D4086">
        <v>0</v>
      </c>
      <c r="E4086" s="24" t="s">
        <v>1633</v>
      </c>
      <c r="F4086" s="24" t="s">
        <v>95</v>
      </c>
      <c r="G4086" s="24" t="s">
        <v>95</v>
      </c>
      <c r="H4086" s="24" t="s">
        <v>1415</v>
      </c>
    </row>
    <row r="4087" spans="1:8" x14ac:dyDescent="0.25">
      <c r="A4087" s="24" t="s">
        <v>10477</v>
      </c>
      <c r="B4087" s="24" t="s">
        <v>10478</v>
      </c>
      <c r="C4087" s="24" t="s">
        <v>10479</v>
      </c>
      <c r="D4087">
        <v>1440</v>
      </c>
      <c r="E4087" s="24" t="s">
        <v>1633</v>
      </c>
      <c r="F4087" s="24" t="s">
        <v>95</v>
      </c>
      <c r="G4087" s="24" t="s">
        <v>95</v>
      </c>
      <c r="H4087" s="24" t="s">
        <v>1415</v>
      </c>
    </row>
    <row r="4088" spans="1:8" x14ac:dyDescent="0.25">
      <c r="A4088" s="24" t="s">
        <v>10480</v>
      </c>
      <c r="B4088" s="24" t="s">
        <v>10481</v>
      </c>
      <c r="C4088" s="24" t="s">
        <v>10482</v>
      </c>
      <c r="D4088">
        <v>0</v>
      </c>
      <c r="E4088" s="24" t="s">
        <v>1633</v>
      </c>
      <c r="F4088" s="24" t="s">
        <v>95</v>
      </c>
      <c r="G4088" s="24" t="s">
        <v>95</v>
      </c>
      <c r="H4088" s="24" t="s">
        <v>1415</v>
      </c>
    </row>
    <row r="4089" spans="1:8" x14ac:dyDescent="0.25">
      <c r="A4089" s="24" t="s">
        <v>10483</v>
      </c>
      <c r="B4089" s="24" t="s">
        <v>10484</v>
      </c>
      <c r="C4089" s="24" t="s">
        <v>10485</v>
      </c>
      <c r="D4089">
        <v>0</v>
      </c>
      <c r="E4089" s="24" t="s">
        <v>1633</v>
      </c>
      <c r="F4089" s="24" t="s">
        <v>95</v>
      </c>
      <c r="G4089" s="24" t="s">
        <v>95</v>
      </c>
      <c r="H4089" s="24" t="s">
        <v>1415</v>
      </c>
    </row>
    <row r="4090" spans="1:8" x14ac:dyDescent="0.25">
      <c r="A4090" s="24" t="s">
        <v>10486</v>
      </c>
      <c r="B4090" s="24" t="s">
        <v>10487</v>
      </c>
      <c r="C4090" s="24" t="s">
        <v>10488</v>
      </c>
      <c r="D4090">
        <v>0</v>
      </c>
      <c r="E4090" s="24" t="s">
        <v>3</v>
      </c>
      <c r="F4090" s="24" t="s">
        <v>95</v>
      </c>
      <c r="G4090" s="24" t="s">
        <v>95</v>
      </c>
      <c r="H4090" s="24" t="s">
        <v>1415</v>
      </c>
    </row>
    <row r="4091" spans="1:8" x14ac:dyDescent="0.25">
      <c r="A4091" s="24" t="s">
        <v>10489</v>
      </c>
      <c r="B4091" s="24" t="s">
        <v>10490</v>
      </c>
      <c r="C4091" s="24" t="s">
        <v>10491</v>
      </c>
      <c r="D4091">
        <v>0</v>
      </c>
      <c r="E4091" s="24" t="s">
        <v>3</v>
      </c>
      <c r="F4091" s="24" t="s">
        <v>95</v>
      </c>
      <c r="G4091" s="24" t="s">
        <v>95</v>
      </c>
      <c r="H4091" s="24" t="s">
        <v>1406</v>
      </c>
    </row>
    <row r="4092" spans="1:8" x14ac:dyDescent="0.25">
      <c r="A4092" s="24" t="s">
        <v>10492</v>
      </c>
      <c r="B4092" s="24" t="s">
        <v>10493</v>
      </c>
      <c r="C4092" s="24" t="s">
        <v>10494</v>
      </c>
      <c r="D4092">
        <v>0</v>
      </c>
      <c r="E4092" s="24" t="s">
        <v>3</v>
      </c>
      <c r="F4092" s="24" t="s">
        <v>95</v>
      </c>
      <c r="G4092" s="24" t="s">
        <v>95</v>
      </c>
      <c r="H4092" s="24" t="s">
        <v>1406</v>
      </c>
    </row>
    <row r="4093" spans="1:8" x14ac:dyDescent="0.25">
      <c r="A4093" s="24" t="s">
        <v>10495</v>
      </c>
      <c r="B4093" s="24" t="s">
        <v>10496</v>
      </c>
      <c r="C4093" s="24" t="s">
        <v>10497</v>
      </c>
      <c r="D4093">
        <v>0</v>
      </c>
      <c r="E4093" s="24" t="s">
        <v>3</v>
      </c>
      <c r="F4093" s="24" t="s">
        <v>95</v>
      </c>
      <c r="G4093" s="24" t="s">
        <v>95</v>
      </c>
      <c r="H4093" s="24" t="s">
        <v>1406</v>
      </c>
    </row>
    <row r="4094" spans="1:8" x14ac:dyDescent="0.25">
      <c r="A4094" s="24" t="s">
        <v>10498</v>
      </c>
      <c r="B4094" s="24" t="s">
        <v>10499</v>
      </c>
      <c r="C4094" s="24" t="s">
        <v>10500</v>
      </c>
      <c r="D4094">
        <v>0</v>
      </c>
      <c r="E4094" s="24" t="s">
        <v>3</v>
      </c>
      <c r="F4094" s="24" t="s">
        <v>95</v>
      </c>
      <c r="G4094" s="24" t="s">
        <v>95</v>
      </c>
      <c r="H4094" s="24" t="s">
        <v>1406</v>
      </c>
    </row>
    <row r="4095" spans="1:8" x14ac:dyDescent="0.25">
      <c r="A4095" s="24" t="s">
        <v>10501</v>
      </c>
      <c r="B4095" s="24" t="s">
        <v>10502</v>
      </c>
      <c r="C4095" s="24" t="s">
        <v>10503</v>
      </c>
      <c r="D4095">
        <v>0</v>
      </c>
      <c r="E4095" s="24" t="s">
        <v>3</v>
      </c>
      <c r="F4095" s="24" t="s">
        <v>98</v>
      </c>
      <c r="G4095" s="24" t="s">
        <v>98</v>
      </c>
      <c r="H4095" s="24" t="s">
        <v>1406</v>
      </c>
    </row>
    <row r="4096" spans="1:8" x14ac:dyDescent="0.25">
      <c r="A4096" s="24" t="s">
        <v>10504</v>
      </c>
      <c r="B4096" s="24" t="s">
        <v>10505</v>
      </c>
      <c r="C4096" s="24" t="s">
        <v>10506</v>
      </c>
      <c r="D4096">
        <v>0</v>
      </c>
      <c r="E4096" s="24" t="s">
        <v>3</v>
      </c>
      <c r="F4096" s="24" t="s">
        <v>95</v>
      </c>
      <c r="G4096" s="24" t="s">
        <v>95</v>
      </c>
      <c r="H4096" s="24" t="s">
        <v>1406</v>
      </c>
    </row>
    <row r="4097" spans="1:8" x14ac:dyDescent="0.25">
      <c r="A4097" s="24" t="s">
        <v>10507</v>
      </c>
      <c r="B4097" s="24" t="s">
        <v>10508</v>
      </c>
      <c r="C4097" s="24" t="s">
        <v>10509</v>
      </c>
      <c r="D4097">
        <v>0</v>
      </c>
      <c r="E4097" s="24" t="s">
        <v>3</v>
      </c>
      <c r="F4097" s="24" t="s">
        <v>95</v>
      </c>
      <c r="G4097" s="24" t="s">
        <v>95</v>
      </c>
      <c r="H4097" s="24" t="s">
        <v>1406</v>
      </c>
    </row>
    <row r="4098" spans="1:8" x14ac:dyDescent="0.25">
      <c r="A4098" s="24" t="s">
        <v>10510</v>
      </c>
      <c r="B4098" s="24" t="s">
        <v>10511</v>
      </c>
      <c r="C4098" s="24" t="s">
        <v>10512</v>
      </c>
      <c r="D4098">
        <v>0</v>
      </c>
      <c r="E4098" s="24" t="s">
        <v>3</v>
      </c>
      <c r="F4098" s="24" t="s">
        <v>95</v>
      </c>
      <c r="G4098" s="24" t="s">
        <v>95</v>
      </c>
      <c r="H4098" s="24" t="s">
        <v>1406</v>
      </c>
    </row>
    <row r="4099" spans="1:8" x14ac:dyDescent="0.25">
      <c r="A4099" s="24" t="s">
        <v>10513</v>
      </c>
      <c r="B4099" s="24" t="s">
        <v>10514</v>
      </c>
      <c r="C4099" s="24" t="s">
        <v>10515</v>
      </c>
      <c r="D4099">
        <v>0</v>
      </c>
      <c r="E4099" s="24" t="s">
        <v>3</v>
      </c>
      <c r="F4099" s="24" t="s">
        <v>95</v>
      </c>
      <c r="G4099" s="24" t="s">
        <v>95</v>
      </c>
      <c r="H4099" s="24" t="s">
        <v>1406</v>
      </c>
    </row>
    <row r="4100" spans="1:8" x14ac:dyDescent="0.25">
      <c r="A4100" s="24" t="s">
        <v>10516</v>
      </c>
      <c r="B4100" s="24" t="s">
        <v>10517</v>
      </c>
      <c r="C4100" s="24" t="s">
        <v>10518</v>
      </c>
      <c r="D4100">
        <v>0</v>
      </c>
      <c r="E4100" s="24" t="s">
        <v>3</v>
      </c>
      <c r="F4100" s="24" t="s">
        <v>95</v>
      </c>
      <c r="G4100" s="24" t="s">
        <v>95</v>
      </c>
      <c r="H4100" s="24" t="s">
        <v>1406</v>
      </c>
    </row>
    <row r="4101" spans="1:8" x14ac:dyDescent="0.25">
      <c r="A4101" s="24" t="s">
        <v>10519</v>
      </c>
      <c r="B4101" s="24" t="s">
        <v>10520</v>
      </c>
      <c r="C4101" s="24" t="s">
        <v>10521</v>
      </c>
      <c r="D4101">
        <v>0</v>
      </c>
      <c r="E4101" s="24" t="s">
        <v>3</v>
      </c>
      <c r="F4101" s="24" t="s">
        <v>95</v>
      </c>
      <c r="G4101" s="24" t="s">
        <v>95</v>
      </c>
      <c r="H4101" s="24" t="s">
        <v>1406</v>
      </c>
    </row>
    <row r="4102" spans="1:8" x14ac:dyDescent="0.25">
      <c r="A4102" s="24" t="s">
        <v>10522</v>
      </c>
      <c r="B4102" s="24" t="s">
        <v>10523</v>
      </c>
      <c r="C4102" s="24" t="s">
        <v>10524</v>
      </c>
      <c r="D4102">
        <v>0</v>
      </c>
      <c r="E4102" s="24" t="s">
        <v>3</v>
      </c>
      <c r="F4102" s="24" t="s">
        <v>95</v>
      </c>
      <c r="G4102" s="24" t="s">
        <v>95</v>
      </c>
      <c r="H4102" s="24" t="s">
        <v>1406</v>
      </c>
    </row>
    <row r="4103" spans="1:8" x14ac:dyDescent="0.25">
      <c r="A4103" s="24" t="s">
        <v>10525</v>
      </c>
      <c r="B4103" s="24" t="s">
        <v>170</v>
      </c>
      <c r="C4103" s="24" t="s">
        <v>10526</v>
      </c>
      <c r="D4103">
        <v>0</v>
      </c>
      <c r="E4103" s="24" t="s">
        <v>3</v>
      </c>
      <c r="F4103" s="24" t="s">
        <v>95</v>
      </c>
      <c r="G4103" s="24" t="s">
        <v>95</v>
      </c>
      <c r="H4103" s="24" t="s">
        <v>1415</v>
      </c>
    </row>
    <row r="4104" spans="1:8" x14ac:dyDescent="0.25">
      <c r="A4104" s="24" t="s">
        <v>10527</v>
      </c>
      <c r="B4104" s="24" t="s">
        <v>170</v>
      </c>
      <c r="C4104" s="24" t="s">
        <v>10528</v>
      </c>
      <c r="D4104">
        <v>0</v>
      </c>
      <c r="E4104" s="24" t="s">
        <v>623</v>
      </c>
      <c r="F4104" s="24" t="s">
        <v>95</v>
      </c>
      <c r="G4104" s="24" t="s">
        <v>95</v>
      </c>
      <c r="H4104" s="24" t="s">
        <v>1139</v>
      </c>
    </row>
    <row r="4105" spans="1:8" x14ac:dyDescent="0.25">
      <c r="A4105" s="24" t="s">
        <v>10529</v>
      </c>
      <c r="B4105" s="24" t="s">
        <v>170</v>
      </c>
      <c r="C4105" s="24" t="s">
        <v>10530</v>
      </c>
      <c r="D4105">
        <v>0</v>
      </c>
      <c r="E4105" s="24" t="s">
        <v>180</v>
      </c>
      <c r="F4105" s="24" t="s">
        <v>98</v>
      </c>
      <c r="G4105" s="24" t="s">
        <v>98</v>
      </c>
      <c r="H4105" s="24" t="s">
        <v>950</v>
      </c>
    </row>
    <row r="4106" spans="1:8" x14ac:dyDescent="0.25">
      <c r="A4106" s="24" t="s">
        <v>10531</v>
      </c>
      <c r="B4106" s="24" t="s">
        <v>170</v>
      </c>
      <c r="C4106" s="24" t="s">
        <v>10532</v>
      </c>
      <c r="D4106">
        <v>0</v>
      </c>
      <c r="E4106" s="24" t="s">
        <v>180</v>
      </c>
      <c r="F4106" s="24" t="s">
        <v>98</v>
      </c>
      <c r="G4106" s="24" t="s">
        <v>98</v>
      </c>
      <c r="H4106" s="24" t="s">
        <v>1139</v>
      </c>
    </row>
    <row r="4107" spans="1:8" x14ac:dyDescent="0.25">
      <c r="A4107" s="24" t="s">
        <v>10533</v>
      </c>
      <c r="B4107" s="24" t="s">
        <v>10534</v>
      </c>
      <c r="C4107" s="24" t="s">
        <v>10535</v>
      </c>
      <c r="D4107">
        <v>0</v>
      </c>
      <c r="E4107" s="24" t="s">
        <v>180</v>
      </c>
      <c r="F4107" s="24" t="s">
        <v>98</v>
      </c>
      <c r="G4107" s="24" t="s">
        <v>98</v>
      </c>
      <c r="H4107" s="24" t="s">
        <v>1139</v>
      </c>
    </row>
    <row r="4108" spans="1:8" x14ac:dyDescent="0.25">
      <c r="A4108" s="24" t="s">
        <v>10536</v>
      </c>
      <c r="B4108" s="24" t="s">
        <v>10537</v>
      </c>
      <c r="C4108" s="24" t="s">
        <v>10538</v>
      </c>
      <c r="D4108">
        <v>0</v>
      </c>
      <c r="E4108" s="24" t="s">
        <v>3</v>
      </c>
      <c r="F4108" s="24" t="s">
        <v>95</v>
      </c>
      <c r="G4108" s="24" t="s">
        <v>95</v>
      </c>
      <c r="H4108" s="24" t="s">
        <v>1406</v>
      </c>
    </row>
    <row r="4109" spans="1:8" x14ac:dyDescent="0.25">
      <c r="A4109" s="24" t="s">
        <v>10539</v>
      </c>
      <c r="B4109" s="24" t="s">
        <v>170</v>
      </c>
      <c r="C4109" s="24" t="s">
        <v>10538</v>
      </c>
      <c r="D4109">
        <v>0</v>
      </c>
      <c r="E4109" s="24" t="s">
        <v>3</v>
      </c>
      <c r="F4109" s="24" t="s">
        <v>95</v>
      </c>
      <c r="G4109" s="24" t="s">
        <v>95</v>
      </c>
      <c r="H4109" s="24" t="s">
        <v>1406</v>
      </c>
    </row>
    <row r="4110" spans="1:8" x14ac:dyDescent="0.25">
      <c r="A4110" s="24" t="s">
        <v>10540</v>
      </c>
      <c r="B4110" s="24" t="s">
        <v>10541</v>
      </c>
      <c r="C4110" s="24" t="s">
        <v>10542</v>
      </c>
      <c r="D4110">
        <v>0</v>
      </c>
      <c r="E4110" s="24" t="s">
        <v>564</v>
      </c>
      <c r="F4110" s="24" t="s">
        <v>95</v>
      </c>
      <c r="G4110" s="24" t="s">
        <v>95</v>
      </c>
      <c r="H4110" s="24" t="s">
        <v>1139</v>
      </c>
    </row>
    <row r="4111" spans="1:8" x14ac:dyDescent="0.25">
      <c r="A4111" s="24" t="s">
        <v>10543</v>
      </c>
      <c r="B4111" s="24" t="s">
        <v>170</v>
      </c>
      <c r="C4111" s="24" t="s">
        <v>10544</v>
      </c>
      <c r="D4111">
        <v>0</v>
      </c>
      <c r="E4111" s="24" t="s">
        <v>1633</v>
      </c>
      <c r="F4111" s="24" t="s">
        <v>95</v>
      </c>
      <c r="G4111" s="24" t="s">
        <v>95</v>
      </c>
      <c r="H4111" s="24" t="s">
        <v>619</v>
      </c>
    </row>
    <row r="4112" spans="1:8" x14ac:dyDescent="0.25">
      <c r="A4112" s="24" t="s">
        <v>10545</v>
      </c>
      <c r="B4112" s="24" t="s">
        <v>170</v>
      </c>
      <c r="C4112" s="24" t="s">
        <v>10546</v>
      </c>
      <c r="D4112">
        <v>0</v>
      </c>
      <c r="E4112" s="24" t="s">
        <v>4779</v>
      </c>
      <c r="F4112" s="24" t="s">
        <v>95</v>
      </c>
      <c r="G4112" s="24" t="s">
        <v>95</v>
      </c>
      <c r="H4112" s="24" t="s">
        <v>1139</v>
      </c>
    </row>
    <row r="4113" spans="1:8" x14ac:dyDescent="0.25">
      <c r="A4113" s="24" t="s">
        <v>10547</v>
      </c>
      <c r="B4113" s="24" t="s">
        <v>170</v>
      </c>
      <c r="C4113" s="24" t="s">
        <v>10548</v>
      </c>
      <c r="D4113">
        <v>0</v>
      </c>
      <c r="E4113" s="24" t="s">
        <v>180</v>
      </c>
      <c r="F4113" s="24" t="s">
        <v>98</v>
      </c>
      <c r="G4113" s="24" t="s">
        <v>98</v>
      </c>
      <c r="H4113" s="24" t="s">
        <v>1139</v>
      </c>
    </row>
    <row r="4114" spans="1:8" x14ac:dyDescent="0.25">
      <c r="A4114" s="24" t="s">
        <v>10549</v>
      </c>
      <c r="B4114" s="24" t="s">
        <v>170</v>
      </c>
      <c r="C4114" s="24" t="s">
        <v>10550</v>
      </c>
      <c r="D4114">
        <v>0</v>
      </c>
      <c r="E4114" s="24" t="s">
        <v>5622</v>
      </c>
      <c r="F4114" s="24" t="s">
        <v>95</v>
      </c>
      <c r="G4114" s="24" t="s">
        <v>95</v>
      </c>
      <c r="H4114" s="24" t="s">
        <v>1139</v>
      </c>
    </row>
    <row r="4115" spans="1:8" x14ac:dyDescent="0.25">
      <c r="A4115" s="24" t="s">
        <v>10551</v>
      </c>
      <c r="B4115" s="24" t="s">
        <v>170</v>
      </c>
      <c r="C4115" s="24" t="s">
        <v>10552</v>
      </c>
      <c r="D4115">
        <v>0</v>
      </c>
      <c r="E4115" s="24" t="s">
        <v>5622</v>
      </c>
      <c r="F4115" s="24" t="s">
        <v>95</v>
      </c>
      <c r="G4115" s="24" t="s">
        <v>95</v>
      </c>
      <c r="H4115" s="24" t="s">
        <v>1139</v>
      </c>
    </row>
    <row r="4116" spans="1:8" x14ac:dyDescent="0.25">
      <c r="A4116" s="24" t="s">
        <v>10553</v>
      </c>
      <c r="B4116" s="24" t="s">
        <v>170</v>
      </c>
      <c r="C4116" s="24" t="s">
        <v>10554</v>
      </c>
      <c r="D4116">
        <v>0</v>
      </c>
      <c r="E4116" s="24" t="s">
        <v>3</v>
      </c>
      <c r="F4116" s="24" t="s">
        <v>95</v>
      </c>
      <c r="G4116" s="24" t="s">
        <v>95</v>
      </c>
      <c r="H4116" s="24" t="s">
        <v>1415</v>
      </c>
    </row>
    <row r="4117" spans="1:8" x14ac:dyDescent="0.25">
      <c r="A4117" s="24" t="s">
        <v>10555</v>
      </c>
      <c r="B4117" s="24" t="s">
        <v>170</v>
      </c>
      <c r="C4117" s="24" t="s">
        <v>10556</v>
      </c>
      <c r="D4117">
        <v>0</v>
      </c>
      <c r="E4117" s="24" t="s">
        <v>3</v>
      </c>
      <c r="F4117" s="24" t="s">
        <v>95</v>
      </c>
      <c r="G4117" s="24" t="s">
        <v>95</v>
      </c>
      <c r="H4117" s="24" t="s">
        <v>1415</v>
      </c>
    </row>
    <row r="4118" spans="1:8" x14ac:dyDescent="0.25">
      <c r="A4118" s="24" t="s">
        <v>10557</v>
      </c>
      <c r="B4118" s="24" t="s">
        <v>10558</v>
      </c>
      <c r="C4118" s="24" t="s">
        <v>10559</v>
      </c>
      <c r="D4118">
        <v>0</v>
      </c>
      <c r="E4118" s="24" t="s">
        <v>5622</v>
      </c>
      <c r="F4118" s="24" t="s">
        <v>95</v>
      </c>
      <c r="G4118" s="24" t="s">
        <v>95</v>
      </c>
      <c r="H4118" s="24" t="s">
        <v>1139</v>
      </c>
    </row>
    <row r="4119" spans="1:8" x14ac:dyDescent="0.25">
      <c r="A4119" s="24" t="s">
        <v>10560</v>
      </c>
      <c r="B4119" s="24" t="s">
        <v>10561</v>
      </c>
      <c r="C4119" s="24" t="s">
        <v>10562</v>
      </c>
      <c r="D4119">
        <v>0</v>
      </c>
      <c r="E4119" s="24" t="s">
        <v>5622</v>
      </c>
      <c r="F4119" s="24" t="s">
        <v>95</v>
      </c>
      <c r="G4119" s="24" t="s">
        <v>95</v>
      </c>
      <c r="H4119" s="24" t="s">
        <v>1139</v>
      </c>
    </row>
    <row r="4120" spans="1:8" x14ac:dyDescent="0.25">
      <c r="A4120" s="24" t="s">
        <v>10563</v>
      </c>
      <c r="B4120" s="24" t="s">
        <v>10564</v>
      </c>
      <c r="C4120" s="24" t="s">
        <v>10565</v>
      </c>
      <c r="D4120">
        <v>0</v>
      </c>
      <c r="E4120" s="24" t="s">
        <v>5622</v>
      </c>
      <c r="F4120" s="24" t="s">
        <v>95</v>
      </c>
      <c r="G4120" s="24" t="s">
        <v>95</v>
      </c>
      <c r="H4120" s="24" t="s">
        <v>1139</v>
      </c>
    </row>
    <row r="4121" spans="1:8" x14ac:dyDescent="0.25">
      <c r="A4121" s="24" t="s">
        <v>10566</v>
      </c>
      <c r="B4121" s="24" t="s">
        <v>10567</v>
      </c>
      <c r="C4121" s="24" t="s">
        <v>10568</v>
      </c>
      <c r="D4121">
        <v>0</v>
      </c>
      <c r="E4121" s="24" t="s">
        <v>5622</v>
      </c>
      <c r="F4121" s="24" t="s">
        <v>95</v>
      </c>
      <c r="G4121" s="24" t="s">
        <v>95</v>
      </c>
      <c r="H4121" s="24" t="s">
        <v>1139</v>
      </c>
    </row>
    <row r="4122" spans="1:8" x14ac:dyDescent="0.25">
      <c r="A4122" s="24" t="s">
        <v>10569</v>
      </c>
      <c r="B4122" s="24" t="s">
        <v>10570</v>
      </c>
      <c r="C4122" s="24" t="s">
        <v>10571</v>
      </c>
      <c r="D4122">
        <v>0</v>
      </c>
      <c r="E4122" s="24" t="s">
        <v>4779</v>
      </c>
      <c r="F4122" s="24" t="s">
        <v>95</v>
      </c>
      <c r="G4122" s="24" t="s">
        <v>95</v>
      </c>
      <c r="H4122" s="24" t="s">
        <v>1139</v>
      </c>
    </row>
    <row r="4123" spans="1:8" x14ac:dyDescent="0.25">
      <c r="A4123" s="24" t="s">
        <v>10572</v>
      </c>
      <c r="B4123" s="24" t="s">
        <v>10573</v>
      </c>
      <c r="C4123" s="24" t="s">
        <v>10574</v>
      </c>
      <c r="D4123">
        <v>0</v>
      </c>
      <c r="E4123" s="24" t="s">
        <v>564</v>
      </c>
      <c r="F4123" s="24" t="s">
        <v>95</v>
      </c>
      <c r="G4123" s="24" t="s">
        <v>95</v>
      </c>
      <c r="H4123" s="24" t="s">
        <v>1139</v>
      </c>
    </row>
    <row r="4124" spans="1:8" x14ac:dyDescent="0.25">
      <c r="A4124" s="24" t="s">
        <v>10575</v>
      </c>
      <c r="B4124" s="24" t="s">
        <v>10576</v>
      </c>
      <c r="C4124" s="24" t="s">
        <v>10577</v>
      </c>
      <c r="D4124">
        <v>0</v>
      </c>
      <c r="E4124" s="24" t="s">
        <v>1633</v>
      </c>
      <c r="F4124" s="24" t="s">
        <v>95</v>
      </c>
      <c r="G4124" s="24" t="s">
        <v>95</v>
      </c>
      <c r="H4124" s="24" t="s">
        <v>1139</v>
      </c>
    </row>
    <row r="4125" spans="1:8" x14ac:dyDescent="0.25">
      <c r="A4125" s="24" t="s">
        <v>10578</v>
      </c>
      <c r="B4125" s="24" t="s">
        <v>10579</v>
      </c>
      <c r="C4125" s="24" t="s">
        <v>10580</v>
      </c>
      <c r="D4125">
        <v>0</v>
      </c>
      <c r="E4125" s="24" t="s">
        <v>1633</v>
      </c>
      <c r="F4125" s="24" t="s">
        <v>95</v>
      </c>
      <c r="G4125" s="24" t="s">
        <v>95</v>
      </c>
      <c r="H4125" s="24" t="s">
        <v>1139</v>
      </c>
    </row>
    <row r="4126" spans="1:8" x14ac:dyDescent="0.25">
      <c r="A4126" s="24" t="s">
        <v>10581</v>
      </c>
      <c r="B4126" s="24" t="s">
        <v>10582</v>
      </c>
      <c r="C4126" s="24" t="s">
        <v>10583</v>
      </c>
      <c r="D4126">
        <v>0</v>
      </c>
      <c r="E4126" s="24" t="s">
        <v>3</v>
      </c>
      <c r="F4126" s="24" t="s">
        <v>95</v>
      </c>
      <c r="G4126" s="24" t="s">
        <v>95</v>
      </c>
      <c r="H4126" s="24" t="s">
        <v>1406</v>
      </c>
    </row>
    <row r="4127" spans="1:8" x14ac:dyDescent="0.25">
      <c r="A4127" s="24" t="s">
        <v>10584</v>
      </c>
      <c r="B4127" s="24" t="s">
        <v>170</v>
      </c>
      <c r="C4127" s="24" t="s">
        <v>10585</v>
      </c>
      <c r="D4127">
        <v>0</v>
      </c>
      <c r="E4127" s="24" t="s">
        <v>564</v>
      </c>
      <c r="F4127" s="24" t="s">
        <v>95</v>
      </c>
      <c r="G4127" s="24" t="s">
        <v>95</v>
      </c>
      <c r="H4127" s="24" t="s">
        <v>1139</v>
      </c>
    </row>
    <row r="4128" spans="1:8" x14ac:dyDescent="0.25">
      <c r="A4128" s="24" t="s">
        <v>10586</v>
      </c>
      <c r="B4128" s="24" t="s">
        <v>10587</v>
      </c>
      <c r="C4128" s="24" t="s">
        <v>10588</v>
      </c>
      <c r="D4128">
        <v>0</v>
      </c>
      <c r="E4128" s="24" t="s">
        <v>180</v>
      </c>
      <c r="F4128" s="24" t="s">
        <v>95</v>
      </c>
      <c r="G4128" s="24" t="s">
        <v>95</v>
      </c>
      <c r="H4128" s="24" t="s">
        <v>950</v>
      </c>
    </row>
    <row r="4129" spans="1:8" x14ac:dyDescent="0.25">
      <c r="A4129" s="24" t="s">
        <v>10589</v>
      </c>
      <c r="B4129" s="24" t="s">
        <v>170</v>
      </c>
      <c r="C4129" s="24" t="s">
        <v>10590</v>
      </c>
      <c r="D4129">
        <v>0</v>
      </c>
      <c r="E4129" s="24" t="s">
        <v>564</v>
      </c>
      <c r="F4129" s="24" t="s">
        <v>95</v>
      </c>
      <c r="G4129" s="24" t="s">
        <v>95</v>
      </c>
      <c r="H4129" s="24" t="s">
        <v>1139</v>
      </c>
    </row>
    <row r="4130" spans="1:8" x14ac:dyDescent="0.25">
      <c r="A4130" s="24" t="s">
        <v>10591</v>
      </c>
      <c r="B4130" s="24" t="s">
        <v>170</v>
      </c>
      <c r="C4130" s="24" t="s">
        <v>10592</v>
      </c>
      <c r="D4130">
        <v>0</v>
      </c>
      <c r="E4130" s="24" t="s">
        <v>1195</v>
      </c>
      <c r="F4130" s="24" t="s">
        <v>98</v>
      </c>
      <c r="G4130" s="24" t="s">
        <v>98</v>
      </c>
      <c r="H4130" s="24" t="s">
        <v>1415</v>
      </c>
    </row>
    <row r="4131" spans="1:8" x14ac:dyDescent="0.25">
      <c r="A4131" s="24" t="s">
        <v>10593</v>
      </c>
      <c r="B4131" s="24" t="s">
        <v>170</v>
      </c>
      <c r="C4131" s="24" t="s">
        <v>10594</v>
      </c>
      <c r="D4131">
        <v>0</v>
      </c>
      <c r="E4131" s="24" t="s">
        <v>180</v>
      </c>
      <c r="F4131" s="24" t="s">
        <v>971</v>
      </c>
      <c r="G4131" s="24" t="s">
        <v>971</v>
      </c>
      <c r="H4131" s="24" t="s">
        <v>1139</v>
      </c>
    </row>
    <row r="4132" spans="1:8" x14ac:dyDescent="0.25">
      <c r="A4132" s="24" t="s">
        <v>10595</v>
      </c>
      <c r="B4132" s="24" t="s">
        <v>170</v>
      </c>
      <c r="C4132" s="24" t="s">
        <v>10596</v>
      </c>
      <c r="D4132">
        <v>0</v>
      </c>
      <c r="E4132" s="24" t="s">
        <v>3</v>
      </c>
      <c r="F4132" s="24" t="s">
        <v>95</v>
      </c>
      <c r="G4132" s="24" t="s">
        <v>95</v>
      </c>
      <c r="H4132" s="24" t="s">
        <v>1139</v>
      </c>
    </row>
    <row r="4133" spans="1:8" x14ac:dyDescent="0.25">
      <c r="A4133" s="24" t="s">
        <v>10597</v>
      </c>
      <c r="B4133" s="24" t="s">
        <v>170</v>
      </c>
      <c r="C4133" s="24" t="s">
        <v>10598</v>
      </c>
      <c r="D4133">
        <v>0</v>
      </c>
      <c r="E4133" s="24" t="s">
        <v>180</v>
      </c>
      <c r="F4133" s="24" t="s">
        <v>98</v>
      </c>
      <c r="G4133" s="24" t="s">
        <v>98</v>
      </c>
      <c r="H4133" s="24" t="s">
        <v>1139</v>
      </c>
    </row>
    <row r="4134" spans="1:8" x14ac:dyDescent="0.25">
      <c r="A4134" s="24" t="s">
        <v>10599</v>
      </c>
      <c r="B4134" s="24" t="s">
        <v>10600</v>
      </c>
      <c r="C4134" s="24" t="s">
        <v>10601</v>
      </c>
      <c r="D4134">
        <v>0</v>
      </c>
      <c r="E4134" s="24" t="s">
        <v>564</v>
      </c>
      <c r="F4134" s="24" t="s">
        <v>95</v>
      </c>
      <c r="G4134" s="24" t="s">
        <v>95</v>
      </c>
      <c r="H4134" s="24" t="s">
        <v>177</v>
      </c>
    </row>
    <row r="4135" spans="1:8" x14ac:dyDescent="0.25">
      <c r="A4135" s="24" t="s">
        <v>10602</v>
      </c>
      <c r="B4135" s="24" t="s">
        <v>10603</v>
      </c>
      <c r="C4135" s="24" t="s">
        <v>10604</v>
      </c>
      <c r="D4135">
        <v>0</v>
      </c>
      <c r="E4135" s="24" t="s">
        <v>564</v>
      </c>
      <c r="F4135" s="24" t="s">
        <v>95</v>
      </c>
      <c r="G4135" s="24" t="s">
        <v>95</v>
      </c>
      <c r="H4135" s="24" t="s">
        <v>1139</v>
      </c>
    </row>
    <row r="4136" spans="1:8" x14ac:dyDescent="0.25">
      <c r="A4136" s="24" t="s">
        <v>10605</v>
      </c>
      <c r="B4136" s="24" t="s">
        <v>170</v>
      </c>
      <c r="C4136" s="24" t="s">
        <v>10606</v>
      </c>
      <c r="D4136">
        <v>0</v>
      </c>
      <c r="E4136" s="24" t="s">
        <v>1195</v>
      </c>
      <c r="F4136" s="24" t="s">
        <v>95</v>
      </c>
      <c r="G4136" s="24" t="s">
        <v>95</v>
      </c>
      <c r="H4136" s="24" t="s">
        <v>1139</v>
      </c>
    </row>
    <row r="4137" spans="1:8" x14ac:dyDescent="0.25">
      <c r="A4137" s="24" t="s">
        <v>10607</v>
      </c>
      <c r="B4137" s="24" t="s">
        <v>10608</v>
      </c>
      <c r="C4137" s="24" t="s">
        <v>10609</v>
      </c>
      <c r="D4137">
        <v>0</v>
      </c>
      <c r="E4137" s="24" t="s">
        <v>564</v>
      </c>
      <c r="F4137" s="24" t="s">
        <v>95</v>
      </c>
      <c r="G4137" s="24" t="s">
        <v>95</v>
      </c>
      <c r="H4137" s="24" t="s">
        <v>177</v>
      </c>
    </row>
    <row r="4138" spans="1:8" x14ac:dyDescent="0.25">
      <c r="A4138" s="24" t="s">
        <v>10610</v>
      </c>
      <c r="B4138" s="24" t="s">
        <v>10611</v>
      </c>
      <c r="C4138" s="24" t="s">
        <v>10612</v>
      </c>
      <c r="D4138">
        <v>0</v>
      </c>
      <c r="E4138" s="24" t="s">
        <v>1633</v>
      </c>
      <c r="F4138" s="24" t="s">
        <v>95</v>
      </c>
      <c r="G4138" s="24" t="s">
        <v>95</v>
      </c>
      <c r="H4138" s="24" t="s">
        <v>619</v>
      </c>
    </row>
    <row r="4139" spans="1:8" x14ac:dyDescent="0.25">
      <c r="A4139" s="24" t="s">
        <v>10613</v>
      </c>
      <c r="B4139" s="24" t="s">
        <v>10614</v>
      </c>
      <c r="C4139" s="24" t="s">
        <v>10615</v>
      </c>
      <c r="D4139">
        <v>0</v>
      </c>
      <c r="E4139" s="24" t="s">
        <v>3</v>
      </c>
      <c r="F4139" s="24" t="s">
        <v>98</v>
      </c>
      <c r="G4139" s="24" t="s">
        <v>98</v>
      </c>
      <c r="H4139" s="24" t="s">
        <v>1406</v>
      </c>
    </row>
    <row r="4140" spans="1:8" x14ac:dyDescent="0.25">
      <c r="A4140" s="24" t="s">
        <v>10616</v>
      </c>
      <c r="B4140" s="24" t="s">
        <v>170</v>
      </c>
      <c r="C4140" s="24" t="s">
        <v>10617</v>
      </c>
      <c r="D4140">
        <v>0</v>
      </c>
      <c r="E4140" s="24" t="s">
        <v>564</v>
      </c>
      <c r="F4140" s="24" t="s">
        <v>95</v>
      </c>
      <c r="G4140" s="24" t="s">
        <v>95</v>
      </c>
      <c r="H4140" s="24" t="s">
        <v>950</v>
      </c>
    </row>
    <row r="4141" spans="1:8" x14ac:dyDescent="0.25">
      <c r="A4141" s="24" t="s">
        <v>10618</v>
      </c>
      <c r="B4141" s="24" t="s">
        <v>170</v>
      </c>
      <c r="C4141" s="24" t="s">
        <v>10619</v>
      </c>
      <c r="D4141">
        <v>0</v>
      </c>
      <c r="E4141" s="24" t="s">
        <v>564</v>
      </c>
      <c r="F4141" s="24" t="s">
        <v>95</v>
      </c>
      <c r="G4141" s="24" t="s">
        <v>95</v>
      </c>
      <c r="H4141" s="24" t="s">
        <v>950</v>
      </c>
    </row>
    <row r="4142" spans="1:8" x14ac:dyDescent="0.25">
      <c r="A4142" s="24" t="s">
        <v>10620</v>
      </c>
      <c r="B4142" s="24" t="s">
        <v>10621</v>
      </c>
      <c r="C4142" s="24" t="s">
        <v>10622</v>
      </c>
      <c r="D4142">
        <v>0</v>
      </c>
      <c r="E4142" s="24" t="s">
        <v>564</v>
      </c>
      <c r="F4142" s="24" t="s">
        <v>95</v>
      </c>
      <c r="G4142" s="24" t="s">
        <v>95</v>
      </c>
      <c r="H4142" s="24" t="s">
        <v>1139</v>
      </c>
    </row>
    <row r="4143" spans="1:8" x14ac:dyDescent="0.25">
      <c r="A4143" s="24" t="s">
        <v>10623</v>
      </c>
      <c r="B4143" s="24" t="s">
        <v>10624</v>
      </c>
      <c r="C4143" s="24" t="s">
        <v>10625</v>
      </c>
      <c r="D4143">
        <v>0</v>
      </c>
      <c r="E4143" s="24" t="s">
        <v>564</v>
      </c>
      <c r="F4143" s="24" t="s">
        <v>95</v>
      </c>
      <c r="G4143" s="24" t="s">
        <v>95</v>
      </c>
      <c r="H4143" s="24" t="s">
        <v>950</v>
      </c>
    </row>
    <row r="4144" spans="1:8" x14ac:dyDescent="0.25">
      <c r="A4144" s="24" t="s">
        <v>10626</v>
      </c>
      <c r="B4144" s="24" t="s">
        <v>10627</v>
      </c>
      <c r="C4144" s="24" t="s">
        <v>10628</v>
      </c>
      <c r="D4144">
        <v>0</v>
      </c>
      <c r="E4144" s="24" t="s">
        <v>564</v>
      </c>
      <c r="F4144" s="24" t="s">
        <v>95</v>
      </c>
      <c r="G4144" s="24" t="s">
        <v>95</v>
      </c>
      <c r="H4144" s="24" t="s">
        <v>950</v>
      </c>
    </row>
    <row r="4145" spans="1:8" x14ac:dyDescent="0.25">
      <c r="A4145" s="24" t="s">
        <v>10629</v>
      </c>
      <c r="B4145" s="24" t="s">
        <v>10630</v>
      </c>
      <c r="C4145" s="24" t="s">
        <v>10631</v>
      </c>
      <c r="D4145">
        <v>0</v>
      </c>
      <c r="E4145" s="24" t="s">
        <v>564</v>
      </c>
      <c r="F4145" s="24" t="s">
        <v>95</v>
      </c>
      <c r="G4145" s="24" t="s">
        <v>95</v>
      </c>
      <c r="H4145" s="24" t="s">
        <v>950</v>
      </c>
    </row>
    <row r="4146" spans="1:8" x14ac:dyDescent="0.25">
      <c r="A4146" s="24" t="s">
        <v>10632</v>
      </c>
      <c r="B4146" s="24" t="s">
        <v>10633</v>
      </c>
      <c r="C4146" s="24" t="s">
        <v>10634</v>
      </c>
      <c r="D4146">
        <v>0</v>
      </c>
      <c r="E4146" s="24" t="s">
        <v>564</v>
      </c>
      <c r="F4146" s="24" t="s">
        <v>95</v>
      </c>
      <c r="G4146" s="24" t="s">
        <v>95</v>
      </c>
      <c r="H4146" s="24" t="s">
        <v>950</v>
      </c>
    </row>
    <row r="4147" spans="1:8" x14ac:dyDescent="0.25">
      <c r="A4147" s="24" t="s">
        <v>10635</v>
      </c>
      <c r="B4147" s="24" t="s">
        <v>10636</v>
      </c>
      <c r="C4147" s="24" t="s">
        <v>10637</v>
      </c>
      <c r="D4147">
        <v>0</v>
      </c>
      <c r="E4147" s="24" t="s">
        <v>564</v>
      </c>
      <c r="F4147" s="24" t="s">
        <v>95</v>
      </c>
      <c r="G4147" s="24" t="s">
        <v>95</v>
      </c>
      <c r="H4147" s="24" t="s">
        <v>950</v>
      </c>
    </row>
    <row r="4148" spans="1:8" x14ac:dyDescent="0.25">
      <c r="A4148" s="24" t="s">
        <v>10638</v>
      </c>
      <c r="B4148" s="24" t="s">
        <v>170</v>
      </c>
      <c r="C4148" s="24" t="s">
        <v>10639</v>
      </c>
      <c r="D4148">
        <v>0</v>
      </c>
      <c r="E4148" s="24" t="s">
        <v>172</v>
      </c>
      <c r="F4148" s="24" t="s">
        <v>95</v>
      </c>
      <c r="G4148" s="24" t="s">
        <v>95</v>
      </c>
      <c r="H4148" s="24" t="s">
        <v>173</v>
      </c>
    </row>
    <row r="4149" spans="1:8" x14ac:dyDescent="0.25">
      <c r="A4149" s="24" t="s">
        <v>10640</v>
      </c>
      <c r="B4149" s="24" t="s">
        <v>170</v>
      </c>
      <c r="C4149" s="24" t="s">
        <v>10641</v>
      </c>
      <c r="D4149">
        <v>0</v>
      </c>
      <c r="E4149" s="24" t="s">
        <v>564</v>
      </c>
      <c r="F4149" s="24" t="s">
        <v>95</v>
      </c>
      <c r="G4149" s="24" t="s">
        <v>95</v>
      </c>
      <c r="H4149" s="24" t="s">
        <v>1139</v>
      </c>
    </row>
    <row r="4150" spans="1:8" x14ac:dyDescent="0.25">
      <c r="A4150" s="24" t="s">
        <v>10642</v>
      </c>
      <c r="B4150" s="24" t="s">
        <v>170</v>
      </c>
      <c r="C4150" s="24" t="s">
        <v>10643</v>
      </c>
      <c r="D4150">
        <v>0</v>
      </c>
      <c r="E4150" s="24" t="s">
        <v>172</v>
      </c>
      <c r="F4150" s="24" t="s">
        <v>95</v>
      </c>
      <c r="G4150" s="24" t="s">
        <v>95</v>
      </c>
      <c r="H4150" s="24" t="s">
        <v>173</v>
      </c>
    </row>
    <row r="4151" spans="1:8" x14ac:dyDescent="0.25">
      <c r="A4151" s="24" t="s">
        <v>10644</v>
      </c>
      <c r="B4151" s="24" t="s">
        <v>10645</v>
      </c>
      <c r="C4151" s="24" t="s">
        <v>10646</v>
      </c>
      <c r="D4151">
        <v>0</v>
      </c>
      <c r="E4151" s="24" t="s">
        <v>1195</v>
      </c>
      <c r="F4151" s="24" t="s">
        <v>95</v>
      </c>
      <c r="G4151" s="24" t="s">
        <v>95</v>
      </c>
      <c r="H4151" s="24" t="s">
        <v>950</v>
      </c>
    </row>
    <row r="4152" spans="1:8" x14ac:dyDescent="0.25">
      <c r="A4152" s="24" t="s">
        <v>10647</v>
      </c>
      <c r="B4152" s="24" t="s">
        <v>170</v>
      </c>
      <c r="C4152" s="24" t="s">
        <v>10648</v>
      </c>
      <c r="D4152">
        <v>0</v>
      </c>
      <c r="E4152" s="24" t="s">
        <v>564</v>
      </c>
      <c r="F4152" s="24" t="s">
        <v>95</v>
      </c>
      <c r="G4152" s="24" t="s">
        <v>95</v>
      </c>
      <c r="H4152" s="24" t="s">
        <v>1139</v>
      </c>
    </row>
    <row r="4153" spans="1:8" x14ac:dyDescent="0.25">
      <c r="A4153" s="24" t="s">
        <v>10649</v>
      </c>
      <c r="B4153" s="24" t="s">
        <v>170</v>
      </c>
      <c r="C4153" s="24" t="s">
        <v>10650</v>
      </c>
      <c r="D4153">
        <v>0</v>
      </c>
      <c r="E4153" s="24" t="s">
        <v>564</v>
      </c>
      <c r="F4153" s="24" t="s">
        <v>95</v>
      </c>
      <c r="G4153" s="24" t="s">
        <v>95</v>
      </c>
      <c r="H4153" s="24" t="s">
        <v>177</v>
      </c>
    </row>
    <row r="4154" spans="1:8" x14ac:dyDescent="0.25">
      <c r="A4154" s="24" t="s">
        <v>10651</v>
      </c>
      <c r="B4154" s="24" t="s">
        <v>170</v>
      </c>
      <c r="C4154" s="24" t="s">
        <v>10652</v>
      </c>
      <c r="D4154">
        <v>0</v>
      </c>
      <c r="E4154" s="24" t="s">
        <v>564</v>
      </c>
      <c r="F4154" s="24" t="s">
        <v>95</v>
      </c>
      <c r="G4154" s="24" t="s">
        <v>95</v>
      </c>
      <c r="H4154" s="24" t="s">
        <v>177</v>
      </c>
    </row>
    <row r="4155" spans="1:8" x14ac:dyDescent="0.25">
      <c r="A4155" s="24" t="s">
        <v>10653</v>
      </c>
      <c r="B4155" s="24" t="s">
        <v>170</v>
      </c>
      <c r="C4155" s="24" t="s">
        <v>10654</v>
      </c>
      <c r="D4155">
        <v>0</v>
      </c>
      <c r="E4155" s="24" t="s">
        <v>180</v>
      </c>
      <c r="F4155" s="24" t="s">
        <v>98</v>
      </c>
      <c r="G4155" s="24" t="s">
        <v>98</v>
      </c>
      <c r="H4155" s="24" t="s">
        <v>950</v>
      </c>
    </row>
    <row r="4156" spans="1:8" x14ac:dyDescent="0.25">
      <c r="A4156" s="24" t="s">
        <v>10655</v>
      </c>
      <c r="B4156" s="24" t="s">
        <v>170</v>
      </c>
      <c r="C4156" s="24" t="s">
        <v>10656</v>
      </c>
      <c r="D4156">
        <v>0</v>
      </c>
      <c r="E4156" s="24" t="s">
        <v>564</v>
      </c>
      <c r="F4156" s="24" t="s">
        <v>95</v>
      </c>
      <c r="G4156" s="24" t="s">
        <v>95</v>
      </c>
      <c r="H4156" s="24" t="s">
        <v>1139</v>
      </c>
    </row>
    <row r="4157" spans="1:8" x14ac:dyDescent="0.25">
      <c r="A4157" s="24" t="s">
        <v>10657</v>
      </c>
      <c r="B4157" s="24" t="s">
        <v>10658</v>
      </c>
      <c r="C4157" s="24" t="s">
        <v>10659</v>
      </c>
      <c r="D4157">
        <v>0</v>
      </c>
      <c r="E4157" s="24" t="s">
        <v>564</v>
      </c>
      <c r="F4157" s="24" t="s">
        <v>95</v>
      </c>
      <c r="G4157" s="24" t="s">
        <v>95</v>
      </c>
      <c r="H4157" s="24" t="s">
        <v>177</v>
      </c>
    </row>
    <row r="4158" spans="1:8" x14ac:dyDescent="0.25">
      <c r="A4158" s="24" t="s">
        <v>10660</v>
      </c>
      <c r="B4158" s="24" t="s">
        <v>170</v>
      </c>
      <c r="C4158" s="24" t="s">
        <v>10661</v>
      </c>
      <c r="D4158">
        <v>0</v>
      </c>
      <c r="E4158" s="24" t="s">
        <v>564</v>
      </c>
      <c r="F4158" s="24" t="s">
        <v>95</v>
      </c>
      <c r="G4158" s="24" t="s">
        <v>95</v>
      </c>
      <c r="H4158" s="24" t="s">
        <v>1139</v>
      </c>
    </row>
    <row r="4159" spans="1:8" x14ac:dyDescent="0.25">
      <c r="A4159" s="24" t="s">
        <v>10662</v>
      </c>
      <c r="B4159" s="24" t="s">
        <v>10663</v>
      </c>
      <c r="C4159" s="24" t="s">
        <v>10664</v>
      </c>
      <c r="D4159">
        <v>0</v>
      </c>
      <c r="E4159" s="24" t="s">
        <v>564</v>
      </c>
      <c r="F4159" s="24" t="s">
        <v>95</v>
      </c>
      <c r="G4159" s="24" t="s">
        <v>95</v>
      </c>
      <c r="H4159" s="24" t="s">
        <v>1139</v>
      </c>
    </row>
    <row r="4160" spans="1:8" x14ac:dyDescent="0.25">
      <c r="A4160" s="24" t="s">
        <v>10665</v>
      </c>
      <c r="B4160" s="24" t="s">
        <v>10666</v>
      </c>
      <c r="C4160" s="24" t="s">
        <v>10667</v>
      </c>
      <c r="D4160">
        <v>0</v>
      </c>
      <c r="E4160" s="24" t="s">
        <v>564</v>
      </c>
      <c r="F4160" s="24" t="s">
        <v>95</v>
      </c>
      <c r="G4160" s="24" t="s">
        <v>95</v>
      </c>
      <c r="H4160" s="24" t="s">
        <v>1139</v>
      </c>
    </row>
    <row r="4161" spans="1:8" x14ac:dyDescent="0.25">
      <c r="A4161" s="24" t="s">
        <v>10668</v>
      </c>
      <c r="B4161" s="24" t="s">
        <v>10669</v>
      </c>
      <c r="C4161" s="24" t="s">
        <v>10670</v>
      </c>
      <c r="D4161">
        <v>0</v>
      </c>
      <c r="E4161" s="24" t="s">
        <v>564</v>
      </c>
      <c r="F4161" s="24" t="s">
        <v>95</v>
      </c>
      <c r="G4161" s="24" t="s">
        <v>95</v>
      </c>
      <c r="H4161" s="24" t="s">
        <v>1139</v>
      </c>
    </row>
    <row r="4162" spans="1:8" x14ac:dyDescent="0.25">
      <c r="A4162" s="24" t="s">
        <v>10671</v>
      </c>
      <c r="B4162" s="24" t="s">
        <v>10672</v>
      </c>
      <c r="C4162" s="24" t="s">
        <v>10673</v>
      </c>
      <c r="D4162">
        <v>0</v>
      </c>
      <c r="E4162" s="24" t="s">
        <v>564</v>
      </c>
      <c r="F4162" s="24" t="s">
        <v>95</v>
      </c>
      <c r="G4162" s="24" t="s">
        <v>95</v>
      </c>
      <c r="H4162" s="24" t="s">
        <v>177</v>
      </c>
    </row>
    <row r="4163" spans="1:8" x14ac:dyDescent="0.25">
      <c r="A4163" s="24" t="s">
        <v>10674</v>
      </c>
      <c r="B4163" s="24" t="s">
        <v>10675</v>
      </c>
      <c r="C4163" s="24" t="s">
        <v>10676</v>
      </c>
      <c r="D4163">
        <v>0</v>
      </c>
      <c r="E4163" s="24" t="s">
        <v>180</v>
      </c>
      <c r="F4163" s="24" t="s">
        <v>98</v>
      </c>
      <c r="G4163" s="24" t="s">
        <v>98</v>
      </c>
      <c r="H4163" s="24" t="s">
        <v>1139</v>
      </c>
    </row>
    <row r="4164" spans="1:8" x14ac:dyDescent="0.25">
      <c r="A4164" s="24" t="s">
        <v>10677</v>
      </c>
      <c r="B4164" s="24" t="s">
        <v>170</v>
      </c>
      <c r="C4164" s="24" t="s">
        <v>10678</v>
      </c>
      <c r="D4164">
        <v>0</v>
      </c>
      <c r="E4164" s="24" t="s">
        <v>1460</v>
      </c>
      <c r="F4164" s="24" t="s">
        <v>98</v>
      </c>
      <c r="G4164" s="24" t="s">
        <v>98</v>
      </c>
      <c r="H4164" s="24" t="s">
        <v>1139</v>
      </c>
    </row>
    <row r="4165" spans="1:8" x14ac:dyDescent="0.25">
      <c r="A4165" s="24" t="s">
        <v>10679</v>
      </c>
      <c r="B4165" s="24" t="s">
        <v>10680</v>
      </c>
      <c r="C4165" s="24" t="s">
        <v>10681</v>
      </c>
      <c r="D4165">
        <v>0</v>
      </c>
      <c r="E4165" s="24" t="s">
        <v>564</v>
      </c>
      <c r="F4165" s="24" t="s">
        <v>95</v>
      </c>
      <c r="G4165" s="24" t="s">
        <v>95</v>
      </c>
      <c r="H4165" s="24" t="s">
        <v>177</v>
      </c>
    </row>
    <row r="4166" spans="1:8" x14ac:dyDescent="0.25">
      <c r="A4166" s="24" t="s">
        <v>10682</v>
      </c>
      <c r="B4166" s="24" t="s">
        <v>10683</v>
      </c>
      <c r="C4166" s="24" t="s">
        <v>10684</v>
      </c>
      <c r="D4166">
        <v>0</v>
      </c>
      <c r="E4166" s="24" t="s">
        <v>1633</v>
      </c>
      <c r="F4166" s="24" t="s">
        <v>95</v>
      </c>
      <c r="G4166" s="24" t="s">
        <v>95</v>
      </c>
      <c r="H4166" s="24" t="s">
        <v>619</v>
      </c>
    </row>
    <row r="4167" spans="1:8" x14ac:dyDescent="0.25">
      <c r="A4167" s="24" t="s">
        <v>10685</v>
      </c>
      <c r="B4167" s="24" t="s">
        <v>10686</v>
      </c>
      <c r="C4167" s="24" t="s">
        <v>10687</v>
      </c>
      <c r="D4167">
        <v>0</v>
      </c>
      <c r="E4167" s="24" t="s">
        <v>180</v>
      </c>
      <c r="F4167" s="24" t="s">
        <v>98</v>
      </c>
      <c r="G4167" s="24" t="s">
        <v>98</v>
      </c>
      <c r="H4167" s="24" t="s">
        <v>177</v>
      </c>
    </row>
    <row r="4168" spans="1:8" x14ac:dyDescent="0.25">
      <c r="A4168" s="24" t="s">
        <v>10688</v>
      </c>
      <c r="B4168" s="24" t="s">
        <v>170</v>
      </c>
      <c r="C4168" s="24" t="s">
        <v>10689</v>
      </c>
      <c r="D4168">
        <v>0</v>
      </c>
      <c r="E4168" s="24" t="s">
        <v>1460</v>
      </c>
      <c r="F4168" s="24" t="s">
        <v>98</v>
      </c>
      <c r="G4168" s="24" t="s">
        <v>98</v>
      </c>
      <c r="H4168" s="24" t="s">
        <v>1139</v>
      </c>
    </row>
    <row r="4169" spans="1:8" x14ac:dyDescent="0.25">
      <c r="A4169" s="24" t="s">
        <v>10690</v>
      </c>
      <c r="B4169" s="24" t="s">
        <v>170</v>
      </c>
      <c r="C4169" s="24" t="s">
        <v>10691</v>
      </c>
      <c r="D4169">
        <v>0</v>
      </c>
      <c r="E4169" s="24" t="s">
        <v>564</v>
      </c>
      <c r="F4169" s="24" t="s">
        <v>95</v>
      </c>
      <c r="G4169" s="24" t="s">
        <v>95</v>
      </c>
      <c r="H4169" s="24" t="s">
        <v>950</v>
      </c>
    </row>
    <row r="4170" spans="1:8" x14ac:dyDescent="0.25">
      <c r="A4170" s="24" t="s">
        <v>10692</v>
      </c>
      <c r="B4170" s="24" t="s">
        <v>170</v>
      </c>
      <c r="C4170" s="24" t="s">
        <v>10693</v>
      </c>
      <c r="D4170">
        <v>0</v>
      </c>
      <c r="E4170" s="24" t="s">
        <v>564</v>
      </c>
      <c r="F4170" s="24" t="s">
        <v>95</v>
      </c>
      <c r="G4170" s="24" t="s">
        <v>95</v>
      </c>
      <c r="H4170" s="24" t="s">
        <v>950</v>
      </c>
    </row>
    <row r="4171" spans="1:8" x14ac:dyDescent="0.25">
      <c r="A4171" s="24" t="s">
        <v>10694</v>
      </c>
      <c r="B4171" s="24" t="s">
        <v>170</v>
      </c>
      <c r="C4171" s="24" t="s">
        <v>10695</v>
      </c>
      <c r="D4171">
        <v>0</v>
      </c>
      <c r="E4171" s="24" t="s">
        <v>564</v>
      </c>
      <c r="F4171" s="24" t="s">
        <v>95</v>
      </c>
      <c r="G4171" s="24" t="s">
        <v>95</v>
      </c>
      <c r="H4171" s="24" t="s">
        <v>950</v>
      </c>
    </row>
    <row r="4172" spans="1:8" x14ac:dyDescent="0.25">
      <c r="A4172" s="24" t="s">
        <v>10696</v>
      </c>
      <c r="B4172" s="24" t="s">
        <v>170</v>
      </c>
      <c r="C4172" s="24" t="s">
        <v>10697</v>
      </c>
      <c r="D4172">
        <v>0</v>
      </c>
      <c r="E4172" s="24" t="s">
        <v>564</v>
      </c>
      <c r="F4172" s="24" t="s">
        <v>95</v>
      </c>
      <c r="G4172" s="24" t="s">
        <v>95</v>
      </c>
      <c r="H4172" s="24" t="s">
        <v>950</v>
      </c>
    </row>
    <row r="4173" spans="1:8" x14ac:dyDescent="0.25">
      <c r="A4173" s="24" t="s">
        <v>10698</v>
      </c>
      <c r="B4173" s="24" t="s">
        <v>170</v>
      </c>
      <c r="C4173" s="24" t="s">
        <v>10699</v>
      </c>
      <c r="D4173">
        <v>0</v>
      </c>
      <c r="E4173" s="24" t="s">
        <v>564</v>
      </c>
      <c r="F4173" s="24" t="s">
        <v>95</v>
      </c>
      <c r="G4173" s="24" t="s">
        <v>95</v>
      </c>
      <c r="H4173" s="24" t="s">
        <v>950</v>
      </c>
    </row>
    <row r="4174" spans="1:8" x14ac:dyDescent="0.25">
      <c r="A4174" s="24" t="s">
        <v>10700</v>
      </c>
      <c r="B4174" s="24" t="s">
        <v>170</v>
      </c>
      <c r="C4174" s="24" t="s">
        <v>10701</v>
      </c>
      <c r="D4174">
        <v>0</v>
      </c>
      <c r="E4174" s="24" t="s">
        <v>564</v>
      </c>
      <c r="F4174" s="24" t="s">
        <v>95</v>
      </c>
      <c r="G4174" s="24" t="s">
        <v>95</v>
      </c>
      <c r="H4174" s="24" t="s">
        <v>950</v>
      </c>
    </row>
    <row r="4175" spans="1:8" x14ac:dyDescent="0.25">
      <c r="A4175" s="24" t="s">
        <v>10702</v>
      </c>
      <c r="B4175" s="24" t="s">
        <v>170</v>
      </c>
      <c r="C4175" s="24" t="s">
        <v>10703</v>
      </c>
      <c r="D4175">
        <v>0</v>
      </c>
      <c r="E4175" s="24" t="s">
        <v>564</v>
      </c>
      <c r="F4175" s="24" t="s">
        <v>95</v>
      </c>
      <c r="G4175" s="24" t="s">
        <v>95</v>
      </c>
      <c r="H4175" s="24" t="s">
        <v>950</v>
      </c>
    </row>
    <row r="4176" spans="1:8" x14ac:dyDescent="0.25">
      <c r="A4176" s="24" t="s">
        <v>10704</v>
      </c>
      <c r="B4176" s="24" t="s">
        <v>170</v>
      </c>
      <c r="C4176" s="24" t="s">
        <v>10705</v>
      </c>
      <c r="D4176">
        <v>0</v>
      </c>
      <c r="E4176" s="24" t="s">
        <v>564</v>
      </c>
      <c r="F4176" s="24" t="s">
        <v>95</v>
      </c>
      <c r="G4176" s="24" t="s">
        <v>95</v>
      </c>
      <c r="H4176" s="24" t="s">
        <v>950</v>
      </c>
    </row>
    <row r="4177" spans="1:8" x14ac:dyDescent="0.25">
      <c r="A4177" s="24" t="s">
        <v>10706</v>
      </c>
      <c r="B4177" s="24" t="s">
        <v>170</v>
      </c>
      <c r="C4177" s="24" t="s">
        <v>10707</v>
      </c>
      <c r="D4177">
        <v>0</v>
      </c>
      <c r="E4177" s="24" t="s">
        <v>564</v>
      </c>
      <c r="F4177" s="24" t="s">
        <v>95</v>
      </c>
      <c r="G4177" s="24" t="s">
        <v>95</v>
      </c>
      <c r="H4177" s="24" t="s">
        <v>950</v>
      </c>
    </row>
    <row r="4178" spans="1:8" x14ac:dyDescent="0.25">
      <c r="A4178" s="24" t="s">
        <v>10708</v>
      </c>
      <c r="B4178" s="24" t="s">
        <v>10709</v>
      </c>
      <c r="C4178" s="24" t="s">
        <v>10710</v>
      </c>
      <c r="D4178">
        <v>0</v>
      </c>
      <c r="E4178" s="24" t="s">
        <v>564</v>
      </c>
      <c r="F4178" s="24" t="s">
        <v>95</v>
      </c>
      <c r="G4178" s="24" t="s">
        <v>95</v>
      </c>
      <c r="H4178" s="24" t="s">
        <v>950</v>
      </c>
    </row>
    <row r="4179" spans="1:8" x14ac:dyDescent="0.25">
      <c r="A4179" s="24" t="s">
        <v>10711</v>
      </c>
      <c r="B4179" s="24" t="s">
        <v>10712</v>
      </c>
      <c r="C4179" s="24" t="s">
        <v>10713</v>
      </c>
      <c r="D4179">
        <v>0</v>
      </c>
      <c r="E4179" s="24" t="s">
        <v>564</v>
      </c>
      <c r="F4179" s="24" t="s">
        <v>95</v>
      </c>
      <c r="G4179" s="24" t="s">
        <v>95</v>
      </c>
      <c r="H4179" s="24" t="s">
        <v>950</v>
      </c>
    </row>
    <row r="4180" spans="1:8" x14ac:dyDescent="0.25">
      <c r="A4180" s="24" t="s">
        <v>10714</v>
      </c>
      <c r="B4180" s="24" t="s">
        <v>10715</v>
      </c>
      <c r="C4180" s="24" t="s">
        <v>10716</v>
      </c>
      <c r="D4180">
        <v>0</v>
      </c>
      <c r="E4180" s="24" t="s">
        <v>564</v>
      </c>
      <c r="F4180" s="24" t="s">
        <v>95</v>
      </c>
      <c r="G4180" s="24" t="s">
        <v>95</v>
      </c>
      <c r="H4180" s="24" t="s">
        <v>950</v>
      </c>
    </row>
    <row r="4181" spans="1:8" x14ac:dyDescent="0.25">
      <c r="A4181" s="24" t="s">
        <v>10717</v>
      </c>
      <c r="B4181" s="24" t="s">
        <v>10718</v>
      </c>
      <c r="C4181" s="24" t="s">
        <v>10719</v>
      </c>
      <c r="D4181">
        <v>0</v>
      </c>
      <c r="E4181" s="24" t="s">
        <v>564</v>
      </c>
      <c r="F4181" s="24" t="s">
        <v>95</v>
      </c>
      <c r="G4181" s="24" t="s">
        <v>95</v>
      </c>
      <c r="H4181" s="24" t="s">
        <v>950</v>
      </c>
    </row>
    <row r="4182" spans="1:8" x14ac:dyDescent="0.25">
      <c r="A4182" s="24" t="s">
        <v>10720</v>
      </c>
      <c r="B4182" s="24" t="s">
        <v>10721</v>
      </c>
      <c r="C4182" s="24" t="s">
        <v>10722</v>
      </c>
      <c r="D4182">
        <v>0</v>
      </c>
      <c r="E4182" s="24" t="s">
        <v>564</v>
      </c>
      <c r="F4182" s="24" t="s">
        <v>95</v>
      </c>
      <c r="G4182" s="24" t="s">
        <v>95</v>
      </c>
      <c r="H4182" s="24" t="s">
        <v>950</v>
      </c>
    </row>
    <row r="4183" spans="1:8" x14ac:dyDescent="0.25">
      <c r="A4183" s="24" t="s">
        <v>10723</v>
      </c>
      <c r="B4183" s="24" t="s">
        <v>10724</v>
      </c>
      <c r="C4183" s="24" t="s">
        <v>10725</v>
      </c>
      <c r="D4183">
        <v>0</v>
      </c>
      <c r="E4183" s="24" t="s">
        <v>564</v>
      </c>
      <c r="F4183" s="24" t="s">
        <v>95</v>
      </c>
      <c r="G4183" s="24" t="s">
        <v>95</v>
      </c>
      <c r="H4183" s="24" t="s">
        <v>950</v>
      </c>
    </row>
    <row r="4184" spans="1:8" x14ac:dyDescent="0.25">
      <c r="A4184" s="24" t="s">
        <v>10726</v>
      </c>
      <c r="B4184" s="24" t="s">
        <v>10727</v>
      </c>
      <c r="C4184" s="24" t="s">
        <v>10728</v>
      </c>
      <c r="D4184">
        <v>0</v>
      </c>
      <c r="E4184" s="24" t="s">
        <v>564</v>
      </c>
      <c r="F4184" s="24" t="s">
        <v>95</v>
      </c>
      <c r="G4184" s="24" t="s">
        <v>95</v>
      </c>
      <c r="H4184" s="24" t="s">
        <v>950</v>
      </c>
    </row>
    <row r="4185" spans="1:8" x14ac:dyDescent="0.25">
      <c r="A4185" s="24" t="s">
        <v>10729</v>
      </c>
      <c r="B4185" s="24" t="s">
        <v>10730</v>
      </c>
      <c r="C4185" s="24" t="s">
        <v>10731</v>
      </c>
      <c r="D4185">
        <v>0</v>
      </c>
      <c r="E4185" s="24" t="s">
        <v>564</v>
      </c>
      <c r="F4185" s="24" t="s">
        <v>95</v>
      </c>
      <c r="G4185" s="24" t="s">
        <v>95</v>
      </c>
      <c r="H4185" s="24" t="s">
        <v>950</v>
      </c>
    </row>
    <row r="4186" spans="1:8" x14ac:dyDescent="0.25">
      <c r="A4186" s="24" t="s">
        <v>10732</v>
      </c>
      <c r="B4186" s="24" t="s">
        <v>170</v>
      </c>
      <c r="C4186" s="24" t="s">
        <v>10733</v>
      </c>
      <c r="D4186">
        <v>0</v>
      </c>
      <c r="E4186" s="24" t="s">
        <v>564</v>
      </c>
      <c r="F4186" s="24" t="s">
        <v>95</v>
      </c>
      <c r="G4186" s="24" t="s">
        <v>95</v>
      </c>
      <c r="H4186" s="24" t="s">
        <v>950</v>
      </c>
    </row>
    <row r="4187" spans="1:8" x14ac:dyDescent="0.25">
      <c r="A4187" s="24" t="s">
        <v>10734</v>
      </c>
      <c r="B4187" s="24" t="s">
        <v>170</v>
      </c>
      <c r="C4187" s="24" t="s">
        <v>10735</v>
      </c>
      <c r="D4187">
        <v>0</v>
      </c>
      <c r="E4187" s="24" t="s">
        <v>564</v>
      </c>
      <c r="F4187" s="24" t="s">
        <v>95</v>
      </c>
      <c r="G4187" s="24" t="s">
        <v>95</v>
      </c>
      <c r="H4187" s="24" t="s">
        <v>950</v>
      </c>
    </row>
    <row r="4188" spans="1:8" x14ac:dyDescent="0.25">
      <c r="A4188" s="24" t="s">
        <v>10736</v>
      </c>
      <c r="B4188" s="24" t="s">
        <v>10737</v>
      </c>
      <c r="C4188" s="24" t="s">
        <v>10738</v>
      </c>
      <c r="D4188">
        <v>0</v>
      </c>
      <c r="E4188" s="24" t="s">
        <v>564</v>
      </c>
      <c r="F4188" s="24" t="s">
        <v>95</v>
      </c>
      <c r="G4188" s="24" t="s">
        <v>95</v>
      </c>
      <c r="H4188" s="24" t="s">
        <v>950</v>
      </c>
    </row>
    <row r="4189" spans="1:8" x14ac:dyDescent="0.25">
      <c r="A4189" s="24" t="s">
        <v>10739</v>
      </c>
      <c r="B4189" s="24" t="s">
        <v>10740</v>
      </c>
      <c r="C4189" s="24" t="s">
        <v>10741</v>
      </c>
      <c r="D4189">
        <v>0</v>
      </c>
      <c r="E4189" s="24" t="s">
        <v>564</v>
      </c>
      <c r="F4189" s="24" t="s">
        <v>95</v>
      </c>
      <c r="G4189" s="24" t="s">
        <v>95</v>
      </c>
      <c r="H4189" s="24" t="s">
        <v>950</v>
      </c>
    </row>
    <row r="4190" spans="1:8" x14ac:dyDescent="0.25">
      <c r="A4190" s="24" t="s">
        <v>10742</v>
      </c>
      <c r="B4190" s="24" t="s">
        <v>170</v>
      </c>
      <c r="C4190" s="24" t="s">
        <v>10743</v>
      </c>
      <c r="D4190">
        <v>0</v>
      </c>
      <c r="E4190" s="24" t="s">
        <v>564</v>
      </c>
      <c r="F4190" s="24" t="s">
        <v>95</v>
      </c>
      <c r="G4190" s="24" t="s">
        <v>95</v>
      </c>
      <c r="H4190" s="24" t="s">
        <v>177</v>
      </c>
    </row>
    <row r="4191" spans="1:8" x14ac:dyDescent="0.25">
      <c r="A4191" s="24" t="s">
        <v>10744</v>
      </c>
      <c r="B4191" s="24" t="s">
        <v>170</v>
      </c>
      <c r="C4191" s="24" t="s">
        <v>10745</v>
      </c>
      <c r="D4191">
        <v>0</v>
      </c>
      <c r="E4191" s="24" t="s">
        <v>564</v>
      </c>
      <c r="F4191" s="24" t="s">
        <v>95</v>
      </c>
      <c r="G4191" s="24" t="s">
        <v>95</v>
      </c>
      <c r="H4191" s="24" t="s">
        <v>1139</v>
      </c>
    </row>
    <row r="4192" spans="1:8" x14ac:dyDescent="0.25">
      <c r="A4192" s="24" t="s">
        <v>10746</v>
      </c>
      <c r="B4192" s="24" t="s">
        <v>170</v>
      </c>
      <c r="C4192" s="24" t="s">
        <v>10747</v>
      </c>
      <c r="D4192">
        <v>0</v>
      </c>
      <c r="E4192" s="24" t="s">
        <v>564</v>
      </c>
      <c r="F4192" s="24" t="s">
        <v>95</v>
      </c>
      <c r="G4192" s="24" t="s">
        <v>95</v>
      </c>
      <c r="H4192" s="24" t="s">
        <v>1139</v>
      </c>
    </row>
    <row r="4193" spans="1:8" x14ac:dyDescent="0.25">
      <c r="A4193" s="24" t="s">
        <v>10748</v>
      </c>
      <c r="B4193" s="24" t="s">
        <v>170</v>
      </c>
      <c r="C4193" s="24" t="s">
        <v>10749</v>
      </c>
      <c r="D4193">
        <v>0</v>
      </c>
      <c r="E4193" s="24" t="s">
        <v>564</v>
      </c>
      <c r="F4193" s="24" t="s">
        <v>95</v>
      </c>
      <c r="G4193" s="24" t="s">
        <v>95</v>
      </c>
      <c r="H4193" s="24" t="s">
        <v>1139</v>
      </c>
    </row>
    <row r="4194" spans="1:8" x14ac:dyDescent="0.25">
      <c r="A4194" s="24" t="s">
        <v>10750</v>
      </c>
      <c r="B4194" s="24" t="s">
        <v>170</v>
      </c>
      <c r="C4194" s="24" t="s">
        <v>10751</v>
      </c>
      <c r="D4194">
        <v>0</v>
      </c>
      <c r="E4194" s="24" t="s">
        <v>564</v>
      </c>
      <c r="F4194" s="24" t="s">
        <v>95</v>
      </c>
      <c r="G4194" s="24" t="s">
        <v>95</v>
      </c>
      <c r="H4194" s="24" t="s">
        <v>1139</v>
      </c>
    </row>
    <row r="4195" spans="1:8" x14ac:dyDescent="0.25">
      <c r="A4195" s="24" t="s">
        <v>10752</v>
      </c>
      <c r="B4195" s="24" t="s">
        <v>10753</v>
      </c>
      <c r="C4195" s="24" t="s">
        <v>10754</v>
      </c>
      <c r="D4195">
        <v>0</v>
      </c>
      <c r="E4195" s="24" t="s">
        <v>1633</v>
      </c>
      <c r="F4195" s="24" t="s">
        <v>95</v>
      </c>
      <c r="G4195" s="24" t="s">
        <v>95</v>
      </c>
      <c r="H4195" s="24" t="s">
        <v>619</v>
      </c>
    </row>
    <row r="4196" spans="1:8" x14ac:dyDescent="0.25">
      <c r="A4196" s="24" t="s">
        <v>10755</v>
      </c>
      <c r="B4196" s="24" t="s">
        <v>170</v>
      </c>
      <c r="C4196" s="24" t="s">
        <v>10756</v>
      </c>
      <c r="D4196">
        <v>0</v>
      </c>
      <c r="E4196" s="24" t="s">
        <v>564</v>
      </c>
      <c r="F4196" s="24" t="s">
        <v>95</v>
      </c>
      <c r="G4196" s="24" t="s">
        <v>95</v>
      </c>
      <c r="H4196" s="24" t="s">
        <v>1139</v>
      </c>
    </row>
    <row r="4197" spans="1:8" x14ac:dyDescent="0.25">
      <c r="A4197" s="24" t="s">
        <v>10757</v>
      </c>
      <c r="B4197" s="24" t="s">
        <v>10758</v>
      </c>
      <c r="C4197" s="24" t="s">
        <v>10759</v>
      </c>
      <c r="D4197">
        <v>0</v>
      </c>
      <c r="E4197" s="24" t="s">
        <v>564</v>
      </c>
      <c r="F4197" s="24" t="s">
        <v>95</v>
      </c>
      <c r="G4197" s="24" t="s">
        <v>95</v>
      </c>
      <c r="H4197" s="24" t="s">
        <v>1139</v>
      </c>
    </row>
    <row r="4198" spans="1:8" x14ac:dyDescent="0.25">
      <c r="A4198" s="24" t="s">
        <v>10760</v>
      </c>
      <c r="B4198" s="24" t="s">
        <v>10761</v>
      </c>
      <c r="C4198" s="24" t="s">
        <v>10762</v>
      </c>
      <c r="D4198">
        <v>0</v>
      </c>
      <c r="E4198" s="24" t="s">
        <v>1460</v>
      </c>
      <c r="F4198" s="24" t="s">
        <v>98</v>
      </c>
      <c r="G4198" s="24" t="s">
        <v>98</v>
      </c>
      <c r="H4198" s="24" t="s">
        <v>1139</v>
      </c>
    </row>
    <row r="4199" spans="1:8" x14ac:dyDescent="0.25">
      <c r="A4199" s="24" t="s">
        <v>10763</v>
      </c>
      <c r="B4199" s="24" t="s">
        <v>170</v>
      </c>
      <c r="C4199" s="24" t="s">
        <v>10764</v>
      </c>
      <c r="D4199">
        <v>0</v>
      </c>
      <c r="E4199" s="24" t="s">
        <v>180</v>
      </c>
      <c r="F4199" s="24" t="s">
        <v>98</v>
      </c>
      <c r="G4199" s="24" t="s">
        <v>98</v>
      </c>
      <c r="H4199" s="24" t="s">
        <v>1139</v>
      </c>
    </row>
    <row r="4200" spans="1:8" x14ac:dyDescent="0.25">
      <c r="A4200" s="24" t="s">
        <v>10765</v>
      </c>
      <c r="B4200" s="24" t="s">
        <v>10766</v>
      </c>
      <c r="C4200" s="24" t="s">
        <v>10767</v>
      </c>
      <c r="D4200">
        <v>0</v>
      </c>
      <c r="E4200" s="24" t="s">
        <v>180</v>
      </c>
      <c r="F4200" s="24" t="s">
        <v>98</v>
      </c>
      <c r="G4200" s="24" t="s">
        <v>98</v>
      </c>
      <c r="H4200" s="24" t="s">
        <v>1139</v>
      </c>
    </row>
    <row r="4201" spans="1:8" x14ac:dyDescent="0.25">
      <c r="A4201" s="24" t="s">
        <v>10768</v>
      </c>
      <c r="B4201" s="24" t="s">
        <v>170</v>
      </c>
      <c r="C4201" s="24" t="s">
        <v>10769</v>
      </c>
      <c r="D4201">
        <v>0</v>
      </c>
      <c r="E4201" s="24" t="s">
        <v>4779</v>
      </c>
      <c r="F4201" s="24" t="s">
        <v>98</v>
      </c>
      <c r="G4201" s="24" t="s">
        <v>98</v>
      </c>
      <c r="H4201" s="24" t="s">
        <v>1139</v>
      </c>
    </row>
    <row r="4202" spans="1:8" x14ac:dyDescent="0.25">
      <c r="A4202" s="24" t="s">
        <v>10770</v>
      </c>
      <c r="B4202" s="24" t="s">
        <v>170</v>
      </c>
      <c r="C4202" s="24" t="s">
        <v>10771</v>
      </c>
      <c r="D4202">
        <v>0</v>
      </c>
      <c r="E4202" s="24" t="s">
        <v>1633</v>
      </c>
      <c r="F4202" s="24" t="s">
        <v>95</v>
      </c>
      <c r="G4202" s="24" t="s">
        <v>95</v>
      </c>
      <c r="H4202" s="24" t="s">
        <v>1139</v>
      </c>
    </row>
    <row r="4203" spans="1:8" x14ac:dyDescent="0.25">
      <c r="A4203" s="24" t="s">
        <v>10772</v>
      </c>
      <c r="B4203" s="24" t="s">
        <v>170</v>
      </c>
      <c r="C4203" s="24" t="s">
        <v>10773</v>
      </c>
      <c r="D4203">
        <v>0</v>
      </c>
      <c r="E4203" s="24" t="s">
        <v>4779</v>
      </c>
      <c r="F4203" s="24" t="s">
        <v>95</v>
      </c>
      <c r="G4203" s="24" t="s">
        <v>95</v>
      </c>
      <c r="H4203" s="24" t="s">
        <v>1139</v>
      </c>
    </row>
    <row r="4204" spans="1:8" x14ac:dyDescent="0.25">
      <c r="A4204" s="24" t="s">
        <v>10774</v>
      </c>
      <c r="B4204" s="24" t="s">
        <v>170</v>
      </c>
      <c r="C4204" s="24" t="s">
        <v>10775</v>
      </c>
      <c r="D4204">
        <v>0</v>
      </c>
      <c r="E4204" s="24" t="s">
        <v>176</v>
      </c>
      <c r="F4204" s="24" t="s">
        <v>95</v>
      </c>
      <c r="G4204" s="24" t="s">
        <v>95</v>
      </c>
      <c r="H4204" s="24" t="s">
        <v>1139</v>
      </c>
    </row>
    <row r="4205" spans="1:8" x14ac:dyDescent="0.25">
      <c r="A4205" s="24" t="s">
        <v>10776</v>
      </c>
      <c r="B4205" s="24" t="s">
        <v>10777</v>
      </c>
      <c r="C4205" s="24" t="s">
        <v>10778</v>
      </c>
      <c r="D4205">
        <v>0</v>
      </c>
      <c r="E4205" s="24" t="s">
        <v>1195</v>
      </c>
      <c r="F4205" s="24" t="s">
        <v>98</v>
      </c>
      <c r="G4205" s="24" t="s">
        <v>98</v>
      </c>
      <c r="H4205" s="24" t="s">
        <v>1139</v>
      </c>
    </row>
    <row r="4206" spans="1:8" x14ac:dyDescent="0.25">
      <c r="A4206" s="24" t="s">
        <v>10779</v>
      </c>
      <c r="B4206" s="24" t="s">
        <v>10780</v>
      </c>
      <c r="C4206" s="24" t="s">
        <v>10781</v>
      </c>
      <c r="D4206">
        <v>0</v>
      </c>
      <c r="E4206" s="24" t="s">
        <v>4779</v>
      </c>
      <c r="F4206" s="24" t="s">
        <v>98</v>
      </c>
      <c r="G4206" s="24" t="s">
        <v>98</v>
      </c>
      <c r="H4206" s="24" t="s">
        <v>1139</v>
      </c>
    </row>
    <row r="4207" spans="1:8" x14ac:dyDescent="0.25">
      <c r="A4207" s="24" t="s">
        <v>10782</v>
      </c>
      <c r="B4207" s="24" t="s">
        <v>10783</v>
      </c>
      <c r="C4207" s="24" t="s">
        <v>10784</v>
      </c>
      <c r="D4207">
        <v>0</v>
      </c>
      <c r="E4207" s="24" t="s">
        <v>564</v>
      </c>
      <c r="F4207" s="24" t="s">
        <v>95</v>
      </c>
      <c r="G4207" s="24" t="s">
        <v>95</v>
      </c>
      <c r="H4207" s="24" t="s">
        <v>1139</v>
      </c>
    </row>
    <row r="4208" spans="1:8" x14ac:dyDescent="0.25">
      <c r="A4208" s="24" t="s">
        <v>10785</v>
      </c>
      <c r="B4208" s="24" t="s">
        <v>10786</v>
      </c>
      <c r="C4208" s="24" t="s">
        <v>10787</v>
      </c>
      <c r="D4208">
        <v>0</v>
      </c>
      <c r="E4208" s="24" t="s">
        <v>564</v>
      </c>
      <c r="F4208" s="24" t="s">
        <v>95</v>
      </c>
      <c r="G4208" s="24" t="s">
        <v>95</v>
      </c>
      <c r="H4208" s="24" t="s">
        <v>1139</v>
      </c>
    </row>
    <row r="4209" spans="1:8" x14ac:dyDescent="0.25">
      <c r="A4209" s="24" t="s">
        <v>10788</v>
      </c>
      <c r="B4209" s="24" t="s">
        <v>10789</v>
      </c>
      <c r="C4209" s="24" t="s">
        <v>10790</v>
      </c>
      <c r="D4209">
        <v>0</v>
      </c>
      <c r="E4209" s="24" t="s">
        <v>564</v>
      </c>
      <c r="F4209" s="24" t="s">
        <v>95</v>
      </c>
      <c r="G4209" s="24" t="s">
        <v>95</v>
      </c>
      <c r="H4209" s="24" t="s">
        <v>1139</v>
      </c>
    </row>
    <row r="4210" spans="1:8" x14ac:dyDescent="0.25">
      <c r="A4210" s="24" t="s">
        <v>10791</v>
      </c>
      <c r="B4210" s="24" t="s">
        <v>10792</v>
      </c>
      <c r="C4210" s="24" t="s">
        <v>10793</v>
      </c>
      <c r="D4210">
        <v>0</v>
      </c>
      <c r="E4210" s="24" t="s">
        <v>564</v>
      </c>
      <c r="F4210" s="24" t="s">
        <v>95</v>
      </c>
      <c r="G4210" s="24" t="s">
        <v>95</v>
      </c>
      <c r="H4210" s="24" t="s">
        <v>1139</v>
      </c>
    </row>
    <row r="4211" spans="1:8" x14ac:dyDescent="0.25">
      <c r="A4211" s="24" t="s">
        <v>10794</v>
      </c>
      <c r="B4211" s="24" t="s">
        <v>10795</v>
      </c>
      <c r="C4211" s="24" t="s">
        <v>10796</v>
      </c>
      <c r="D4211">
        <v>0</v>
      </c>
      <c r="E4211" s="24" t="s">
        <v>564</v>
      </c>
      <c r="F4211" s="24" t="s">
        <v>95</v>
      </c>
      <c r="G4211" s="24" t="s">
        <v>95</v>
      </c>
      <c r="H4211" s="24" t="s">
        <v>1139</v>
      </c>
    </row>
    <row r="4212" spans="1:8" x14ac:dyDescent="0.25">
      <c r="A4212" s="24" t="s">
        <v>10797</v>
      </c>
      <c r="B4212" s="24" t="s">
        <v>10798</v>
      </c>
      <c r="C4212" s="24" t="s">
        <v>10799</v>
      </c>
      <c r="D4212">
        <v>0</v>
      </c>
      <c r="E4212" s="24" t="s">
        <v>1633</v>
      </c>
      <c r="F4212" s="24" t="s">
        <v>95</v>
      </c>
      <c r="G4212" s="24" t="s">
        <v>95</v>
      </c>
      <c r="H4212" s="24" t="s">
        <v>1139</v>
      </c>
    </row>
    <row r="4213" spans="1:8" x14ac:dyDescent="0.25">
      <c r="A4213" s="24" t="s">
        <v>10800</v>
      </c>
      <c r="B4213" s="24" t="s">
        <v>10801</v>
      </c>
      <c r="C4213" s="24" t="s">
        <v>10802</v>
      </c>
      <c r="D4213">
        <v>0</v>
      </c>
      <c r="E4213" s="24" t="s">
        <v>623</v>
      </c>
      <c r="F4213" s="24" t="s">
        <v>95</v>
      </c>
      <c r="G4213" s="24" t="s">
        <v>95</v>
      </c>
      <c r="H4213" s="24" t="s">
        <v>1139</v>
      </c>
    </row>
    <row r="4214" spans="1:8" x14ac:dyDescent="0.25">
      <c r="A4214" s="24" t="s">
        <v>10803</v>
      </c>
      <c r="B4214" s="24" t="s">
        <v>170</v>
      </c>
      <c r="C4214" s="24" t="s">
        <v>10804</v>
      </c>
      <c r="D4214">
        <v>0</v>
      </c>
      <c r="E4214" s="24" t="s">
        <v>2265</v>
      </c>
      <c r="F4214" s="24" t="s">
        <v>95</v>
      </c>
      <c r="G4214" s="24" t="s">
        <v>95</v>
      </c>
      <c r="H4214" s="24" t="s">
        <v>1139</v>
      </c>
    </row>
    <row r="4215" spans="1:8" x14ac:dyDescent="0.25">
      <c r="A4215" s="24" t="s">
        <v>10805</v>
      </c>
      <c r="B4215" s="24" t="s">
        <v>170</v>
      </c>
      <c r="C4215" s="24" t="s">
        <v>10806</v>
      </c>
      <c r="D4215">
        <v>0</v>
      </c>
      <c r="E4215" s="24" t="s">
        <v>4779</v>
      </c>
      <c r="F4215" s="24" t="s">
        <v>95</v>
      </c>
      <c r="G4215" s="24" t="s">
        <v>95</v>
      </c>
      <c r="H4215" s="24" t="s">
        <v>1139</v>
      </c>
    </row>
    <row r="4216" spans="1:8" x14ac:dyDescent="0.25">
      <c r="A4216" s="24" t="s">
        <v>10807</v>
      </c>
      <c r="B4216" s="24" t="s">
        <v>10808</v>
      </c>
      <c r="C4216" s="24" t="s">
        <v>10809</v>
      </c>
      <c r="D4216">
        <v>0</v>
      </c>
      <c r="E4216" s="24" t="s">
        <v>4779</v>
      </c>
      <c r="F4216" s="24" t="s">
        <v>95</v>
      </c>
      <c r="G4216" s="24" t="s">
        <v>95</v>
      </c>
      <c r="H4216" s="24" t="s">
        <v>1139</v>
      </c>
    </row>
    <row r="4217" spans="1:8" x14ac:dyDescent="0.25">
      <c r="A4217" s="24" t="s">
        <v>10810</v>
      </c>
      <c r="B4217" s="24" t="s">
        <v>170</v>
      </c>
      <c r="C4217" s="24" t="s">
        <v>10811</v>
      </c>
      <c r="D4217">
        <v>0</v>
      </c>
      <c r="E4217" s="24" t="s">
        <v>4779</v>
      </c>
      <c r="F4217" s="24" t="s">
        <v>95</v>
      </c>
      <c r="G4217" s="24" t="s">
        <v>95</v>
      </c>
      <c r="H4217" s="24" t="s">
        <v>1139</v>
      </c>
    </row>
    <row r="4218" spans="1:8" x14ac:dyDescent="0.25">
      <c r="A4218" s="24" t="s">
        <v>10812</v>
      </c>
      <c r="B4218" s="24" t="s">
        <v>170</v>
      </c>
      <c r="C4218" s="24" t="s">
        <v>10813</v>
      </c>
      <c r="D4218">
        <v>0</v>
      </c>
      <c r="E4218" s="24" t="s">
        <v>4779</v>
      </c>
      <c r="F4218" s="24" t="s">
        <v>95</v>
      </c>
      <c r="G4218" s="24" t="s">
        <v>95</v>
      </c>
      <c r="H4218" s="24" t="s">
        <v>1139</v>
      </c>
    </row>
    <row r="4219" spans="1:8" x14ac:dyDescent="0.25">
      <c r="A4219" s="24" t="s">
        <v>10814</v>
      </c>
      <c r="B4219" s="24" t="s">
        <v>170</v>
      </c>
      <c r="C4219" s="24" t="s">
        <v>10815</v>
      </c>
      <c r="D4219">
        <v>0</v>
      </c>
      <c r="E4219" s="24" t="s">
        <v>4779</v>
      </c>
      <c r="F4219" s="24" t="s">
        <v>95</v>
      </c>
      <c r="G4219" s="24" t="s">
        <v>95</v>
      </c>
      <c r="H4219" s="24" t="s">
        <v>1139</v>
      </c>
    </row>
    <row r="4220" spans="1:8" x14ac:dyDescent="0.25">
      <c r="A4220" s="24" t="s">
        <v>10816</v>
      </c>
      <c r="B4220" s="24" t="s">
        <v>170</v>
      </c>
      <c r="C4220" s="24" t="s">
        <v>10817</v>
      </c>
      <c r="D4220">
        <v>0</v>
      </c>
      <c r="E4220" s="24" t="s">
        <v>564</v>
      </c>
      <c r="F4220" s="24" t="s">
        <v>95</v>
      </c>
      <c r="G4220" s="24" t="s">
        <v>95</v>
      </c>
      <c r="H4220" s="24" t="s">
        <v>1139</v>
      </c>
    </row>
    <row r="4221" spans="1:8" x14ac:dyDescent="0.25">
      <c r="A4221" s="24" t="s">
        <v>10818</v>
      </c>
      <c r="B4221" s="24" t="s">
        <v>170</v>
      </c>
      <c r="C4221" s="24" t="s">
        <v>10819</v>
      </c>
      <c r="D4221">
        <v>0</v>
      </c>
      <c r="E4221" s="24" t="s">
        <v>564</v>
      </c>
      <c r="F4221" s="24" t="s">
        <v>95</v>
      </c>
      <c r="G4221" s="24" t="s">
        <v>95</v>
      </c>
      <c r="H4221" s="24" t="s">
        <v>1139</v>
      </c>
    </row>
    <row r="4222" spans="1:8" x14ac:dyDescent="0.25">
      <c r="A4222" s="24" t="s">
        <v>10820</v>
      </c>
      <c r="B4222" s="24" t="s">
        <v>10821</v>
      </c>
      <c r="C4222" s="24" t="s">
        <v>10822</v>
      </c>
      <c r="D4222">
        <v>0</v>
      </c>
      <c r="E4222" s="24" t="s">
        <v>564</v>
      </c>
      <c r="F4222" s="24" t="s">
        <v>95</v>
      </c>
      <c r="G4222" s="24" t="s">
        <v>95</v>
      </c>
      <c r="H4222" s="24" t="s">
        <v>1139</v>
      </c>
    </row>
    <row r="4223" spans="1:8" x14ac:dyDescent="0.25">
      <c r="A4223" s="24" t="s">
        <v>10823</v>
      </c>
      <c r="B4223" s="24" t="s">
        <v>10824</v>
      </c>
      <c r="C4223" s="24" t="s">
        <v>10825</v>
      </c>
      <c r="D4223">
        <v>0</v>
      </c>
      <c r="E4223" s="24" t="s">
        <v>1633</v>
      </c>
      <c r="F4223" s="24" t="s">
        <v>95</v>
      </c>
      <c r="G4223" s="24" t="s">
        <v>95</v>
      </c>
      <c r="H4223" s="24" t="s">
        <v>1139</v>
      </c>
    </row>
    <row r="4224" spans="1:8" x14ac:dyDescent="0.25">
      <c r="A4224" s="24" t="s">
        <v>10826</v>
      </c>
      <c r="B4224" s="24" t="s">
        <v>170</v>
      </c>
      <c r="C4224" s="24" t="s">
        <v>10827</v>
      </c>
      <c r="D4224">
        <v>0</v>
      </c>
      <c r="E4224" s="24" t="s">
        <v>1633</v>
      </c>
      <c r="F4224" s="24" t="s">
        <v>95</v>
      </c>
      <c r="G4224" s="24" t="s">
        <v>95</v>
      </c>
      <c r="H4224" s="24" t="s">
        <v>1139</v>
      </c>
    </row>
    <row r="4225" spans="1:8" x14ac:dyDescent="0.25">
      <c r="A4225" s="24" t="s">
        <v>10828</v>
      </c>
      <c r="B4225" s="24" t="s">
        <v>10829</v>
      </c>
      <c r="C4225" s="24" t="s">
        <v>10830</v>
      </c>
      <c r="D4225">
        <v>0</v>
      </c>
      <c r="E4225" s="24" t="s">
        <v>1633</v>
      </c>
      <c r="F4225" s="24" t="s">
        <v>95</v>
      </c>
      <c r="G4225" s="24" t="s">
        <v>95</v>
      </c>
      <c r="H4225" s="24" t="s">
        <v>1139</v>
      </c>
    </row>
    <row r="4226" spans="1:8" x14ac:dyDescent="0.25">
      <c r="A4226" s="24" t="s">
        <v>10831</v>
      </c>
      <c r="B4226" s="24" t="s">
        <v>10832</v>
      </c>
      <c r="C4226" s="24" t="s">
        <v>10833</v>
      </c>
      <c r="D4226">
        <v>0</v>
      </c>
      <c r="E4226" s="24" t="s">
        <v>180</v>
      </c>
      <c r="F4226" s="24" t="s">
        <v>98</v>
      </c>
      <c r="G4226" s="24" t="s">
        <v>98</v>
      </c>
      <c r="H4226" s="24" t="s">
        <v>1139</v>
      </c>
    </row>
    <row r="4227" spans="1:8" x14ac:dyDescent="0.25">
      <c r="A4227" s="24" t="s">
        <v>10834</v>
      </c>
      <c r="B4227" s="24" t="s">
        <v>10835</v>
      </c>
      <c r="C4227" s="24" t="s">
        <v>10836</v>
      </c>
      <c r="D4227">
        <v>0</v>
      </c>
      <c r="E4227" s="24" t="s">
        <v>564</v>
      </c>
      <c r="F4227" s="24" t="s">
        <v>95</v>
      </c>
      <c r="G4227" s="24" t="s">
        <v>95</v>
      </c>
      <c r="H4227" s="24" t="s">
        <v>1139</v>
      </c>
    </row>
    <row r="4228" spans="1:8" x14ac:dyDescent="0.25">
      <c r="A4228" s="24" t="s">
        <v>10837</v>
      </c>
      <c r="B4228" s="24" t="s">
        <v>10838</v>
      </c>
      <c r="C4228" s="24" t="s">
        <v>10839</v>
      </c>
      <c r="D4228">
        <v>0</v>
      </c>
      <c r="E4228" s="24" t="s">
        <v>180</v>
      </c>
      <c r="F4228" s="24" t="s">
        <v>971</v>
      </c>
      <c r="G4228" s="24" t="s">
        <v>971</v>
      </c>
      <c r="H4228" s="24" t="s">
        <v>177</v>
      </c>
    </row>
    <row r="4229" spans="1:8" x14ac:dyDescent="0.25">
      <c r="A4229" s="24" t="s">
        <v>10840</v>
      </c>
      <c r="B4229" s="24" t="s">
        <v>10841</v>
      </c>
      <c r="C4229" s="24" t="s">
        <v>10842</v>
      </c>
      <c r="D4229">
        <v>0</v>
      </c>
      <c r="E4229" s="24" t="s">
        <v>180</v>
      </c>
      <c r="F4229" s="24" t="s">
        <v>98</v>
      </c>
      <c r="G4229" s="24" t="s">
        <v>98</v>
      </c>
      <c r="H4229" s="24" t="s">
        <v>1139</v>
      </c>
    </row>
    <row r="4230" spans="1:8" x14ac:dyDescent="0.25">
      <c r="A4230" s="24" t="s">
        <v>10843</v>
      </c>
      <c r="B4230" s="24" t="s">
        <v>10844</v>
      </c>
      <c r="C4230" s="24" t="s">
        <v>10845</v>
      </c>
      <c r="D4230">
        <v>0</v>
      </c>
      <c r="E4230" s="24" t="s">
        <v>180</v>
      </c>
      <c r="F4230" s="24" t="s">
        <v>98</v>
      </c>
      <c r="G4230" s="24" t="s">
        <v>98</v>
      </c>
      <c r="H4230" s="24" t="s">
        <v>1139</v>
      </c>
    </row>
    <row r="4231" spans="1:8" x14ac:dyDescent="0.25">
      <c r="A4231" s="24" t="s">
        <v>10846</v>
      </c>
      <c r="B4231" s="24" t="s">
        <v>10847</v>
      </c>
      <c r="C4231" s="24" t="s">
        <v>10848</v>
      </c>
      <c r="D4231">
        <v>0</v>
      </c>
      <c r="E4231" s="24" t="s">
        <v>1460</v>
      </c>
      <c r="F4231" s="24" t="s">
        <v>98</v>
      </c>
      <c r="G4231" s="24" t="s">
        <v>98</v>
      </c>
      <c r="H4231" s="24" t="s">
        <v>1139</v>
      </c>
    </row>
    <row r="4232" spans="1:8" x14ac:dyDescent="0.25">
      <c r="A4232" s="24" t="s">
        <v>10849</v>
      </c>
      <c r="B4232" s="24" t="s">
        <v>10850</v>
      </c>
      <c r="C4232" s="24" t="s">
        <v>10851</v>
      </c>
      <c r="D4232">
        <v>0</v>
      </c>
      <c r="E4232" s="24" t="s">
        <v>4779</v>
      </c>
      <c r="F4232" s="24" t="s">
        <v>95</v>
      </c>
      <c r="G4232" s="24" t="s">
        <v>95</v>
      </c>
      <c r="H4232" s="24" t="s">
        <v>1139</v>
      </c>
    </row>
    <row r="4233" spans="1:8" x14ac:dyDescent="0.25">
      <c r="A4233" s="24" t="s">
        <v>10852</v>
      </c>
      <c r="B4233" s="24" t="s">
        <v>10853</v>
      </c>
      <c r="C4233" s="24" t="s">
        <v>10854</v>
      </c>
      <c r="D4233">
        <v>0</v>
      </c>
      <c r="E4233" s="24" t="s">
        <v>4779</v>
      </c>
      <c r="F4233" s="24" t="s">
        <v>98</v>
      </c>
      <c r="G4233" s="24" t="s">
        <v>98</v>
      </c>
      <c r="H4233" s="24" t="s">
        <v>1139</v>
      </c>
    </row>
    <row r="4234" spans="1:8" x14ac:dyDescent="0.25">
      <c r="A4234" s="24" t="s">
        <v>10855</v>
      </c>
      <c r="B4234" s="24" t="s">
        <v>10856</v>
      </c>
      <c r="C4234" s="24" t="s">
        <v>10857</v>
      </c>
      <c r="D4234">
        <v>0</v>
      </c>
      <c r="E4234" s="24" t="s">
        <v>3</v>
      </c>
      <c r="F4234" s="24" t="s">
        <v>98</v>
      </c>
      <c r="G4234" s="24" t="s">
        <v>98</v>
      </c>
      <c r="H4234" s="24" t="s">
        <v>1139</v>
      </c>
    </row>
    <row r="4235" spans="1:8" x14ac:dyDescent="0.25">
      <c r="A4235" s="24" t="s">
        <v>10858</v>
      </c>
      <c r="B4235" s="24" t="s">
        <v>10859</v>
      </c>
      <c r="C4235" s="24" t="s">
        <v>10860</v>
      </c>
      <c r="D4235">
        <v>0</v>
      </c>
      <c r="E4235" s="24" t="s">
        <v>623</v>
      </c>
      <c r="F4235" s="24" t="s">
        <v>95</v>
      </c>
      <c r="G4235" s="24" t="s">
        <v>95</v>
      </c>
      <c r="H4235" s="24" t="s">
        <v>1139</v>
      </c>
    </row>
    <row r="4236" spans="1:8" x14ac:dyDescent="0.25">
      <c r="A4236" s="24" t="s">
        <v>10861</v>
      </c>
      <c r="B4236" s="24" t="s">
        <v>10862</v>
      </c>
      <c r="C4236" s="24" t="s">
        <v>10863</v>
      </c>
      <c r="D4236">
        <v>0</v>
      </c>
      <c r="E4236" s="24" t="s">
        <v>623</v>
      </c>
      <c r="F4236" s="24" t="s">
        <v>95</v>
      </c>
      <c r="G4236" s="24" t="s">
        <v>95</v>
      </c>
      <c r="H4236" s="24" t="s">
        <v>1139</v>
      </c>
    </row>
    <row r="4237" spans="1:8" x14ac:dyDescent="0.25">
      <c r="A4237" s="24" t="s">
        <v>10864</v>
      </c>
      <c r="B4237" s="24" t="s">
        <v>10865</v>
      </c>
      <c r="C4237" s="24" t="s">
        <v>10866</v>
      </c>
      <c r="D4237">
        <v>0</v>
      </c>
      <c r="E4237" s="24" t="s">
        <v>623</v>
      </c>
      <c r="F4237" s="24" t="s">
        <v>95</v>
      </c>
      <c r="G4237" s="24" t="s">
        <v>95</v>
      </c>
      <c r="H4237" s="24" t="s">
        <v>1139</v>
      </c>
    </row>
    <row r="4238" spans="1:8" x14ac:dyDescent="0.25">
      <c r="A4238" s="24" t="s">
        <v>10867</v>
      </c>
      <c r="B4238" s="24" t="s">
        <v>10868</v>
      </c>
      <c r="C4238" s="24" t="s">
        <v>10869</v>
      </c>
      <c r="D4238">
        <v>0</v>
      </c>
      <c r="E4238" s="24" t="s">
        <v>3</v>
      </c>
      <c r="F4238" s="24" t="s">
        <v>95</v>
      </c>
      <c r="G4238" s="24" t="s">
        <v>95</v>
      </c>
      <c r="H4238" s="24" t="s">
        <v>1139</v>
      </c>
    </row>
    <row r="4239" spans="1:8" x14ac:dyDescent="0.25">
      <c r="A4239" s="24" t="s">
        <v>10870</v>
      </c>
      <c r="B4239" s="24" t="s">
        <v>10871</v>
      </c>
      <c r="C4239" s="24" t="s">
        <v>10872</v>
      </c>
      <c r="D4239">
        <v>0</v>
      </c>
      <c r="E4239" s="24" t="s">
        <v>180</v>
      </c>
      <c r="F4239" s="24" t="s">
        <v>95</v>
      </c>
      <c r="G4239" s="24" t="s">
        <v>95</v>
      </c>
      <c r="H4239" s="24" t="s">
        <v>177</v>
      </c>
    </row>
    <row r="4240" spans="1:8" x14ac:dyDescent="0.25">
      <c r="A4240" s="24" t="s">
        <v>10873</v>
      </c>
      <c r="B4240" s="24" t="s">
        <v>170</v>
      </c>
      <c r="C4240" s="24" t="s">
        <v>10874</v>
      </c>
      <c r="D4240">
        <v>0</v>
      </c>
      <c r="E4240" s="24" t="s">
        <v>4779</v>
      </c>
      <c r="F4240" s="24" t="s">
        <v>95</v>
      </c>
      <c r="G4240" s="24" t="s">
        <v>95</v>
      </c>
      <c r="H4240" s="24" t="s">
        <v>1139</v>
      </c>
    </row>
    <row r="4241" spans="1:8" x14ac:dyDescent="0.25">
      <c r="A4241" s="24" t="s">
        <v>10875</v>
      </c>
      <c r="B4241" s="24" t="s">
        <v>10876</v>
      </c>
      <c r="C4241" s="24" t="s">
        <v>10877</v>
      </c>
      <c r="D4241">
        <v>0</v>
      </c>
      <c r="E4241" s="24" t="s">
        <v>180</v>
      </c>
      <c r="F4241" s="24" t="s">
        <v>98</v>
      </c>
      <c r="G4241" s="24" t="s">
        <v>98</v>
      </c>
      <c r="H4241" s="24" t="s">
        <v>1139</v>
      </c>
    </row>
    <row r="4242" spans="1:8" x14ac:dyDescent="0.25">
      <c r="A4242" s="24" t="s">
        <v>10878</v>
      </c>
      <c r="B4242" s="24" t="s">
        <v>10879</v>
      </c>
      <c r="C4242" s="24" t="s">
        <v>10880</v>
      </c>
      <c r="D4242">
        <v>0</v>
      </c>
      <c r="E4242" s="24" t="s">
        <v>180</v>
      </c>
      <c r="F4242" s="24" t="s">
        <v>98</v>
      </c>
      <c r="G4242" s="24" t="s">
        <v>98</v>
      </c>
      <c r="H4242" s="24" t="s">
        <v>1139</v>
      </c>
    </row>
    <row r="4243" spans="1:8" x14ac:dyDescent="0.25">
      <c r="A4243" s="24" t="s">
        <v>10881</v>
      </c>
      <c r="B4243" s="24" t="s">
        <v>10882</v>
      </c>
      <c r="C4243" s="24" t="s">
        <v>10883</v>
      </c>
      <c r="D4243">
        <v>0</v>
      </c>
      <c r="E4243" s="24" t="s">
        <v>4779</v>
      </c>
      <c r="F4243" s="24" t="s">
        <v>98</v>
      </c>
      <c r="G4243" s="24" t="s">
        <v>98</v>
      </c>
      <c r="H4243" s="24" t="s">
        <v>1139</v>
      </c>
    </row>
    <row r="4244" spans="1:8" x14ac:dyDescent="0.25">
      <c r="A4244" s="24" t="s">
        <v>10884</v>
      </c>
      <c r="B4244" s="24" t="s">
        <v>10885</v>
      </c>
      <c r="C4244" s="24" t="s">
        <v>10886</v>
      </c>
      <c r="D4244">
        <v>0</v>
      </c>
      <c r="E4244" s="24" t="s">
        <v>1460</v>
      </c>
      <c r="F4244" s="24" t="s">
        <v>98</v>
      </c>
      <c r="G4244" s="24" t="s">
        <v>98</v>
      </c>
      <c r="H4244" s="24" t="s">
        <v>1139</v>
      </c>
    </row>
    <row r="4245" spans="1:8" x14ac:dyDescent="0.25">
      <c r="A4245" s="24" t="s">
        <v>10887</v>
      </c>
      <c r="B4245" s="24" t="s">
        <v>10888</v>
      </c>
      <c r="C4245" s="24" t="s">
        <v>10889</v>
      </c>
      <c r="D4245">
        <v>0</v>
      </c>
      <c r="E4245" s="24" t="s">
        <v>180</v>
      </c>
      <c r="F4245" s="24" t="s">
        <v>971</v>
      </c>
      <c r="G4245" s="24" t="s">
        <v>971</v>
      </c>
      <c r="H4245" s="24" t="s">
        <v>1139</v>
      </c>
    </row>
    <row r="4246" spans="1:8" x14ac:dyDescent="0.25">
      <c r="A4246" s="24" t="s">
        <v>10890</v>
      </c>
      <c r="B4246" s="24" t="s">
        <v>10891</v>
      </c>
      <c r="C4246" s="24" t="s">
        <v>10892</v>
      </c>
      <c r="D4246">
        <v>0</v>
      </c>
      <c r="E4246" s="24" t="s">
        <v>180</v>
      </c>
      <c r="F4246" s="24" t="s">
        <v>971</v>
      </c>
      <c r="G4246" s="24" t="s">
        <v>971</v>
      </c>
      <c r="H4246" s="24" t="s">
        <v>1139</v>
      </c>
    </row>
    <row r="4247" spans="1:8" x14ac:dyDescent="0.25">
      <c r="A4247" s="24" t="s">
        <v>10893</v>
      </c>
      <c r="B4247" s="24" t="s">
        <v>10894</v>
      </c>
      <c r="C4247" s="24" t="s">
        <v>10895</v>
      </c>
      <c r="D4247">
        <v>0</v>
      </c>
      <c r="E4247" s="24" t="s">
        <v>1460</v>
      </c>
      <c r="F4247" s="24" t="s">
        <v>95</v>
      </c>
      <c r="G4247" s="24" t="s">
        <v>95</v>
      </c>
      <c r="H4247" s="24" t="s">
        <v>1139</v>
      </c>
    </row>
    <row r="4248" spans="1:8" x14ac:dyDescent="0.25">
      <c r="A4248" s="24" t="s">
        <v>10896</v>
      </c>
      <c r="B4248" s="24" t="s">
        <v>10897</v>
      </c>
      <c r="C4248" s="24" t="s">
        <v>10898</v>
      </c>
      <c r="D4248">
        <v>0</v>
      </c>
      <c r="E4248" s="24" t="s">
        <v>3</v>
      </c>
      <c r="F4248" s="24" t="s">
        <v>95</v>
      </c>
      <c r="G4248" s="24" t="s">
        <v>95</v>
      </c>
      <c r="H4248" s="24" t="s">
        <v>1139</v>
      </c>
    </row>
    <row r="4249" spans="1:8" x14ac:dyDescent="0.25">
      <c r="A4249" s="24" t="s">
        <v>10899</v>
      </c>
      <c r="B4249" s="24" t="s">
        <v>10900</v>
      </c>
      <c r="C4249" s="24" t="s">
        <v>10901</v>
      </c>
      <c r="D4249">
        <v>0</v>
      </c>
      <c r="E4249" s="24" t="s">
        <v>3</v>
      </c>
      <c r="F4249" s="24" t="s">
        <v>95</v>
      </c>
      <c r="G4249" s="24" t="s">
        <v>95</v>
      </c>
      <c r="H4249" s="24" t="s">
        <v>1139</v>
      </c>
    </row>
    <row r="4250" spans="1:8" x14ac:dyDescent="0.25">
      <c r="A4250" s="24" t="s">
        <v>10902</v>
      </c>
      <c r="B4250" s="24" t="s">
        <v>10903</v>
      </c>
      <c r="C4250" s="24" t="s">
        <v>10904</v>
      </c>
      <c r="D4250">
        <v>0</v>
      </c>
      <c r="E4250" s="24" t="s">
        <v>176</v>
      </c>
      <c r="F4250" s="24" t="s">
        <v>95</v>
      </c>
      <c r="G4250" s="24" t="s">
        <v>95</v>
      </c>
      <c r="H4250" s="24" t="s">
        <v>1139</v>
      </c>
    </row>
    <row r="4251" spans="1:8" x14ac:dyDescent="0.25">
      <c r="A4251" s="24" t="s">
        <v>10905</v>
      </c>
      <c r="B4251" s="24" t="s">
        <v>10906</v>
      </c>
      <c r="C4251" s="24" t="s">
        <v>10907</v>
      </c>
      <c r="D4251">
        <v>0</v>
      </c>
      <c r="E4251" s="24" t="s">
        <v>4779</v>
      </c>
      <c r="F4251" s="24" t="s">
        <v>95</v>
      </c>
      <c r="G4251" s="24" t="s">
        <v>95</v>
      </c>
      <c r="H4251" s="24" t="s">
        <v>1139</v>
      </c>
    </row>
    <row r="4252" spans="1:8" x14ac:dyDescent="0.25">
      <c r="A4252" s="24" t="s">
        <v>10908</v>
      </c>
      <c r="B4252" s="24" t="s">
        <v>10909</v>
      </c>
      <c r="C4252" s="24" t="s">
        <v>10910</v>
      </c>
      <c r="D4252">
        <v>0</v>
      </c>
      <c r="E4252" s="24" t="s">
        <v>176</v>
      </c>
      <c r="F4252" s="24" t="s">
        <v>95</v>
      </c>
      <c r="G4252" s="24" t="s">
        <v>95</v>
      </c>
      <c r="H4252" s="24" t="s">
        <v>1139</v>
      </c>
    </row>
    <row r="4253" spans="1:8" x14ac:dyDescent="0.25">
      <c r="A4253" s="24" t="s">
        <v>10911</v>
      </c>
      <c r="B4253" s="24" t="s">
        <v>10912</v>
      </c>
      <c r="C4253" s="24" t="s">
        <v>10913</v>
      </c>
      <c r="D4253">
        <v>0</v>
      </c>
      <c r="E4253" s="24" t="s">
        <v>180</v>
      </c>
      <c r="F4253" s="24" t="s">
        <v>98</v>
      </c>
      <c r="G4253" s="24" t="s">
        <v>98</v>
      </c>
      <c r="H4253" s="24" t="s">
        <v>1139</v>
      </c>
    </row>
    <row r="4254" spans="1:8" x14ac:dyDescent="0.25">
      <c r="A4254" s="24" t="s">
        <v>10914</v>
      </c>
      <c r="B4254" s="24" t="s">
        <v>10915</v>
      </c>
      <c r="C4254" s="24" t="s">
        <v>10916</v>
      </c>
      <c r="D4254">
        <v>0</v>
      </c>
      <c r="E4254" s="24" t="s">
        <v>564</v>
      </c>
      <c r="F4254" s="24" t="s">
        <v>95</v>
      </c>
      <c r="G4254" s="24" t="s">
        <v>95</v>
      </c>
      <c r="H4254" s="24" t="s">
        <v>1139</v>
      </c>
    </row>
    <row r="4255" spans="1:8" x14ac:dyDescent="0.25">
      <c r="A4255" s="24" t="s">
        <v>10917</v>
      </c>
      <c r="B4255" s="24" t="s">
        <v>10918</v>
      </c>
      <c r="C4255" s="24" t="s">
        <v>10919</v>
      </c>
      <c r="D4255">
        <v>0</v>
      </c>
      <c r="E4255" s="24" t="s">
        <v>4779</v>
      </c>
      <c r="F4255" s="24" t="s">
        <v>95</v>
      </c>
      <c r="G4255" s="24" t="s">
        <v>95</v>
      </c>
      <c r="H4255" s="24" t="s">
        <v>1139</v>
      </c>
    </row>
    <row r="4256" spans="1:8" x14ac:dyDescent="0.25">
      <c r="A4256" s="24" t="s">
        <v>10920</v>
      </c>
      <c r="B4256" s="24" t="s">
        <v>10921</v>
      </c>
      <c r="C4256" s="24" t="s">
        <v>10922</v>
      </c>
      <c r="D4256">
        <v>0</v>
      </c>
      <c r="E4256" s="24" t="s">
        <v>564</v>
      </c>
      <c r="F4256" s="24" t="s">
        <v>95</v>
      </c>
      <c r="G4256" s="24" t="s">
        <v>95</v>
      </c>
      <c r="H4256" s="24" t="s">
        <v>1139</v>
      </c>
    </row>
    <row r="4257" spans="1:8" x14ac:dyDescent="0.25">
      <c r="A4257" s="24" t="s">
        <v>10923</v>
      </c>
      <c r="B4257" s="24" t="s">
        <v>10924</v>
      </c>
      <c r="C4257" s="24" t="s">
        <v>10925</v>
      </c>
      <c r="D4257">
        <v>0</v>
      </c>
      <c r="E4257" s="24" t="s">
        <v>4779</v>
      </c>
      <c r="F4257" s="24" t="s">
        <v>95</v>
      </c>
      <c r="G4257" s="24" t="s">
        <v>95</v>
      </c>
      <c r="H4257" s="24" t="s">
        <v>1139</v>
      </c>
    </row>
    <row r="4258" spans="1:8" x14ac:dyDescent="0.25">
      <c r="A4258" s="24" t="s">
        <v>10926</v>
      </c>
      <c r="B4258" s="24" t="s">
        <v>10927</v>
      </c>
      <c r="C4258" s="24" t="s">
        <v>10928</v>
      </c>
      <c r="D4258">
        <v>0</v>
      </c>
      <c r="E4258" s="24" t="s">
        <v>564</v>
      </c>
      <c r="F4258" s="24" t="s">
        <v>95</v>
      </c>
      <c r="G4258" s="24" t="s">
        <v>95</v>
      </c>
      <c r="H4258" s="24" t="s">
        <v>1139</v>
      </c>
    </row>
    <row r="4259" spans="1:8" x14ac:dyDescent="0.25">
      <c r="A4259" s="24" t="s">
        <v>10929</v>
      </c>
      <c r="B4259" s="24" t="s">
        <v>10930</v>
      </c>
      <c r="C4259" s="24" t="s">
        <v>10931</v>
      </c>
      <c r="D4259">
        <v>0</v>
      </c>
      <c r="E4259" s="24" t="s">
        <v>1633</v>
      </c>
      <c r="F4259" s="24" t="s">
        <v>95</v>
      </c>
      <c r="G4259" s="24" t="s">
        <v>95</v>
      </c>
      <c r="H4259" s="24" t="s">
        <v>1139</v>
      </c>
    </row>
    <row r="4260" spans="1:8" x14ac:dyDescent="0.25">
      <c r="A4260" s="24" t="s">
        <v>10932</v>
      </c>
      <c r="B4260" s="24" t="s">
        <v>10933</v>
      </c>
      <c r="C4260" s="24" t="s">
        <v>10934</v>
      </c>
      <c r="D4260">
        <v>0</v>
      </c>
      <c r="E4260" s="24" t="s">
        <v>1633</v>
      </c>
      <c r="F4260" s="24" t="s">
        <v>95</v>
      </c>
      <c r="G4260" s="24" t="s">
        <v>95</v>
      </c>
      <c r="H4260" s="24" t="s">
        <v>1139</v>
      </c>
    </row>
    <row r="4261" spans="1:8" x14ac:dyDescent="0.25">
      <c r="A4261" s="24" t="s">
        <v>10935</v>
      </c>
      <c r="B4261" s="24" t="s">
        <v>170</v>
      </c>
      <c r="C4261" s="24" t="s">
        <v>10936</v>
      </c>
      <c r="D4261">
        <v>0</v>
      </c>
      <c r="E4261" s="24" t="s">
        <v>1633</v>
      </c>
      <c r="F4261" s="24" t="s">
        <v>95</v>
      </c>
      <c r="G4261" s="24" t="s">
        <v>95</v>
      </c>
      <c r="H4261" s="24" t="s">
        <v>1139</v>
      </c>
    </row>
    <row r="4262" spans="1:8" x14ac:dyDescent="0.25">
      <c r="A4262" s="24" t="s">
        <v>10937</v>
      </c>
      <c r="B4262" s="24" t="s">
        <v>10938</v>
      </c>
      <c r="C4262" s="24" t="s">
        <v>10939</v>
      </c>
      <c r="D4262">
        <v>0</v>
      </c>
      <c r="E4262" s="24" t="s">
        <v>1633</v>
      </c>
      <c r="F4262" s="24" t="s">
        <v>95</v>
      </c>
      <c r="G4262" s="24" t="s">
        <v>95</v>
      </c>
      <c r="H4262" s="24" t="s">
        <v>1139</v>
      </c>
    </row>
    <row r="4263" spans="1:8" x14ac:dyDescent="0.25">
      <c r="A4263" s="24" t="s">
        <v>10940</v>
      </c>
      <c r="B4263" s="24" t="s">
        <v>10941</v>
      </c>
      <c r="C4263" s="24" t="s">
        <v>10942</v>
      </c>
      <c r="D4263">
        <v>0</v>
      </c>
      <c r="E4263" s="24" t="s">
        <v>1633</v>
      </c>
      <c r="F4263" s="24" t="s">
        <v>95</v>
      </c>
      <c r="G4263" s="24" t="s">
        <v>95</v>
      </c>
      <c r="H4263" s="24" t="s">
        <v>1139</v>
      </c>
    </row>
    <row r="4264" spans="1:8" x14ac:dyDescent="0.25">
      <c r="A4264" s="24" t="s">
        <v>10943</v>
      </c>
      <c r="B4264" s="24" t="s">
        <v>10944</v>
      </c>
      <c r="C4264" s="24" t="s">
        <v>10945</v>
      </c>
      <c r="D4264">
        <v>0</v>
      </c>
      <c r="E4264" s="24" t="s">
        <v>1633</v>
      </c>
      <c r="F4264" s="24" t="s">
        <v>98</v>
      </c>
      <c r="G4264" s="24" t="s">
        <v>98</v>
      </c>
      <c r="H4264" s="24" t="s">
        <v>1139</v>
      </c>
    </row>
    <row r="4265" spans="1:8" x14ac:dyDescent="0.25">
      <c r="A4265" s="24" t="s">
        <v>10946</v>
      </c>
      <c r="B4265" s="24" t="s">
        <v>10947</v>
      </c>
      <c r="C4265" s="24" t="s">
        <v>10948</v>
      </c>
      <c r="D4265">
        <v>0</v>
      </c>
      <c r="E4265" s="24" t="s">
        <v>1633</v>
      </c>
      <c r="F4265" s="24" t="s">
        <v>95</v>
      </c>
      <c r="G4265" s="24" t="s">
        <v>95</v>
      </c>
      <c r="H4265" s="24" t="s">
        <v>177</v>
      </c>
    </row>
    <row r="4266" spans="1:8" x14ac:dyDescent="0.25">
      <c r="A4266" s="24" t="s">
        <v>10949</v>
      </c>
      <c r="B4266" s="24" t="s">
        <v>10950</v>
      </c>
      <c r="C4266" s="24" t="s">
        <v>10951</v>
      </c>
      <c r="D4266">
        <v>0</v>
      </c>
      <c r="E4266" s="24" t="s">
        <v>1633</v>
      </c>
      <c r="F4266" s="24" t="s">
        <v>98</v>
      </c>
      <c r="G4266" s="24" t="s">
        <v>98</v>
      </c>
      <c r="H4266" s="24" t="s">
        <v>1139</v>
      </c>
    </row>
    <row r="4267" spans="1:8" x14ac:dyDescent="0.25">
      <c r="A4267" s="24" t="s">
        <v>10952</v>
      </c>
      <c r="B4267" s="24" t="s">
        <v>10953</v>
      </c>
      <c r="C4267" s="24" t="s">
        <v>10954</v>
      </c>
      <c r="D4267">
        <v>0</v>
      </c>
      <c r="E4267" s="24" t="s">
        <v>1633</v>
      </c>
      <c r="F4267" s="24" t="s">
        <v>98</v>
      </c>
      <c r="G4267" s="24" t="s">
        <v>98</v>
      </c>
      <c r="H4267" s="24" t="s">
        <v>1139</v>
      </c>
    </row>
    <row r="4268" spans="1:8" x14ac:dyDescent="0.25">
      <c r="A4268" s="24" t="s">
        <v>10955</v>
      </c>
      <c r="B4268" s="24" t="s">
        <v>10956</v>
      </c>
      <c r="C4268" s="24" t="s">
        <v>10957</v>
      </c>
      <c r="D4268">
        <v>0</v>
      </c>
      <c r="E4268" s="24" t="s">
        <v>1633</v>
      </c>
      <c r="F4268" s="24" t="s">
        <v>98</v>
      </c>
      <c r="G4268" s="24" t="s">
        <v>98</v>
      </c>
      <c r="H4268" s="24" t="s">
        <v>1139</v>
      </c>
    </row>
    <row r="4269" spans="1:8" x14ac:dyDescent="0.25">
      <c r="A4269" s="24" t="s">
        <v>10958</v>
      </c>
      <c r="B4269" s="24" t="s">
        <v>10959</v>
      </c>
      <c r="C4269" s="24" t="s">
        <v>10960</v>
      </c>
      <c r="D4269">
        <v>0</v>
      </c>
      <c r="E4269" s="24" t="s">
        <v>1633</v>
      </c>
      <c r="F4269" s="24" t="s">
        <v>971</v>
      </c>
      <c r="G4269" s="24" t="s">
        <v>971</v>
      </c>
      <c r="H4269" s="24" t="s">
        <v>1139</v>
      </c>
    </row>
    <row r="4270" spans="1:8" x14ac:dyDescent="0.25">
      <c r="A4270" s="24" t="s">
        <v>10961</v>
      </c>
      <c r="B4270" s="24" t="s">
        <v>10962</v>
      </c>
      <c r="C4270" s="24" t="s">
        <v>10963</v>
      </c>
      <c r="D4270">
        <v>0</v>
      </c>
      <c r="E4270" s="24" t="s">
        <v>1633</v>
      </c>
      <c r="F4270" s="24" t="s">
        <v>98</v>
      </c>
      <c r="G4270" s="24" t="s">
        <v>98</v>
      </c>
      <c r="H4270" s="24" t="s">
        <v>1139</v>
      </c>
    </row>
    <row r="4271" spans="1:8" x14ac:dyDescent="0.25">
      <c r="A4271" s="24" t="s">
        <v>10964</v>
      </c>
      <c r="B4271" s="24" t="s">
        <v>10965</v>
      </c>
      <c r="C4271" s="24" t="s">
        <v>10966</v>
      </c>
      <c r="D4271">
        <v>0</v>
      </c>
      <c r="E4271" s="24" t="s">
        <v>1633</v>
      </c>
      <c r="F4271" s="24" t="s">
        <v>95</v>
      </c>
      <c r="G4271" s="24" t="s">
        <v>95</v>
      </c>
      <c r="H4271" s="24" t="s">
        <v>1139</v>
      </c>
    </row>
    <row r="4272" spans="1:8" x14ac:dyDescent="0.25">
      <c r="A4272" s="24" t="s">
        <v>10967</v>
      </c>
      <c r="B4272" s="24" t="s">
        <v>10968</v>
      </c>
      <c r="C4272" s="24" t="s">
        <v>10969</v>
      </c>
      <c r="D4272">
        <v>0</v>
      </c>
      <c r="E4272" s="24" t="s">
        <v>1633</v>
      </c>
      <c r="F4272" s="24" t="s">
        <v>95</v>
      </c>
      <c r="G4272" s="24" t="s">
        <v>95</v>
      </c>
      <c r="H4272" s="24" t="s">
        <v>1139</v>
      </c>
    </row>
    <row r="4273" spans="1:8" x14ac:dyDescent="0.25">
      <c r="A4273" s="24" t="s">
        <v>10970</v>
      </c>
      <c r="B4273" s="24" t="s">
        <v>10971</v>
      </c>
      <c r="C4273" s="24" t="s">
        <v>10972</v>
      </c>
      <c r="D4273">
        <v>0</v>
      </c>
      <c r="E4273" s="24" t="s">
        <v>1633</v>
      </c>
      <c r="F4273" s="24" t="s">
        <v>95</v>
      </c>
      <c r="G4273" s="24" t="s">
        <v>95</v>
      </c>
      <c r="H4273" s="24" t="s">
        <v>1139</v>
      </c>
    </row>
    <row r="4274" spans="1:8" x14ac:dyDescent="0.25">
      <c r="A4274" s="24" t="s">
        <v>10973</v>
      </c>
      <c r="B4274" s="24" t="s">
        <v>10974</v>
      </c>
      <c r="C4274" s="24" t="s">
        <v>10975</v>
      </c>
      <c r="D4274">
        <v>0</v>
      </c>
      <c r="E4274" s="24" t="s">
        <v>1633</v>
      </c>
      <c r="F4274" s="24" t="s">
        <v>98</v>
      </c>
      <c r="G4274" s="24" t="s">
        <v>98</v>
      </c>
      <c r="H4274" s="24" t="s">
        <v>1139</v>
      </c>
    </row>
    <row r="4275" spans="1:8" x14ac:dyDescent="0.25">
      <c r="A4275" s="24" t="s">
        <v>10976</v>
      </c>
      <c r="B4275" s="24" t="s">
        <v>170</v>
      </c>
      <c r="C4275" s="24" t="s">
        <v>10977</v>
      </c>
      <c r="D4275">
        <v>0</v>
      </c>
      <c r="E4275" s="24" t="s">
        <v>1633</v>
      </c>
      <c r="F4275" s="24" t="s">
        <v>95</v>
      </c>
      <c r="G4275" s="24" t="s">
        <v>95</v>
      </c>
      <c r="H4275" s="24" t="s">
        <v>1139</v>
      </c>
    </row>
    <row r="4276" spans="1:8" x14ac:dyDescent="0.25">
      <c r="A4276" s="24" t="s">
        <v>10978</v>
      </c>
      <c r="B4276" s="24" t="s">
        <v>10979</v>
      </c>
      <c r="C4276" s="24" t="s">
        <v>10980</v>
      </c>
      <c r="D4276">
        <v>0</v>
      </c>
      <c r="E4276" s="24" t="s">
        <v>1633</v>
      </c>
      <c r="F4276" s="24" t="s">
        <v>98</v>
      </c>
      <c r="G4276" s="24" t="s">
        <v>98</v>
      </c>
      <c r="H4276" s="24" t="s">
        <v>1139</v>
      </c>
    </row>
    <row r="4277" spans="1:8" x14ac:dyDescent="0.25">
      <c r="A4277" s="24" t="s">
        <v>10981</v>
      </c>
      <c r="B4277" s="24" t="s">
        <v>10982</v>
      </c>
      <c r="C4277" s="24" t="s">
        <v>10983</v>
      </c>
      <c r="D4277">
        <v>0</v>
      </c>
      <c r="E4277" s="24" t="s">
        <v>3</v>
      </c>
      <c r="F4277" s="24" t="s">
        <v>95</v>
      </c>
      <c r="G4277" s="24" t="s">
        <v>95</v>
      </c>
      <c r="H4277" s="24" t="s">
        <v>1139</v>
      </c>
    </row>
    <row r="4278" spans="1:8" x14ac:dyDescent="0.25">
      <c r="A4278" s="24" t="s">
        <v>10984</v>
      </c>
      <c r="B4278" s="24" t="s">
        <v>10985</v>
      </c>
      <c r="C4278" s="24" t="s">
        <v>10986</v>
      </c>
      <c r="D4278">
        <v>0</v>
      </c>
      <c r="E4278" s="24" t="s">
        <v>1633</v>
      </c>
      <c r="F4278" s="24" t="s">
        <v>95</v>
      </c>
      <c r="G4278" s="24" t="s">
        <v>95</v>
      </c>
      <c r="H4278" s="24" t="s">
        <v>1139</v>
      </c>
    </row>
    <row r="4279" spans="1:8" x14ac:dyDescent="0.25">
      <c r="A4279" s="24" t="s">
        <v>10987</v>
      </c>
      <c r="B4279" s="24" t="s">
        <v>10988</v>
      </c>
      <c r="C4279" s="24" t="s">
        <v>10989</v>
      </c>
      <c r="D4279">
        <v>0</v>
      </c>
      <c r="E4279" s="24" t="s">
        <v>1633</v>
      </c>
      <c r="F4279" s="24" t="s">
        <v>98</v>
      </c>
      <c r="G4279" s="24" t="s">
        <v>98</v>
      </c>
      <c r="H4279" s="24" t="s">
        <v>1139</v>
      </c>
    </row>
    <row r="4280" spans="1:8" x14ac:dyDescent="0.25">
      <c r="A4280" s="24" t="s">
        <v>10990</v>
      </c>
      <c r="B4280" s="24" t="s">
        <v>10991</v>
      </c>
      <c r="C4280" s="24" t="s">
        <v>10992</v>
      </c>
      <c r="D4280">
        <v>0</v>
      </c>
      <c r="E4280" s="24" t="s">
        <v>3</v>
      </c>
      <c r="F4280" s="24" t="s">
        <v>95</v>
      </c>
      <c r="G4280" s="24" t="s">
        <v>95</v>
      </c>
      <c r="H4280" s="24" t="s">
        <v>1139</v>
      </c>
    </row>
    <row r="4281" spans="1:8" x14ac:dyDescent="0.25">
      <c r="A4281" s="24" t="s">
        <v>10993</v>
      </c>
      <c r="B4281" s="24" t="s">
        <v>10994</v>
      </c>
      <c r="C4281" s="24" t="s">
        <v>10995</v>
      </c>
      <c r="D4281">
        <v>0</v>
      </c>
      <c r="E4281" s="24" t="s">
        <v>1633</v>
      </c>
      <c r="F4281" s="24" t="s">
        <v>95</v>
      </c>
      <c r="G4281" s="24" t="s">
        <v>95</v>
      </c>
      <c r="H4281" s="24" t="s">
        <v>1139</v>
      </c>
    </row>
    <row r="4282" spans="1:8" x14ac:dyDescent="0.25">
      <c r="A4282" s="24" t="s">
        <v>10996</v>
      </c>
      <c r="B4282" s="24" t="s">
        <v>10997</v>
      </c>
      <c r="C4282" s="24" t="s">
        <v>10998</v>
      </c>
      <c r="D4282">
        <v>0</v>
      </c>
      <c r="E4282" s="24" t="s">
        <v>1633</v>
      </c>
      <c r="F4282" s="24" t="s">
        <v>98</v>
      </c>
      <c r="G4282" s="24" t="s">
        <v>98</v>
      </c>
      <c r="H4282" s="24" t="s">
        <v>1139</v>
      </c>
    </row>
    <row r="4283" spans="1:8" x14ac:dyDescent="0.25">
      <c r="A4283" s="24" t="s">
        <v>10999</v>
      </c>
      <c r="B4283" s="24" t="s">
        <v>11000</v>
      </c>
      <c r="C4283" s="24" t="s">
        <v>11001</v>
      </c>
      <c r="D4283">
        <v>0</v>
      </c>
      <c r="E4283" s="24" t="s">
        <v>1633</v>
      </c>
      <c r="F4283" s="24" t="s">
        <v>95</v>
      </c>
      <c r="G4283" s="24" t="s">
        <v>95</v>
      </c>
      <c r="H4283" s="24" t="s">
        <v>1139</v>
      </c>
    </row>
    <row r="4284" spans="1:8" x14ac:dyDescent="0.25">
      <c r="A4284" s="24" t="s">
        <v>11002</v>
      </c>
      <c r="B4284" s="24" t="s">
        <v>11003</v>
      </c>
      <c r="C4284" s="24" t="s">
        <v>11004</v>
      </c>
      <c r="D4284">
        <v>0</v>
      </c>
      <c r="E4284" s="24" t="s">
        <v>1633</v>
      </c>
      <c r="F4284" s="24" t="s">
        <v>98</v>
      </c>
      <c r="G4284" s="24" t="s">
        <v>98</v>
      </c>
      <c r="H4284" s="24" t="s">
        <v>1139</v>
      </c>
    </row>
    <row r="4285" spans="1:8" x14ac:dyDescent="0.25">
      <c r="A4285" s="24" t="s">
        <v>11005</v>
      </c>
      <c r="B4285" s="24" t="s">
        <v>11006</v>
      </c>
      <c r="C4285" s="24" t="s">
        <v>11007</v>
      </c>
      <c r="D4285">
        <v>0</v>
      </c>
      <c r="E4285" s="24" t="s">
        <v>3</v>
      </c>
      <c r="F4285" s="24" t="s">
        <v>95</v>
      </c>
      <c r="G4285" s="24" t="s">
        <v>95</v>
      </c>
      <c r="H4285" s="24" t="s">
        <v>1139</v>
      </c>
    </row>
    <row r="4286" spans="1:8" x14ac:dyDescent="0.25">
      <c r="A4286" s="24" t="s">
        <v>11008</v>
      </c>
      <c r="B4286" s="24" t="s">
        <v>11009</v>
      </c>
      <c r="C4286" s="24" t="s">
        <v>11010</v>
      </c>
      <c r="D4286">
        <v>0</v>
      </c>
      <c r="E4286" s="24" t="s">
        <v>1633</v>
      </c>
      <c r="F4286" s="24" t="s">
        <v>95</v>
      </c>
      <c r="G4286" s="24" t="s">
        <v>95</v>
      </c>
      <c r="H4286" s="24" t="s">
        <v>1139</v>
      </c>
    </row>
    <row r="4287" spans="1:8" x14ac:dyDescent="0.25">
      <c r="A4287" s="24" t="s">
        <v>11011</v>
      </c>
      <c r="B4287" s="24" t="s">
        <v>11012</v>
      </c>
      <c r="C4287" s="24" t="s">
        <v>11013</v>
      </c>
      <c r="D4287">
        <v>0</v>
      </c>
      <c r="E4287" s="24" t="s">
        <v>1633</v>
      </c>
      <c r="F4287" s="24" t="s">
        <v>95</v>
      </c>
      <c r="G4287" s="24" t="s">
        <v>95</v>
      </c>
      <c r="H4287" s="24" t="s">
        <v>1139</v>
      </c>
    </row>
    <row r="4288" spans="1:8" x14ac:dyDescent="0.25">
      <c r="A4288" s="24" t="s">
        <v>11014</v>
      </c>
      <c r="B4288" s="24" t="s">
        <v>11015</v>
      </c>
      <c r="C4288" s="24" t="s">
        <v>11016</v>
      </c>
      <c r="D4288">
        <v>0</v>
      </c>
      <c r="E4288" s="24" t="s">
        <v>1633</v>
      </c>
      <c r="F4288" s="24" t="s">
        <v>95</v>
      </c>
      <c r="G4288" s="24" t="s">
        <v>95</v>
      </c>
      <c r="H4288" s="24" t="s">
        <v>1139</v>
      </c>
    </row>
    <row r="4289" spans="1:8" x14ac:dyDescent="0.25">
      <c r="A4289" s="24" t="s">
        <v>11017</v>
      </c>
      <c r="B4289" s="24" t="s">
        <v>11018</v>
      </c>
      <c r="C4289" s="24" t="s">
        <v>11019</v>
      </c>
      <c r="D4289">
        <v>0</v>
      </c>
      <c r="E4289" s="24" t="s">
        <v>1633</v>
      </c>
      <c r="F4289" s="24" t="s">
        <v>95</v>
      </c>
      <c r="G4289" s="24" t="s">
        <v>95</v>
      </c>
      <c r="H4289" s="24" t="s">
        <v>1139</v>
      </c>
    </row>
    <row r="4290" spans="1:8" x14ac:dyDescent="0.25">
      <c r="A4290" s="24" t="s">
        <v>11020</v>
      </c>
      <c r="B4290" s="24" t="s">
        <v>11021</v>
      </c>
      <c r="C4290" s="24" t="s">
        <v>11022</v>
      </c>
      <c r="D4290">
        <v>0</v>
      </c>
      <c r="E4290" s="24" t="s">
        <v>1633</v>
      </c>
      <c r="F4290" s="24" t="s">
        <v>95</v>
      </c>
      <c r="G4290" s="24" t="s">
        <v>95</v>
      </c>
      <c r="H4290" s="24" t="s">
        <v>1139</v>
      </c>
    </row>
    <row r="4291" spans="1:8" x14ac:dyDescent="0.25">
      <c r="A4291" s="24" t="s">
        <v>11023</v>
      </c>
      <c r="B4291" s="24" t="s">
        <v>11024</v>
      </c>
      <c r="C4291" s="24" t="s">
        <v>11025</v>
      </c>
      <c r="D4291">
        <v>0</v>
      </c>
      <c r="E4291" s="24" t="s">
        <v>1633</v>
      </c>
      <c r="F4291" s="24" t="s">
        <v>95</v>
      </c>
      <c r="G4291" s="24" t="s">
        <v>95</v>
      </c>
      <c r="H4291" s="24" t="s">
        <v>1139</v>
      </c>
    </row>
    <row r="4292" spans="1:8" x14ac:dyDescent="0.25">
      <c r="A4292" s="24" t="s">
        <v>11026</v>
      </c>
      <c r="B4292" s="24" t="s">
        <v>11027</v>
      </c>
      <c r="C4292" s="24" t="s">
        <v>11028</v>
      </c>
      <c r="D4292">
        <v>0</v>
      </c>
      <c r="E4292" s="24" t="s">
        <v>1633</v>
      </c>
      <c r="F4292" s="24" t="s">
        <v>95</v>
      </c>
      <c r="G4292" s="24" t="s">
        <v>95</v>
      </c>
      <c r="H4292" s="24" t="s">
        <v>1139</v>
      </c>
    </row>
    <row r="4293" spans="1:8" x14ac:dyDescent="0.25">
      <c r="A4293" s="24" t="s">
        <v>11029</v>
      </c>
      <c r="B4293" s="24" t="s">
        <v>11030</v>
      </c>
      <c r="C4293" s="24" t="s">
        <v>10754</v>
      </c>
      <c r="D4293">
        <v>0</v>
      </c>
      <c r="E4293" s="24" t="s">
        <v>1633</v>
      </c>
      <c r="F4293" s="24" t="s">
        <v>95</v>
      </c>
      <c r="G4293" s="24" t="s">
        <v>95</v>
      </c>
      <c r="H4293" s="24" t="s">
        <v>1139</v>
      </c>
    </row>
    <row r="4294" spans="1:8" x14ac:dyDescent="0.25">
      <c r="A4294" s="24" t="s">
        <v>11031</v>
      </c>
      <c r="B4294" s="24" t="s">
        <v>11032</v>
      </c>
      <c r="C4294" s="24" t="s">
        <v>11033</v>
      </c>
      <c r="D4294">
        <v>0</v>
      </c>
      <c r="E4294" s="24" t="s">
        <v>1633</v>
      </c>
      <c r="F4294" s="24" t="s">
        <v>95</v>
      </c>
      <c r="G4294" s="24" t="s">
        <v>95</v>
      </c>
      <c r="H4294" s="24" t="s">
        <v>1139</v>
      </c>
    </row>
    <row r="4295" spans="1:8" x14ac:dyDescent="0.25">
      <c r="A4295" s="24" t="s">
        <v>11034</v>
      </c>
      <c r="B4295" s="24" t="s">
        <v>11035</v>
      </c>
      <c r="C4295" s="24" t="s">
        <v>11036</v>
      </c>
      <c r="D4295">
        <v>0</v>
      </c>
      <c r="E4295" s="24" t="s">
        <v>1633</v>
      </c>
      <c r="F4295" s="24" t="s">
        <v>95</v>
      </c>
      <c r="G4295" s="24" t="s">
        <v>95</v>
      </c>
      <c r="H4295" s="24" t="s">
        <v>1139</v>
      </c>
    </row>
    <row r="4296" spans="1:8" x14ac:dyDescent="0.25">
      <c r="A4296" s="24" t="s">
        <v>11037</v>
      </c>
      <c r="B4296" s="24" t="s">
        <v>11038</v>
      </c>
      <c r="C4296" s="24" t="s">
        <v>11039</v>
      </c>
      <c r="D4296">
        <v>0</v>
      </c>
      <c r="E4296" s="24" t="s">
        <v>1633</v>
      </c>
      <c r="F4296" s="24" t="s">
        <v>95</v>
      </c>
      <c r="G4296" s="24" t="s">
        <v>95</v>
      </c>
      <c r="H4296" s="24" t="s">
        <v>1139</v>
      </c>
    </row>
    <row r="4297" spans="1:8" x14ac:dyDescent="0.25">
      <c r="A4297" s="24" t="s">
        <v>11040</v>
      </c>
      <c r="B4297" s="24" t="s">
        <v>11041</v>
      </c>
      <c r="C4297" s="24" t="s">
        <v>11042</v>
      </c>
      <c r="D4297">
        <v>0</v>
      </c>
      <c r="E4297" s="24" t="s">
        <v>1633</v>
      </c>
      <c r="F4297" s="24" t="s">
        <v>95</v>
      </c>
      <c r="G4297" s="24" t="s">
        <v>95</v>
      </c>
      <c r="H4297" s="24" t="s">
        <v>1139</v>
      </c>
    </row>
    <row r="4298" spans="1:8" x14ac:dyDescent="0.25">
      <c r="A4298" s="24" t="s">
        <v>11043</v>
      </c>
      <c r="B4298" s="24" t="s">
        <v>11044</v>
      </c>
      <c r="C4298" s="24" t="s">
        <v>11045</v>
      </c>
      <c r="D4298">
        <v>0</v>
      </c>
      <c r="E4298" s="24" t="s">
        <v>1633</v>
      </c>
      <c r="F4298" s="24" t="s">
        <v>95</v>
      </c>
      <c r="G4298" s="24" t="s">
        <v>95</v>
      </c>
      <c r="H4298" s="24" t="s">
        <v>1139</v>
      </c>
    </row>
    <row r="4299" spans="1:8" x14ac:dyDescent="0.25">
      <c r="A4299" s="24" t="s">
        <v>11046</v>
      </c>
      <c r="B4299" s="24" t="s">
        <v>11047</v>
      </c>
      <c r="C4299" s="24" t="s">
        <v>11048</v>
      </c>
      <c r="D4299">
        <v>0</v>
      </c>
      <c r="E4299" s="24" t="s">
        <v>1633</v>
      </c>
      <c r="F4299" s="24" t="s">
        <v>95</v>
      </c>
      <c r="G4299" s="24" t="s">
        <v>95</v>
      </c>
      <c r="H4299" s="24" t="s">
        <v>1139</v>
      </c>
    </row>
    <row r="4300" spans="1:8" x14ac:dyDescent="0.25">
      <c r="A4300" s="24" t="s">
        <v>11049</v>
      </c>
      <c r="B4300" s="24" t="s">
        <v>11050</v>
      </c>
      <c r="C4300" s="24" t="s">
        <v>11051</v>
      </c>
      <c r="D4300">
        <v>0</v>
      </c>
      <c r="E4300" s="24" t="s">
        <v>1633</v>
      </c>
      <c r="F4300" s="24" t="s">
        <v>95</v>
      </c>
      <c r="G4300" s="24" t="s">
        <v>95</v>
      </c>
      <c r="H4300" s="24" t="s">
        <v>1139</v>
      </c>
    </row>
    <row r="4301" spans="1:8" x14ac:dyDescent="0.25">
      <c r="A4301" s="24" t="s">
        <v>11052</v>
      </c>
      <c r="B4301" s="24" t="s">
        <v>11053</v>
      </c>
      <c r="C4301" s="24" t="s">
        <v>11054</v>
      </c>
      <c r="D4301">
        <v>0</v>
      </c>
      <c r="E4301" s="24" t="s">
        <v>1633</v>
      </c>
      <c r="F4301" s="24" t="s">
        <v>95</v>
      </c>
      <c r="G4301" s="24" t="s">
        <v>95</v>
      </c>
      <c r="H4301" s="24" t="s">
        <v>1139</v>
      </c>
    </row>
    <row r="4302" spans="1:8" x14ac:dyDescent="0.25">
      <c r="A4302" s="24" t="s">
        <v>11055</v>
      </c>
      <c r="B4302" s="24" t="s">
        <v>11056</v>
      </c>
      <c r="C4302" s="24" t="s">
        <v>11057</v>
      </c>
      <c r="D4302">
        <v>0</v>
      </c>
      <c r="E4302" s="24" t="s">
        <v>1633</v>
      </c>
      <c r="F4302" s="24" t="s">
        <v>95</v>
      </c>
      <c r="G4302" s="24" t="s">
        <v>95</v>
      </c>
      <c r="H4302" s="24" t="s">
        <v>1139</v>
      </c>
    </row>
    <row r="4303" spans="1:8" x14ac:dyDescent="0.25">
      <c r="A4303" s="24" t="s">
        <v>11058</v>
      </c>
      <c r="B4303" s="24" t="s">
        <v>11059</v>
      </c>
      <c r="C4303" s="24" t="s">
        <v>11060</v>
      </c>
      <c r="D4303">
        <v>0</v>
      </c>
      <c r="E4303" s="24" t="s">
        <v>1633</v>
      </c>
      <c r="F4303" s="24" t="s">
        <v>95</v>
      </c>
      <c r="G4303" s="24" t="s">
        <v>95</v>
      </c>
      <c r="H4303" s="24" t="s">
        <v>1139</v>
      </c>
    </row>
    <row r="4304" spans="1:8" x14ac:dyDescent="0.25">
      <c r="A4304" s="24" t="s">
        <v>11061</v>
      </c>
      <c r="B4304" s="24" t="s">
        <v>11062</v>
      </c>
      <c r="C4304" s="24" t="s">
        <v>11063</v>
      </c>
      <c r="D4304">
        <v>0</v>
      </c>
      <c r="E4304" s="24" t="s">
        <v>1633</v>
      </c>
      <c r="F4304" s="24" t="s">
        <v>95</v>
      </c>
      <c r="G4304" s="24" t="s">
        <v>95</v>
      </c>
      <c r="H4304" s="24" t="s">
        <v>1139</v>
      </c>
    </row>
    <row r="4305" spans="1:8" x14ac:dyDescent="0.25">
      <c r="A4305" s="24" t="s">
        <v>11064</v>
      </c>
      <c r="B4305" s="24" t="s">
        <v>11065</v>
      </c>
      <c r="C4305" s="24" t="s">
        <v>11066</v>
      </c>
      <c r="D4305">
        <v>0</v>
      </c>
      <c r="E4305" s="24" t="s">
        <v>1633</v>
      </c>
      <c r="F4305" s="24" t="s">
        <v>95</v>
      </c>
      <c r="G4305" s="24" t="s">
        <v>95</v>
      </c>
      <c r="H4305" s="24" t="s">
        <v>1139</v>
      </c>
    </row>
    <row r="4306" spans="1:8" x14ac:dyDescent="0.25">
      <c r="A4306" s="24" t="s">
        <v>11067</v>
      </c>
      <c r="B4306" s="24" t="s">
        <v>11068</v>
      </c>
      <c r="C4306" s="24" t="s">
        <v>11069</v>
      </c>
      <c r="D4306">
        <v>0</v>
      </c>
      <c r="E4306" s="24" t="s">
        <v>1633</v>
      </c>
      <c r="F4306" s="24" t="s">
        <v>95</v>
      </c>
      <c r="G4306" s="24" t="s">
        <v>95</v>
      </c>
      <c r="H4306" s="24" t="s">
        <v>1139</v>
      </c>
    </row>
    <row r="4307" spans="1:8" x14ac:dyDescent="0.25">
      <c r="A4307" s="24" t="s">
        <v>87</v>
      </c>
      <c r="B4307" s="24" t="s">
        <v>11070</v>
      </c>
      <c r="C4307" s="24" t="s">
        <v>88</v>
      </c>
      <c r="D4307">
        <v>0</v>
      </c>
      <c r="E4307" s="24" t="s">
        <v>1633</v>
      </c>
      <c r="F4307" s="24" t="s">
        <v>95</v>
      </c>
      <c r="G4307" s="24" t="s">
        <v>95</v>
      </c>
      <c r="H4307" s="24" t="s">
        <v>1139</v>
      </c>
    </row>
    <row r="4308" spans="1:8" x14ac:dyDescent="0.25">
      <c r="A4308" s="24" t="s">
        <v>11071</v>
      </c>
      <c r="B4308" s="24" t="s">
        <v>11072</v>
      </c>
      <c r="C4308" s="24" t="s">
        <v>11073</v>
      </c>
      <c r="D4308">
        <v>0</v>
      </c>
      <c r="E4308" s="24" t="s">
        <v>1633</v>
      </c>
      <c r="F4308" s="24" t="s">
        <v>95</v>
      </c>
      <c r="G4308" s="24" t="s">
        <v>95</v>
      </c>
      <c r="H4308" s="24" t="s">
        <v>1139</v>
      </c>
    </row>
    <row r="4309" spans="1:8" x14ac:dyDescent="0.25">
      <c r="A4309" s="24" t="s">
        <v>11074</v>
      </c>
      <c r="B4309" s="24" t="s">
        <v>11075</v>
      </c>
      <c r="C4309" s="24" t="s">
        <v>11076</v>
      </c>
      <c r="D4309">
        <v>0</v>
      </c>
      <c r="E4309" s="24" t="s">
        <v>1633</v>
      </c>
      <c r="F4309" s="24" t="s">
        <v>95</v>
      </c>
      <c r="G4309" s="24" t="s">
        <v>95</v>
      </c>
      <c r="H4309" s="24" t="s">
        <v>1139</v>
      </c>
    </row>
    <row r="4310" spans="1:8" x14ac:dyDescent="0.25">
      <c r="A4310" s="24" t="s">
        <v>11077</v>
      </c>
      <c r="B4310" s="24" t="s">
        <v>11078</v>
      </c>
      <c r="C4310" s="24" t="s">
        <v>11079</v>
      </c>
      <c r="D4310">
        <v>0</v>
      </c>
      <c r="E4310" s="24" t="s">
        <v>1633</v>
      </c>
      <c r="F4310" s="24" t="s">
        <v>95</v>
      </c>
      <c r="G4310" s="24" t="s">
        <v>95</v>
      </c>
      <c r="H4310" s="24" t="s">
        <v>1139</v>
      </c>
    </row>
    <row r="4311" spans="1:8" x14ac:dyDescent="0.25">
      <c r="A4311" s="24" t="s">
        <v>11080</v>
      </c>
      <c r="B4311" s="24" t="s">
        <v>11081</v>
      </c>
      <c r="C4311" s="24" t="s">
        <v>11082</v>
      </c>
      <c r="D4311">
        <v>0</v>
      </c>
      <c r="E4311" s="24" t="s">
        <v>1633</v>
      </c>
      <c r="F4311" s="24" t="s">
        <v>98</v>
      </c>
      <c r="G4311" s="24" t="s">
        <v>98</v>
      </c>
      <c r="H4311" s="24" t="s">
        <v>1139</v>
      </c>
    </row>
    <row r="4312" spans="1:8" x14ac:dyDescent="0.25">
      <c r="A4312" s="24" t="s">
        <v>11083</v>
      </c>
      <c r="B4312" s="24" t="s">
        <v>11084</v>
      </c>
      <c r="C4312" s="24" t="s">
        <v>11085</v>
      </c>
      <c r="D4312">
        <v>0</v>
      </c>
      <c r="E4312" s="24" t="s">
        <v>1633</v>
      </c>
      <c r="F4312" s="24" t="s">
        <v>98</v>
      </c>
      <c r="G4312" s="24" t="s">
        <v>98</v>
      </c>
      <c r="H4312" s="24" t="s">
        <v>1139</v>
      </c>
    </row>
    <row r="4313" spans="1:8" x14ac:dyDescent="0.25">
      <c r="A4313" s="24" t="s">
        <v>11086</v>
      </c>
      <c r="B4313" s="24" t="s">
        <v>11087</v>
      </c>
      <c r="C4313" s="24" t="s">
        <v>11088</v>
      </c>
      <c r="D4313">
        <v>0</v>
      </c>
      <c r="E4313" s="24" t="s">
        <v>1633</v>
      </c>
      <c r="F4313" s="24" t="s">
        <v>95</v>
      </c>
      <c r="G4313" s="24" t="s">
        <v>95</v>
      </c>
      <c r="H4313" s="24" t="s">
        <v>1139</v>
      </c>
    </row>
    <row r="4314" spans="1:8" x14ac:dyDescent="0.25">
      <c r="A4314" s="24" t="s">
        <v>11089</v>
      </c>
      <c r="B4314" s="24" t="s">
        <v>11090</v>
      </c>
      <c r="C4314" s="24" t="s">
        <v>11091</v>
      </c>
      <c r="D4314">
        <v>0</v>
      </c>
      <c r="E4314" s="24" t="s">
        <v>1633</v>
      </c>
      <c r="F4314" s="24" t="s">
        <v>95</v>
      </c>
      <c r="G4314" s="24" t="s">
        <v>95</v>
      </c>
      <c r="H4314" s="24" t="s">
        <v>1139</v>
      </c>
    </row>
    <row r="4315" spans="1:8" x14ac:dyDescent="0.25">
      <c r="A4315" s="24" t="s">
        <v>11092</v>
      </c>
      <c r="B4315" s="24" t="s">
        <v>11093</v>
      </c>
      <c r="C4315" s="24" t="s">
        <v>11094</v>
      </c>
      <c r="D4315">
        <v>0</v>
      </c>
      <c r="E4315" s="24" t="s">
        <v>1633</v>
      </c>
      <c r="F4315" s="24" t="s">
        <v>95</v>
      </c>
      <c r="G4315" s="24" t="s">
        <v>95</v>
      </c>
      <c r="H4315" s="24" t="s">
        <v>1139</v>
      </c>
    </row>
    <row r="4316" spans="1:8" x14ac:dyDescent="0.25">
      <c r="A4316" s="24" t="s">
        <v>11095</v>
      </c>
      <c r="B4316" s="24" t="s">
        <v>11096</v>
      </c>
      <c r="C4316" s="24" t="s">
        <v>11097</v>
      </c>
      <c r="D4316">
        <v>0</v>
      </c>
      <c r="E4316" s="24" t="s">
        <v>1633</v>
      </c>
      <c r="F4316" s="24" t="s">
        <v>95</v>
      </c>
      <c r="G4316" s="24" t="s">
        <v>95</v>
      </c>
      <c r="H4316" s="24" t="s">
        <v>1139</v>
      </c>
    </row>
    <row r="4317" spans="1:8" x14ac:dyDescent="0.25">
      <c r="A4317" s="24" t="s">
        <v>11098</v>
      </c>
      <c r="B4317" s="24" t="s">
        <v>11099</v>
      </c>
      <c r="C4317" s="24" t="s">
        <v>11100</v>
      </c>
      <c r="D4317">
        <v>0</v>
      </c>
      <c r="E4317" s="24" t="s">
        <v>1633</v>
      </c>
      <c r="F4317" s="24" t="s">
        <v>95</v>
      </c>
      <c r="G4317" s="24" t="s">
        <v>95</v>
      </c>
      <c r="H4317" s="24" t="s">
        <v>1139</v>
      </c>
    </row>
    <row r="4318" spans="1:8" x14ac:dyDescent="0.25">
      <c r="A4318" s="24" t="s">
        <v>11101</v>
      </c>
      <c r="B4318" s="24" t="s">
        <v>11102</v>
      </c>
      <c r="C4318" s="24" t="s">
        <v>11103</v>
      </c>
      <c r="D4318">
        <v>0</v>
      </c>
      <c r="E4318" s="24" t="s">
        <v>1633</v>
      </c>
      <c r="F4318" s="24" t="s">
        <v>95</v>
      </c>
      <c r="G4318" s="24" t="s">
        <v>95</v>
      </c>
      <c r="H4318" s="24" t="s">
        <v>1139</v>
      </c>
    </row>
    <row r="4319" spans="1:8" x14ac:dyDescent="0.25">
      <c r="A4319" s="24" t="s">
        <v>11104</v>
      </c>
      <c r="B4319" s="24" t="s">
        <v>11105</v>
      </c>
      <c r="C4319" s="24" t="s">
        <v>11106</v>
      </c>
      <c r="D4319">
        <v>0</v>
      </c>
      <c r="E4319" s="24" t="s">
        <v>1633</v>
      </c>
      <c r="F4319" s="24" t="s">
        <v>98</v>
      </c>
      <c r="G4319" s="24" t="s">
        <v>98</v>
      </c>
      <c r="H4319" s="24" t="s">
        <v>1139</v>
      </c>
    </row>
    <row r="4320" spans="1:8" x14ac:dyDescent="0.25">
      <c r="A4320" s="24" t="s">
        <v>11107</v>
      </c>
      <c r="B4320" s="24" t="s">
        <v>11108</v>
      </c>
      <c r="C4320" s="24" t="s">
        <v>11109</v>
      </c>
      <c r="D4320">
        <v>0</v>
      </c>
      <c r="E4320" s="24" t="s">
        <v>1633</v>
      </c>
      <c r="F4320" s="24" t="s">
        <v>971</v>
      </c>
      <c r="G4320" s="24" t="s">
        <v>971</v>
      </c>
      <c r="H4320" s="24" t="s">
        <v>1139</v>
      </c>
    </row>
    <row r="4321" spans="1:8" x14ac:dyDescent="0.25">
      <c r="A4321" s="24" t="s">
        <v>11110</v>
      </c>
      <c r="B4321" s="24" t="s">
        <v>11111</v>
      </c>
      <c r="C4321" s="24" t="s">
        <v>11112</v>
      </c>
      <c r="D4321">
        <v>0</v>
      </c>
      <c r="E4321" s="24" t="s">
        <v>1633</v>
      </c>
      <c r="F4321" s="24" t="s">
        <v>971</v>
      </c>
      <c r="G4321" s="24" t="s">
        <v>971</v>
      </c>
      <c r="H4321" s="24" t="s">
        <v>1139</v>
      </c>
    </row>
    <row r="4322" spans="1:8" x14ac:dyDescent="0.25">
      <c r="A4322" s="24" t="s">
        <v>11113</v>
      </c>
      <c r="B4322" s="24" t="s">
        <v>11114</v>
      </c>
      <c r="C4322" s="24" t="s">
        <v>11115</v>
      </c>
      <c r="D4322">
        <v>0</v>
      </c>
      <c r="E4322" s="24" t="s">
        <v>1633</v>
      </c>
      <c r="F4322" s="24" t="s">
        <v>98</v>
      </c>
      <c r="G4322" s="24" t="s">
        <v>98</v>
      </c>
      <c r="H4322" s="24" t="s">
        <v>1139</v>
      </c>
    </row>
    <row r="4323" spans="1:8" x14ac:dyDescent="0.25">
      <c r="A4323" s="24" t="s">
        <v>11116</v>
      </c>
      <c r="B4323" s="24" t="s">
        <v>11117</v>
      </c>
      <c r="C4323" s="24" t="s">
        <v>11118</v>
      </c>
      <c r="D4323">
        <v>0</v>
      </c>
      <c r="E4323" s="24" t="s">
        <v>1633</v>
      </c>
      <c r="F4323" s="24" t="s">
        <v>98</v>
      </c>
      <c r="G4323" s="24" t="s">
        <v>98</v>
      </c>
      <c r="H4323" s="24" t="s">
        <v>1139</v>
      </c>
    </row>
    <row r="4324" spans="1:8" x14ac:dyDescent="0.25">
      <c r="A4324" s="24" t="s">
        <v>11119</v>
      </c>
      <c r="B4324" s="24" t="s">
        <v>11120</v>
      </c>
      <c r="C4324" s="24" t="s">
        <v>11121</v>
      </c>
      <c r="D4324">
        <v>0</v>
      </c>
      <c r="E4324" s="24" t="s">
        <v>1633</v>
      </c>
      <c r="F4324" s="24" t="s">
        <v>95</v>
      </c>
      <c r="G4324" s="24" t="s">
        <v>95</v>
      </c>
      <c r="H4324" s="24" t="s">
        <v>1139</v>
      </c>
    </row>
    <row r="4325" spans="1:8" x14ac:dyDescent="0.25">
      <c r="A4325" s="24" t="s">
        <v>11122</v>
      </c>
      <c r="B4325" s="24" t="s">
        <v>11123</v>
      </c>
      <c r="C4325" s="24" t="s">
        <v>11124</v>
      </c>
      <c r="D4325">
        <v>0</v>
      </c>
      <c r="E4325" s="24" t="s">
        <v>1633</v>
      </c>
      <c r="F4325" s="24" t="s">
        <v>95</v>
      </c>
      <c r="G4325" s="24" t="s">
        <v>95</v>
      </c>
      <c r="H4325" s="24" t="s">
        <v>1139</v>
      </c>
    </row>
    <row r="4326" spans="1:8" x14ac:dyDescent="0.25">
      <c r="A4326" s="24" t="s">
        <v>11125</v>
      </c>
      <c r="B4326" s="24" t="s">
        <v>11126</v>
      </c>
      <c r="C4326" s="24" t="s">
        <v>11127</v>
      </c>
      <c r="D4326">
        <v>0</v>
      </c>
      <c r="E4326" s="24" t="s">
        <v>1633</v>
      </c>
      <c r="F4326" s="24" t="s">
        <v>95</v>
      </c>
      <c r="G4326" s="24" t="s">
        <v>95</v>
      </c>
      <c r="H4326" s="24" t="s">
        <v>1139</v>
      </c>
    </row>
    <row r="4327" spans="1:8" x14ac:dyDescent="0.25">
      <c r="A4327" s="24" t="s">
        <v>11128</v>
      </c>
      <c r="B4327" s="24" t="s">
        <v>11129</v>
      </c>
      <c r="C4327" s="24" t="s">
        <v>11130</v>
      </c>
      <c r="D4327">
        <v>0</v>
      </c>
      <c r="E4327" s="24" t="s">
        <v>1633</v>
      </c>
      <c r="F4327" s="24" t="s">
        <v>95</v>
      </c>
      <c r="G4327" s="24" t="s">
        <v>95</v>
      </c>
      <c r="H4327" s="24" t="s">
        <v>1139</v>
      </c>
    </row>
    <row r="4328" spans="1:8" x14ac:dyDescent="0.25">
      <c r="A4328" s="24" t="s">
        <v>11131</v>
      </c>
      <c r="B4328" s="24" t="s">
        <v>11132</v>
      </c>
      <c r="C4328" s="24" t="s">
        <v>11133</v>
      </c>
      <c r="D4328">
        <v>0</v>
      </c>
      <c r="E4328" s="24" t="s">
        <v>1633</v>
      </c>
      <c r="F4328" s="24" t="s">
        <v>95</v>
      </c>
      <c r="G4328" s="24" t="s">
        <v>95</v>
      </c>
      <c r="H4328" s="24" t="s">
        <v>619</v>
      </c>
    </row>
    <row r="4329" spans="1:8" x14ac:dyDescent="0.25">
      <c r="A4329" s="24" t="s">
        <v>11134</v>
      </c>
      <c r="B4329" s="24" t="s">
        <v>11135</v>
      </c>
      <c r="C4329" s="24" t="s">
        <v>11136</v>
      </c>
      <c r="D4329">
        <v>0</v>
      </c>
      <c r="E4329" s="24" t="s">
        <v>1633</v>
      </c>
      <c r="F4329" s="24" t="s">
        <v>95</v>
      </c>
      <c r="G4329" s="24" t="s">
        <v>95</v>
      </c>
      <c r="H4329" s="24" t="s">
        <v>1139</v>
      </c>
    </row>
    <row r="4330" spans="1:8" x14ac:dyDescent="0.25">
      <c r="A4330" s="24" t="s">
        <v>11137</v>
      </c>
      <c r="B4330" s="24" t="s">
        <v>11138</v>
      </c>
      <c r="C4330" s="24" t="s">
        <v>11139</v>
      </c>
      <c r="D4330">
        <v>0</v>
      </c>
      <c r="E4330" s="24" t="s">
        <v>1633</v>
      </c>
      <c r="F4330" s="24" t="s">
        <v>95</v>
      </c>
      <c r="G4330" s="24" t="s">
        <v>95</v>
      </c>
      <c r="H4330" s="24" t="s">
        <v>1139</v>
      </c>
    </row>
    <row r="4331" spans="1:8" x14ac:dyDescent="0.25">
      <c r="A4331" s="24" t="s">
        <v>11140</v>
      </c>
      <c r="B4331" s="24" t="s">
        <v>11141</v>
      </c>
      <c r="C4331" s="24" t="s">
        <v>11142</v>
      </c>
      <c r="D4331">
        <v>0</v>
      </c>
      <c r="E4331" s="24" t="s">
        <v>1633</v>
      </c>
      <c r="F4331" s="24" t="s">
        <v>95</v>
      </c>
      <c r="G4331" s="24" t="s">
        <v>95</v>
      </c>
      <c r="H4331" s="24" t="s">
        <v>1139</v>
      </c>
    </row>
    <row r="4332" spans="1:8" x14ac:dyDescent="0.25">
      <c r="A4332" s="24" t="s">
        <v>11143</v>
      </c>
      <c r="B4332" s="24" t="s">
        <v>11144</v>
      </c>
      <c r="C4332" s="24" t="s">
        <v>11145</v>
      </c>
      <c r="D4332">
        <v>0</v>
      </c>
      <c r="E4332" s="24" t="s">
        <v>1633</v>
      </c>
      <c r="F4332" s="24" t="s">
        <v>95</v>
      </c>
      <c r="G4332" s="24" t="s">
        <v>95</v>
      </c>
      <c r="H4332" s="24" t="s">
        <v>177</v>
      </c>
    </row>
    <row r="4333" spans="1:8" x14ac:dyDescent="0.25">
      <c r="A4333" s="24" t="s">
        <v>11146</v>
      </c>
      <c r="B4333" s="24" t="s">
        <v>11147</v>
      </c>
      <c r="C4333" s="24" t="s">
        <v>11148</v>
      </c>
      <c r="D4333">
        <v>0</v>
      </c>
      <c r="E4333" s="24" t="s">
        <v>1633</v>
      </c>
      <c r="F4333" s="24" t="s">
        <v>98</v>
      </c>
      <c r="G4333" s="24" t="s">
        <v>98</v>
      </c>
      <c r="H4333" s="24" t="s">
        <v>1139</v>
      </c>
    </row>
    <row r="4334" spans="1:8" x14ac:dyDescent="0.25">
      <c r="A4334" s="24" t="s">
        <v>11149</v>
      </c>
      <c r="B4334" s="24" t="s">
        <v>11150</v>
      </c>
      <c r="C4334" s="24" t="s">
        <v>11151</v>
      </c>
      <c r="D4334">
        <v>0</v>
      </c>
      <c r="E4334" s="24" t="s">
        <v>1633</v>
      </c>
      <c r="F4334" s="24" t="s">
        <v>95</v>
      </c>
      <c r="G4334" s="24" t="s">
        <v>95</v>
      </c>
      <c r="H4334" s="24" t="s">
        <v>1139</v>
      </c>
    </row>
    <row r="4335" spans="1:8" x14ac:dyDescent="0.25">
      <c r="A4335" s="24" t="s">
        <v>11152</v>
      </c>
      <c r="B4335" s="24" t="s">
        <v>11153</v>
      </c>
      <c r="C4335" s="24" t="s">
        <v>11154</v>
      </c>
      <c r="D4335">
        <v>0</v>
      </c>
      <c r="E4335" s="24" t="s">
        <v>1633</v>
      </c>
      <c r="F4335" s="24" t="s">
        <v>95</v>
      </c>
      <c r="G4335" s="24" t="s">
        <v>95</v>
      </c>
      <c r="H4335" s="24" t="s">
        <v>177</v>
      </c>
    </row>
    <row r="4336" spans="1:8" x14ac:dyDescent="0.25">
      <c r="A4336" s="24" t="s">
        <v>11155</v>
      </c>
      <c r="B4336" s="24" t="s">
        <v>11156</v>
      </c>
      <c r="C4336" s="24" t="s">
        <v>11157</v>
      </c>
      <c r="D4336">
        <v>0</v>
      </c>
      <c r="E4336" s="24" t="s">
        <v>1633</v>
      </c>
      <c r="F4336" s="24" t="s">
        <v>95</v>
      </c>
      <c r="G4336" s="24" t="s">
        <v>95</v>
      </c>
      <c r="H4336" s="24" t="s">
        <v>177</v>
      </c>
    </row>
    <row r="4337" spans="1:8" x14ac:dyDescent="0.25">
      <c r="A4337" s="24" t="s">
        <v>11158</v>
      </c>
      <c r="B4337" s="24" t="s">
        <v>11159</v>
      </c>
      <c r="C4337" s="24" t="s">
        <v>11160</v>
      </c>
      <c r="D4337">
        <v>0</v>
      </c>
      <c r="E4337" s="24" t="s">
        <v>1633</v>
      </c>
      <c r="F4337" s="24" t="s">
        <v>98</v>
      </c>
      <c r="G4337" s="24" t="s">
        <v>98</v>
      </c>
      <c r="H4337" s="24" t="s">
        <v>1139</v>
      </c>
    </row>
    <row r="4338" spans="1:8" x14ac:dyDescent="0.25">
      <c r="A4338" s="24" t="s">
        <v>11161</v>
      </c>
      <c r="B4338" s="24" t="s">
        <v>11162</v>
      </c>
      <c r="C4338" s="24" t="s">
        <v>11163</v>
      </c>
      <c r="D4338">
        <v>0</v>
      </c>
      <c r="E4338" s="24" t="s">
        <v>1633</v>
      </c>
      <c r="F4338" s="24" t="s">
        <v>98</v>
      </c>
      <c r="G4338" s="24" t="s">
        <v>98</v>
      </c>
      <c r="H4338" s="24" t="s">
        <v>1139</v>
      </c>
    </row>
    <row r="4339" spans="1:8" x14ac:dyDescent="0.25">
      <c r="A4339" s="24" t="s">
        <v>11164</v>
      </c>
      <c r="B4339" s="24" t="s">
        <v>11165</v>
      </c>
      <c r="C4339" s="24" t="s">
        <v>11166</v>
      </c>
      <c r="D4339">
        <v>0</v>
      </c>
      <c r="E4339" s="24" t="s">
        <v>1633</v>
      </c>
      <c r="F4339" s="24" t="s">
        <v>95</v>
      </c>
      <c r="G4339" s="24" t="s">
        <v>95</v>
      </c>
      <c r="H4339" s="24" t="s">
        <v>1139</v>
      </c>
    </row>
    <row r="4340" spans="1:8" x14ac:dyDescent="0.25">
      <c r="A4340" s="24" t="s">
        <v>11167</v>
      </c>
      <c r="B4340" s="24" t="s">
        <v>170</v>
      </c>
      <c r="C4340" s="24" t="s">
        <v>11168</v>
      </c>
      <c r="D4340">
        <v>0</v>
      </c>
      <c r="E4340" s="24" t="s">
        <v>1633</v>
      </c>
      <c r="F4340" s="24" t="s">
        <v>98</v>
      </c>
      <c r="G4340" s="24" t="s">
        <v>98</v>
      </c>
      <c r="H4340" s="24" t="s">
        <v>1139</v>
      </c>
    </row>
    <row r="4341" spans="1:8" x14ac:dyDescent="0.25">
      <c r="A4341" s="24" t="s">
        <v>11169</v>
      </c>
      <c r="B4341" s="24" t="s">
        <v>11170</v>
      </c>
      <c r="C4341" s="24" t="s">
        <v>11171</v>
      </c>
      <c r="D4341">
        <v>0</v>
      </c>
      <c r="E4341" s="24" t="s">
        <v>1633</v>
      </c>
      <c r="F4341" s="24" t="s">
        <v>971</v>
      </c>
      <c r="G4341" s="24" t="s">
        <v>971</v>
      </c>
      <c r="H4341" s="24" t="s">
        <v>950</v>
      </c>
    </row>
    <row r="4342" spans="1:8" x14ac:dyDescent="0.25">
      <c r="A4342" s="24" t="s">
        <v>11172</v>
      </c>
      <c r="B4342" s="24" t="s">
        <v>11173</v>
      </c>
      <c r="C4342" s="24" t="s">
        <v>11174</v>
      </c>
      <c r="D4342">
        <v>0</v>
      </c>
      <c r="E4342" s="24" t="s">
        <v>1633</v>
      </c>
      <c r="F4342" s="24" t="s">
        <v>98</v>
      </c>
      <c r="G4342" s="24" t="s">
        <v>98</v>
      </c>
      <c r="H4342" s="24" t="s">
        <v>1139</v>
      </c>
    </row>
    <row r="4343" spans="1:8" x14ac:dyDescent="0.25">
      <c r="A4343" s="24" t="s">
        <v>11175</v>
      </c>
      <c r="B4343" s="24" t="s">
        <v>11176</v>
      </c>
      <c r="C4343" s="24" t="s">
        <v>11177</v>
      </c>
      <c r="D4343">
        <v>0</v>
      </c>
      <c r="E4343" s="24" t="s">
        <v>1633</v>
      </c>
      <c r="F4343" s="24" t="s">
        <v>98</v>
      </c>
      <c r="G4343" s="24" t="s">
        <v>98</v>
      </c>
      <c r="H4343" s="24" t="s">
        <v>1139</v>
      </c>
    </row>
    <row r="4344" spans="1:8" x14ac:dyDescent="0.25">
      <c r="A4344" s="24" t="s">
        <v>11178</v>
      </c>
      <c r="B4344" s="24" t="s">
        <v>11179</v>
      </c>
      <c r="C4344" s="24" t="s">
        <v>11180</v>
      </c>
      <c r="D4344">
        <v>0</v>
      </c>
      <c r="E4344" s="24" t="s">
        <v>1633</v>
      </c>
      <c r="F4344" s="24" t="s">
        <v>98</v>
      </c>
      <c r="G4344" s="24" t="s">
        <v>98</v>
      </c>
      <c r="H4344" s="24" t="s">
        <v>1139</v>
      </c>
    </row>
    <row r="4345" spans="1:8" x14ac:dyDescent="0.25">
      <c r="A4345" s="24" t="s">
        <v>11181</v>
      </c>
      <c r="B4345" s="24" t="s">
        <v>11182</v>
      </c>
      <c r="C4345" s="24" t="s">
        <v>11183</v>
      </c>
      <c r="D4345">
        <v>0</v>
      </c>
      <c r="E4345" s="24" t="s">
        <v>1633</v>
      </c>
      <c r="F4345" s="24" t="s">
        <v>98</v>
      </c>
      <c r="G4345" s="24" t="s">
        <v>98</v>
      </c>
      <c r="H4345" s="24" t="s">
        <v>1139</v>
      </c>
    </row>
    <row r="4346" spans="1:8" x14ac:dyDescent="0.25">
      <c r="A4346" s="24" t="s">
        <v>11184</v>
      </c>
      <c r="B4346" s="24" t="s">
        <v>11185</v>
      </c>
      <c r="C4346" s="24" t="s">
        <v>11186</v>
      </c>
      <c r="D4346">
        <v>0</v>
      </c>
      <c r="E4346" s="24" t="s">
        <v>1633</v>
      </c>
      <c r="F4346" s="24" t="s">
        <v>98</v>
      </c>
      <c r="G4346" s="24" t="s">
        <v>98</v>
      </c>
      <c r="H4346" s="24" t="s">
        <v>1139</v>
      </c>
    </row>
    <row r="4347" spans="1:8" x14ac:dyDescent="0.25">
      <c r="A4347" s="24" t="s">
        <v>11187</v>
      </c>
      <c r="B4347" s="24" t="s">
        <v>11188</v>
      </c>
      <c r="C4347" s="24" t="s">
        <v>11189</v>
      </c>
      <c r="D4347">
        <v>0</v>
      </c>
      <c r="E4347" s="24" t="s">
        <v>1633</v>
      </c>
      <c r="F4347" s="24" t="s">
        <v>95</v>
      </c>
      <c r="G4347" s="24" t="s">
        <v>95</v>
      </c>
      <c r="H4347" s="24" t="s">
        <v>1139</v>
      </c>
    </row>
    <row r="4348" spans="1:8" x14ac:dyDescent="0.25">
      <c r="A4348" s="24" t="s">
        <v>11190</v>
      </c>
      <c r="B4348" s="24" t="s">
        <v>11191</v>
      </c>
      <c r="C4348" s="24" t="s">
        <v>11192</v>
      </c>
      <c r="D4348">
        <v>0</v>
      </c>
      <c r="E4348" s="24" t="s">
        <v>1633</v>
      </c>
      <c r="F4348" s="24" t="s">
        <v>98</v>
      </c>
      <c r="G4348" s="24" t="s">
        <v>98</v>
      </c>
      <c r="H4348" s="24" t="s">
        <v>1139</v>
      </c>
    </row>
    <row r="4349" spans="1:8" x14ac:dyDescent="0.25">
      <c r="A4349" s="24" t="s">
        <v>11193</v>
      </c>
      <c r="B4349" s="24" t="s">
        <v>11194</v>
      </c>
      <c r="C4349" s="24" t="s">
        <v>11195</v>
      </c>
      <c r="D4349">
        <v>0</v>
      </c>
      <c r="E4349" s="24" t="s">
        <v>1633</v>
      </c>
      <c r="F4349" s="24" t="s">
        <v>98</v>
      </c>
      <c r="G4349" s="24" t="s">
        <v>98</v>
      </c>
      <c r="H4349" s="24" t="s">
        <v>1139</v>
      </c>
    </row>
    <row r="4350" spans="1:8" x14ac:dyDescent="0.25">
      <c r="A4350" s="24" t="s">
        <v>11196</v>
      </c>
      <c r="B4350" s="24" t="s">
        <v>11197</v>
      </c>
      <c r="C4350" s="24" t="s">
        <v>11198</v>
      </c>
      <c r="D4350">
        <v>0</v>
      </c>
      <c r="E4350" s="24" t="s">
        <v>1633</v>
      </c>
      <c r="F4350" s="24" t="s">
        <v>98</v>
      </c>
      <c r="G4350" s="24" t="s">
        <v>98</v>
      </c>
      <c r="H4350" s="24" t="s">
        <v>1139</v>
      </c>
    </row>
    <row r="4351" spans="1:8" x14ac:dyDescent="0.25">
      <c r="A4351" s="24" t="s">
        <v>11199</v>
      </c>
      <c r="B4351" s="24" t="s">
        <v>11200</v>
      </c>
      <c r="C4351" s="24" t="s">
        <v>11201</v>
      </c>
      <c r="D4351">
        <v>0</v>
      </c>
      <c r="E4351" s="24" t="s">
        <v>1633</v>
      </c>
      <c r="F4351" s="24" t="s">
        <v>98</v>
      </c>
      <c r="G4351" s="24" t="s">
        <v>98</v>
      </c>
      <c r="H4351" s="24" t="s">
        <v>1139</v>
      </c>
    </row>
    <row r="4352" spans="1:8" x14ac:dyDescent="0.25">
      <c r="A4352" s="24" t="s">
        <v>11202</v>
      </c>
      <c r="B4352" s="24" t="s">
        <v>11203</v>
      </c>
      <c r="C4352" s="24" t="s">
        <v>11204</v>
      </c>
      <c r="D4352">
        <v>0</v>
      </c>
      <c r="E4352" s="24" t="s">
        <v>1633</v>
      </c>
      <c r="F4352" s="24" t="s">
        <v>98</v>
      </c>
      <c r="G4352" s="24" t="s">
        <v>98</v>
      </c>
      <c r="H4352" s="24" t="s">
        <v>1139</v>
      </c>
    </row>
    <row r="4353" spans="1:8" x14ac:dyDescent="0.25">
      <c r="A4353" s="24" t="s">
        <v>11205</v>
      </c>
      <c r="B4353" s="24" t="s">
        <v>11206</v>
      </c>
      <c r="C4353" s="24" t="s">
        <v>11207</v>
      </c>
      <c r="D4353">
        <v>0</v>
      </c>
      <c r="E4353" s="24" t="s">
        <v>1633</v>
      </c>
      <c r="F4353" s="24" t="s">
        <v>95</v>
      </c>
      <c r="G4353" s="24" t="s">
        <v>95</v>
      </c>
      <c r="H4353" s="24" t="s">
        <v>1139</v>
      </c>
    </row>
    <row r="4354" spans="1:8" x14ac:dyDescent="0.25">
      <c r="A4354" s="24" t="s">
        <v>11208</v>
      </c>
      <c r="B4354" s="24" t="s">
        <v>11209</v>
      </c>
      <c r="C4354" s="24" t="s">
        <v>11210</v>
      </c>
      <c r="D4354">
        <v>0</v>
      </c>
      <c r="E4354" s="24" t="s">
        <v>1633</v>
      </c>
      <c r="F4354" s="24" t="s">
        <v>95</v>
      </c>
      <c r="G4354" s="24" t="s">
        <v>95</v>
      </c>
      <c r="H4354" s="24" t="s">
        <v>1139</v>
      </c>
    </row>
    <row r="4355" spans="1:8" x14ac:dyDescent="0.25">
      <c r="A4355" s="24" t="s">
        <v>11211</v>
      </c>
      <c r="B4355" s="24" t="s">
        <v>11212</v>
      </c>
      <c r="C4355" s="24" t="s">
        <v>11213</v>
      </c>
      <c r="D4355">
        <v>0</v>
      </c>
      <c r="E4355" s="24" t="s">
        <v>1633</v>
      </c>
      <c r="F4355" s="24" t="s">
        <v>95</v>
      </c>
      <c r="G4355" s="24" t="s">
        <v>95</v>
      </c>
      <c r="H4355" s="24" t="s">
        <v>1139</v>
      </c>
    </row>
    <row r="4356" spans="1:8" x14ac:dyDescent="0.25">
      <c r="A4356" s="24" t="s">
        <v>11214</v>
      </c>
      <c r="B4356" s="24" t="s">
        <v>11215</v>
      </c>
      <c r="C4356" s="24" t="s">
        <v>11216</v>
      </c>
      <c r="D4356">
        <v>0</v>
      </c>
      <c r="E4356" s="24" t="s">
        <v>3</v>
      </c>
      <c r="F4356" s="24" t="s">
        <v>95</v>
      </c>
      <c r="G4356" s="24" t="s">
        <v>95</v>
      </c>
      <c r="H4356" s="24" t="s">
        <v>1139</v>
      </c>
    </row>
    <row r="4357" spans="1:8" x14ac:dyDescent="0.25">
      <c r="A4357" s="24" t="s">
        <v>11217</v>
      </c>
      <c r="B4357" s="24" t="s">
        <v>11218</v>
      </c>
      <c r="C4357" s="24" t="s">
        <v>11219</v>
      </c>
      <c r="D4357">
        <v>0</v>
      </c>
      <c r="E4357" s="24" t="s">
        <v>1633</v>
      </c>
      <c r="F4357" s="24" t="s">
        <v>98</v>
      </c>
      <c r="G4357" s="24" t="s">
        <v>98</v>
      </c>
      <c r="H4357" s="24" t="s">
        <v>1139</v>
      </c>
    </row>
    <row r="4358" spans="1:8" x14ac:dyDescent="0.25">
      <c r="A4358" s="24" t="s">
        <v>11220</v>
      </c>
      <c r="B4358" s="24" t="s">
        <v>11221</v>
      </c>
      <c r="C4358" s="24" t="s">
        <v>11222</v>
      </c>
      <c r="D4358">
        <v>0</v>
      </c>
      <c r="E4358" s="24" t="s">
        <v>1195</v>
      </c>
      <c r="F4358" s="24" t="s">
        <v>95</v>
      </c>
      <c r="G4358" s="24" t="s">
        <v>95</v>
      </c>
      <c r="H4358" s="24" t="s">
        <v>1139</v>
      </c>
    </row>
    <row r="4359" spans="1:8" x14ac:dyDescent="0.25">
      <c r="A4359" s="24" t="s">
        <v>11223</v>
      </c>
      <c r="B4359" s="24" t="s">
        <v>11224</v>
      </c>
      <c r="C4359" s="24" t="s">
        <v>11225</v>
      </c>
      <c r="D4359">
        <v>0</v>
      </c>
      <c r="E4359" s="24" t="s">
        <v>1633</v>
      </c>
      <c r="F4359" s="24" t="s">
        <v>98</v>
      </c>
      <c r="G4359" s="24" t="s">
        <v>98</v>
      </c>
      <c r="H4359" s="24" t="s">
        <v>1139</v>
      </c>
    </row>
    <row r="4360" spans="1:8" x14ac:dyDescent="0.25">
      <c r="A4360" s="24" t="s">
        <v>11226</v>
      </c>
      <c r="B4360" s="24" t="s">
        <v>11227</v>
      </c>
      <c r="C4360" s="24" t="s">
        <v>11228</v>
      </c>
      <c r="D4360">
        <v>0</v>
      </c>
      <c r="E4360" s="24" t="s">
        <v>1460</v>
      </c>
      <c r="F4360" s="24" t="s">
        <v>98</v>
      </c>
      <c r="G4360" s="24" t="s">
        <v>98</v>
      </c>
      <c r="H4360" s="24" t="s">
        <v>1139</v>
      </c>
    </row>
    <row r="4361" spans="1:8" x14ac:dyDescent="0.25">
      <c r="A4361" s="24" t="s">
        <v>11229</v>
      </c>
      <c r="B4361" s="24" t="s">
        <v>11230</v>
      </c>
      <c r="C4361" s="24" t="s">
        <v>11231</v>
      </c>
      <c r="D4361">
        <v>0</v>
      </c>
      <c r="E4361" s="24" t="s">
        <v>1633</v>
      </c>
      <c r="F4361" s="24" t="s">
        <v>95</v>
      </c>
      <c r="G4361" s="24" t="s">
        <v>95</v>
      </c>
      <c r="H4361" s="24" t="s">
        <v>1139</v>
      </c>
    </row>
    <row r="4362" spans="1:8" x14ac:dyDescent="0.25">
      <c r="A4362" s="24" t="s">
        <v>11232</v>
      </c>
      <c r="B4362" s="24" t="s">
        <v>11233</v>
      </c>
      <c r="C4362" s="24" t="s">
        <v>11234</v>
      </c>
      <c r="D4362">
        <v>0</v>
      </c>
      <c r="E4362" s="24" t="s">
        <v>1633</v>
      </c>
      <c r="F4362" s="24" t="s">
        <v>98</v>
      </c>
      <c r="G4362" s="24" t="s">
        <v>98</v>
      </c>
      <c r="H4362" s="24" t="s">
        <v>1139</v>
      </c>
    </row>
    <row r="4363" spans="1:8" x14ac:dyDescent="0.25">
      <c r="A4363" s="24" t="s">
        <v>11235</v>
      </c>
      <c r="B4363" s="24" t="s">
        <v>11236</v>
      </c>
      <c r="C4363" s="24" t="s">
        <v>11237</v>
      </c>
      <c r="D4363">
        <v>0</v>
      </c>
      <c r="E4363" s="24" t="s">
        <v>180</v>
      </c>
      <c r="F4363" s="24" t="s">
        <v>98</v>
      </c>
      <c r="G4363" s="24" t="s">
        <v>98</v>
      </c>
      <c r="H4363" s="24" t="s">
        <v>1139</v>
      </c>
    </row>
    <row r="4364" spans="1:8" x14ac:dyDescent="0.25">
      <c r="A4364" s="24" t="s">
        <v>11238</v>
      </c>
      <c r="B4364" s="24" t="s">
        <v>11239</v>
      </c>
      <c r="C4364" s="24" t="s">
        <v>11240</v>
      </c>
      <c r="D4364">
        <v>0</v>
      </c>
      <c r="E4364" s="24" t="s">
        <v>1633</v>
      </c>
      <c r="F4364" s="24" t="s">
        <v>95</v>
      </c>
      <c r="G4364" s="24" t="s">
        <v>95</v>
      </c>
      <c r="H4364" s="24" t="s">
        <v>1139</v>
      </c>
    </row>
    <row r="4365" spans="1:8" x14ac:dyDescent="0.25">
      <c r="A4365" s="24" t="s">
        <v>11241</v>
      </c>
      <c r="B4365" s="24" t="s">
        <v>11242</v>
      </c>
      <c r="C4365" s="24" t="s">
        <v>11243</v>
      </c>
      <c r="D4365">
        <v>0</v>
      </c>
      <c r="E4365" s="24" t="s">
        <v>1633</v>
      </c>
      <c r="F4365" s="24" t="s">
        <v>95</v>
      </c>
      <c r="G4365" s="24" t="s">
        <v>95</v>
      </c>
      <c r="H4365" s="24" t="s">
        <v>1139</v>
      </c>
    </row>
    <row r="4366" spans="1:8" x14ac:dyDescent="0.25">
      <c r="A4366" s="24" t="s">
        <v>11244</v>
      </c>
      <c r="B4366" s="24" t="s">
        <v>11245</v>
      </c>
      <c r="C4366" s="24" t="s">
        <v>11246</v>
      </c>
      <c r="D4366">
        <v>0</v>
      </c>
      <c r="E4366" s="24" t="s">
        <v>1460</v>
      </c>
      <c r="F4366" s="24" t="s">
        <v>98</v>
      </c>
      <c r="G4366" s="24" t="s">
        <v>98</v>
      </c>
      <c r="H4366" s="24" t="s">
        <v>1139</v>
      </c>
    </row>
    <row r="4367" spans="1:8" x14ac:dyDescent="0.25">
      <c r="A4367" s="24" t="s">
        <v>11247</v>
      </c>
      <c r="B4367" s="24" t="s">
        <v>11248</v>
      </c>
      <c r="C4367" s="24" t="s">
        <v>11249</v>
      </c>
      <c r="D4367">
        <v>0</v>
      </c>
      <c r="E4367" s="24" t="s">
        <v>1195</v>
      </c>
      <c r="F4367" s="24" t="s">
        <v>95</v>
      </c>
      <c r="G4367" s="24" t="s">
        <v>95</v>
      </c>
      <c r="H4367" s="24" t="s">
        <v>1139</v>
      </c>
    </row>
    <row r="4368" spans="1:8" x14ac:dyDescent="0.25">
      <c r="A4368" s="24" t="s">
        <v>11250</v>
      </c>
      <c r="B4368" s="24" t="s">
        <v>11251</v>
      </c>
      <c r="C4368" s="24" t="s">
        <v>11252</v>
      </c>
      <c r="D4368">
        <v>0</v>
      </c>
      <c r="E4368" s="24" t="s">
        <v>1460</v>
      </c>
      <c r="F4368" s="24" t="s">
        <v>98</v>
      </c>
      <c r="G4368" s="24" t="s">
        <v>98</v>
      </c>
      <c r="H4368" s="24" t="s">
        <v>950</v>
      </c>
    </row>
    <row r="4369" spans="1:8" x14ac:dyDescent="0.25">
      <c r="A4369" s="24" t="s">
        <v>11253</v>
      </c>
      <c r="B4369" s="24" t="s">
        <v>11254</v>
      </c>
      <c r="C4369" s="24" t="s">
        <v>11255</v>
      </c>
      <c r="D4369">
        <v>0</v>
      </c>
      <c r="E4369" s="24" t="s">
        <v>180</v>
      </c>
      <c r="F4369" s="24" t="s">
        <v>98</v>
      </c>
      <c r="G4369" s="24" t="s">
        <v>98</v>
      </c>
      <c r="H4369" s="24" t="s">
        <v>177</v>
      </c>
    </row>
    <row r="4370" spans="1:8" x14ac:dyDescent="0.25">
      <c r="A4370" s="24" t="s">
        <v>11256</v>
      </c>
      <c r="B4370" s="24" t="s">
        <v>11257</v>
      </c>
      <c r="C4370" s="24" t="s">
        <v>11258</v>
      </c>
      <c r="D4370">
        <v>0</v>
      </c>
      <c r="E4370" s="24" t="s">
        <v>1460</v>
      </c>
      <c r="F4370" s="24" t="s">
        <v>98</v>
      </c>
      <c r="G4370" s="24" t="s">
        <v>98</v>
      </c>
      <c r="H4370" s="24" t="s">
        <v>1139</v>
      </c>
    </row>
    <row r="4371" spans="1:8" x14ac:dyDescent="0.25">
      <c r="A4371" s="24" t="s">
        <v>11259</v>
      </c>
      <c r="B4371" s="24" t="s">
        <v>11260</v>
      </c>
      <c r="C4371" s="24" t="s">
        <v>11261</v>
      </c>
      <c r="D4371">
        <v>0</v>
      </c>
      <c r="E4371" s="24" t="s">
        <v>4779</v>
      </c>
      <c r="F4371" s="24" t="s">
        <v>95</v>
      </c>
      <c r="G4371" s="24" t="s">
        <v>95</v>
      </c>
      <c r="H4371" s="24" t="s">
        <v>1139</v>
      </c>
    </row>
    <row r="4372" spans="1:8" x14ac:dyDescent="0.25">
      <c r="A4372" s="24" t="s">
        <v>11262</v>
      </c>
      <c r="B4372" s="24" t="s">
        <v>11263</v>
      </c>
      <c r="C4372" s="24" t="s">
        <v>11264</v>
      </c>
      <c r="D4372">
        <v>0</v>
      </c>
      <c r="E4372" s="24" t="s">
        <v>180</v>
      </c>
      <c r="F4372" s="24" t="s">
        <v>98</v>
      </c>
      <c r="G4372" s="24" t="s">
        <v>98</v>
      </c>
      <c r="H4372" s="24" t="s">
        <v>1139</v>
      </c>
    </row>
    <row r="4373" spans="1:8" x14ac:dyDescent="0.25">
      <c r="A4373" s="24" t="s">
        <v>11265</v>
      </c>
      <c r="B4373" s="24" t="s">
        <v>11266</v>
      </c>
      <c r="C4373" s="24" t="s">
        <v>11267</v>
      </c>
      <c r="D4373">
        <v>0</v>
      </c>
      <c r="E4373" s="24" t="s">
        <v>180</v>
      </c>
      <c r="F4373" s="24" t="s">
        <v>98</v>
      </c>
      <c r="G4373" s="24" t="s">
        <v>98</v>
      </c>
      <c r="H4373" s="24" t="s">
        <v>1139</v>
      </c>
    </row>
    <row r="4374" spans="1:8" x14ac:dyDescent="0.25">
      <c r="A4374" s="24" t="s">
        <v>11268</v>
      </c>
      <c r="B4374" s="24" t="s">
        <v>170</v>
      </c>
      <c r="C4374" s="24" t="s">
        <v>11269</v>
      </c>
      <c r="D4374">
        <v>0</v>
      </c>
      <c r="E4374" s="24" t="s">
        <v>3</v>
      </c>
      <c r="F4374" s="24" t="s">
        <v>95</v>
      </c>
      <c r="G4374" s="24" t="s">
        <v>95</v>
      </c>
      <c r="H4374" s="24" t="s">
        <v>1139</v>
      </c>
    </row>
    <row r="4375" spans="1:8" x14ac:dyDescent="0.25">
      <c r="A4375" s="24" t="s">
        <v>11270</v>
      </c>
      <c r="B4375" s="24" t="s">
        <v>11271</v>
      </c>
      <c r="C4375" s="24" t="s">
        <v>11272</v>
      </c>
      <c r="D4375">
        <v>0</v>
      </c>
      <c r="E4375" s="24" t="s">
        <v>623</v>
      </c>
      <c r="F4375" s="24" t="s">
        <v>95</v>
      </c>
      <c r="G4375" s="24" t="s">
        <v>95</v>
      </c>
      <c r="H4375" s="24" t="s">
        <v>1139</v>
      </c>
    </row>
    <row r="4376" spans="1:8" x14ac:dyDescent="0.25">
      <c r="A4376" s="24" t="s">
        <v>11273</v>
      </c>
      <c r="B4376" s="24" t="s">
        <v>11274</v>
      </c>
      <c r="C4376" s="24" t="s">
        <v>11275</v>
      </c>
      <c r="D4376">
        <v>0</v>
      </c>
      <c r="E4376" s="24" t="s">
        <v>1633</v>
      </c>
      <c r="F4376" s="24" t="s">
        <v>95</v>
      </c>
      <c r="G4376" s="24" t="s">
        <v>95</v>
      </c>
      <c r="H4376" s="24" t="s">
        <v>1139</v>
      </c>
    </row>
    <row r="4377" spans="1:8" x14ac:dyDescent="0.25">
      <c r="A4377" s="24" t="s">
        <v>11276</v>
      </c>
      <c r="B4377" s="24" t="s">
        <v>11277</v>
      </c>
      <c r="C4377" s="24" t="s">
        <v>11278</v>
      </c>
      <c r="D4377">
        <v>0</v>
      </c>
      <c r="E4377" s="24" t="s">
        <v>1633</v>
      </c>
      <c r="F4377" s="24" t="s">
        <v>95</v>
      </c>
      <c r="G4377" s="24" t="s">
        <v>95</v>
      </c>
      <c r="H4377" s="24" t="s">
        <v>1139</v>
      </c>
    </row>
    <row r="4378" spans="1:8" x14ac:dyDescent="0.25">
      <c r="A4378" s="24" t="s">
        <v>11279</v>
      </c>
      <c r="B4378" s="24" t="s">
        <v>11280</v>
      </c>
      <c r="C4378" s="24" t="s">
        <v>11281</v>
      </c>
      <c r="D4378">
        <v>0</v>
      </c>
      <c r="E4378" s="24" t="s">
        <v>1633</v>
      </c>
      <c r="F4378" s="24" t="s">
        <v>95</v>
      </c>
      <c r="G4378" s="24" t="s">
        <v>95</v>
      </c>
      <c r="H4378" s="24" t="s">
        <v>1139</v>
      </c>
    </row>
    <row r="4379" spans="1:8" x14ac:dyDescent="0.25">
      <c r="A4379" s="24" t="s">
        <v>11282</v>
      </c>
      <c r="B4379" s="24" t="s">
        <v>11283</v>
      </c>
      <c r="C4379" s="24" t="s">
        <v>11284</v>
      </c>
      <c r="D4379">
        <v>0</v>
      </c>
      <c r="E4379" s="24" t="s">
        <v>180</v>
      </c>
      <c r="F4379" s="24" t="s">
        <v>98</v>
      </c>
      <c r="G4379" s="24" t="s">
        <v>98</v>
      </c>
      <c r="H4379" s="24" t="s">
        <v>177</v>
      </c>
    </row>
    <row r="4380" spans="1:8" x14ac:dyDescent="0.25">
      <c r="A4380" s="24" t="s">
        <v>11285</v>
      </c>
      <c r="B4380" s="24" t="s">
        <v>11286</v>
      </c>
      <c r="C4380" s="24" t="s">
        <v>11287</v>
      </c>
      <c r="D4380">
        <v>0</v>
      </c>
      <c r="E4380" s="24" t="s">
        <v>564</v>
      </c>
      <c r="F4380" s="24" t="s">
        <v>95</v>
      </c>
      <c r="G4380" s="24" t="s">
        <v>95</v>
      </c>
      <c r="H4380" s="24" t="s">
        <v>177</v>
      </c>
    </row>
    <row r="4381" spans="1:8" x14ac:dyDescent="0.25">
      <c r="A4381" s="24" t="s">
        <v>11288</v>
      </c>
      <c r="B4381" s="24" t="s">
        <v>11289</v>
      </c>
      <c r="C4381" s="24" t="s">
        <v>11290</v>
      </c>
      <c r="D4381">
        <v>0</v>
      </c>
      <c r="E4381" s="24" t="s">
        <v>564</v>
      </c>
      <c r="F4381" s="24" t="s">
        <v>95</v>
      </c>
      <c r="G4381" s="24" t="s">
        <v>95</v>
      </c>
      <c r="H4381" s="24" t="s">
        <v>1139</v>
      </c>
    </row>
    <row r="4382" spans="1:8" x14ac:dyDescent="0.25">
      <c r="A4382" s="24" t="s">
        <v>11291</v>
      </c>
      <c r="B4382" s="24" t="s">
        <v>11292</v>
      </c>
      <c r="C4382" s="24" t="s">
        <v>11293</v>
      </c>
      <c r="D4382">
        <v>0</v>
      </c>
      <c r="E4382" s="24" t="s">
        <v>3</v>
      </c>
      <c r="F4382" s="24" t="s">
        <v>98</v>
      </c>
      <c r="G4382" s="24" t="s">
        <v>98</v>
      </c>
      <c r="H4382" s="24" t="s">
        <v>1139</v>
      </c>
    </row>
    <row r="4383" spans="1:8" x14ac:dyDescent="0.25">
      <c r="A4383" s="24" t="s">
        <v>11294</v>
      </c>
      <c r="B4383" s="24" t="s">
        <v>11295</v>
      </c>
      <c r="C4383" s="24" t="s">
        <v>11296</v>
      </c>
      <c r="D4383">
        <v>0</v>
      </c>
      <c r="E4383" s="24" t="s">
        <v>3</v>
      </c>
      <c r="F4383" s="24" t="s">
        <v>98</v>
      </c>
      <c r="G4383" s="24" t="s">
        <v>98</v>
      </c>
      <c r="H4383" s="24" t="s">
        <v>1139</v>
      </c>
    </row>
    <row r="4384" spans="1:8" x14ac:dyDescent="0.25">
      <c r="A4384" s="24" t="s">
        <v>11297</v>
      </c>
      <c r="B4384" s="24" t="s">
        <v>11298</v>
      </c>
      <c r="C4384" s="24" t="s">
        <v>11299</v>
      </c>
      <c r="D4384">
        <v>0</v>
      </c>
      <c r="E4384" s="24" t="s">
        <v>564</v>
      </c>
      <c r="F4384" s="24" t="s">
        <v>98</v>
      </c>
      <c r="G4384" s="24" t="s">
        <v>98</v>
      </c>
      <c r="H4384" s="24" t="s">
        <v>1139</v>
      </c>
    </row>
    <row r="4385" spans="1:8" x14ac:dyDescent="0.25">
      <c r="A4385" s="24" t="s">
        <v>11300</v>
      </c>
      <c r="B4385" s="24" t="s">
        <v>11301</v>
      </c>
      <c r="C4385" s="24" t="s">
        <v>11302</v>
      </c>
      <c r="D4385">
        <v>0</v>
      </c>
      <c r="E4385" s="24" t="s">
        <v>564</v>
      </c>
      <c r="F4385" s="24" t="s">
        <v>95</v>
      </c>
      <c r="G4385" s="24" t="s">
        <v>95</v>
      </c>
      <c r="H4385" s="24" t="s">
        <v>177</v>
      </c>
    </row>
    <row r="4386" spans="1:8" x14ac:dyDescent="0.25">
      <c r="A4386" s="24" t="s">
        <v>11303</v>
      </c>
      <c r="B4386" s="24" t="s">
        <v>11304</v>
      </c>
      <c r="C4386" s="24" t="s">
        <v>11305</v>
      </c>
      <c r="D4386">
        <v>0</v>
      </c>
      <c r="E4386" s="24" t="s">
        <v>1195</v>
      </c>
      <c r="F4386" s="24" t="s">
        <v>95</v>
      </c>
      <c r="G4386" s="24" t="s">
        <v>95</v>
      </c>
      <c r="H4386" s="24" t="s">
        <v>1139</v>
      </c>
    </row>
    <row r="4387" spans="1:8" x14ac:dyDescent="0.25">
      <c r="A4387" s="24" t="s">
        <v>11306</v>
      </c>
      <c r="B4387" s="24" t="s">
        <v>11307</v>
      </c>
      <c r="C4387" s="24" t="s">
        <v>11308</v>
      </c>
      <c r="D4387">
        <v>0</v>
      </c>
      <c r="E4387" s="24" t="s">
        <v>1633</v>
      </c>
      <c r="F4387" s="24" t="s">
        <v>95</v>
      </c>
      <c r="G4387" s="24" t="s">
        <v>95</v>
      </c>
      <c r="H4387" s="24" t="s">
        <v>1139</v>
      </c>
    </row>
    <row r="4388" spans="1:8" x14ac:dyDescent="0.25">
      <c r="A4388" s="24" t="s">
        <v>11309</v>
      </c>
      <c r="B4388" s="24" t="s">
        <v>11310</v>
      </c>
      <c r="C4388" s="24" t="s">
        <v>11311</v>
      </c>
      <c r="D4388">
        <v>0</v>
      </c>
      <c r="E4388" s="24" t="s">
        <v>1633</v>
      </c>
      <c r="F4388" s="24" t="s">
        <v>98</v>
      </c>
      <c r="G4388" s="24" t="s">
        <v>98</v>
      </c>
      <c r="H4388" s="24" t="s">
        <v>1139</v>
      </c>
    </row>
    <row r="4389" spans="1:8" x14ac:dyDescent="0.25">
      <c r="A4389" s="24" t="s">
        <v>11312</v>
      </c>
      <c r="B4389" s="24" t="s">
        <v>11313</v>
      </c>
      <c r="C4389" s="24" t="s">
        <v>11314</v>
      </c>
      <c r="D4389">
        <v>0</v>
      </c>
      <c r="E4389" s="24" t="s">
        <v>1460</v>
      </c>
      <c r="F4389" s="24" t="s">
        <v>98</v>
      </c>
      <c r="G4389" s="24" t="s">
        <v>98</v>
      </c>
      <c r="H4389" s="24" t="s">
        <v>1139</v>
      </c>
    </row>
    <row r="4390" spans="1:8" x14ac:dyDescent="0.25">
      <c r="A4390" s="24" t="s">
        <v>11315</v>
      </c>
      <c r="B4390" s="24" t="s">
        <v>11316</v>
      </c>
      <c r="C4390" s="24" t="s">
        <v>11317</v>
      </c>
      <c r="D4390">
        <v>0</v>
      </c>
      <c r="E4390" s="24" t="s">
        <v>1460</v>
      </c>
      <c r="F4390" s="24" t="s">
        <v>98</v>
      </c>
      <c r="G4390" s="24" t="s">
        <v>98</v>
      </c>
      <c r="H4390" s="24" t="s">
        <v>1139</v>
      </c>
    </row>
    <row r="4391" spans="1:8" x14ac:dyDescent="0.25">
      <c r="A4391" s="24" t="s">
        <v>11318</v>
      </c>
      <c r="B4391" s="24" t="s">
        <v>11319</v>
      </c>
      <c r="C4391" s="24" t="s">
        <v>11320</v>
      </c>
      <c r="D4391">
        <v>0</v>
      </c>
      <c r="E4391" s="24" t="s">
        <v>180</v>
      </c>
      <c r="F4391" s="24" t="s">
        <v>98</v>
      </c>
      <c r="G4391" s="24" t="s">
        <v>98</v>
      </c>
      <c r="H4391" s="24" t="s">
        <v>1139</v>
      </c>
    </row>
    <row r="4392" spans="1:8" x14ac:dyDescent="0.25">
      <c r="A4392" s="24" t="s">
        <v>11321</v>
      </c>
      <c r="B4392" s="24" t="s">
        <v>11322</v>
      </c>
      <c r="C4392" s="24" t="s">
        <v>11323</v>
      </c>
      <c r="D4392">
        <v>0</v>
      </c>
      <c r="E4392" s="24" t="s">
        <v>4779</v>
      </c>
      <c r="F4392" s="24" t="s">
        <v>95</v>
      </c>
      <c r="G4392" s="24" t="s">
        <v>95</v>
      </c>
      <c r="H4392" s="24" t="s">
        <v>1139</v>
      </c>
    </row>
    <row r="4393" spans="1:8" x14ac:dyDescent="0.25">
      <c r="A4393" s="24" t="s">
        <v>11324</v>
      </c>
      <c r="B4393" s="24" t="s">
        <v>11325</v>
      </c>
      <c r="C4393" s="24" t="s">
        <v>11326</v>
      </c>
      <c r="D4393">
        <v>0</v>
      </c>
      <c r="E4393" s="24" t="s">
        <v>4779</v>
      </c>
      <c r="F4393" s="24" t="s">
        <v>98</v>
      </c>
      <c r="G4393" s="24" t="s">
        <v>98</v>
      </c>
      <c r="H4393" s="24" t="s">
        <v>1139</v>
      </c>
    </row>
    <row r="4394" spans="1:8" x14ac:dyDescent="0.25">
      <c r="A4394" s="24" t="s">
        <v>11327</v>
      </c>
      <c r="B4394" s="24" t="s">
        <v>11328</v>
      </c>
      <c r="C4394" s="24" t="s">
        <v>11329</v>
      </c>
      <c r="D4394">
        <v>0</v>
      </c>
      <c r="E4394" s="24" t="s">
        <v>1633</v>
      </c>
      <c r="F4394" s="24" t="s">
        <v>95</v>
      </c>
      <c r="G4394" s="24" t="s">
        <v>95</v>
      </c>
      <c r="H4394" s="24" t="s">
        <v>1139</v>
      </c>
    </row>
    <row r="4395" spans="1:8" x14ac:dyDescent="0.25">
      <c r="A4395" s="24" t="s">
        <v>11330</v>
      </c>
      <c r="B4395" s="24" t="s">
        <v>11331</v>
      </c>
      <c r="C4395" s="24" t="s">
        <v>11332</v>
      </c>
      <c r="D4395">
        <v>0</v>
      </c>
      <c r="E4395" s="24" t="s">
        <v>180</v>
      </c>
      <c r="F4395" s="24" t="s">
        <v>98</v>
      </c>
      <c r="G4395" s="24" t="s">
        <v>98</v>
      </c>
      <c r="H4395" s="24" t="s">
        <v>1139</v>
      </c>
    </row>
    <row r="4396" spans="1:8" x14ac:dyDescent="0.25">
      <c r="A4396" s="24" t="s">
        <v>11333</v>
      </c>
      <c r="B4396" s="24" t="s">
        <v>11334</v>
      </c>
      <c r="C4396" s="24" t="s">
        <v>11335</v>
      </c>
      <c r="D4396">
        <v>0</v>
      </c>
      <c r="E4396" s="24" t="s">
        <v>1195</v>
      </c>
      <c r="F4396" s="24" t="s">
        <v>98</v>
      </c>
      <c r="G4396" s="24" t="s">
        <v>98</v>
      </c>
      <c r="H4396" s="24" t="s">
        <v>1139</v>
      </c>
    </row>
    <row r="4397" spans="1:8" x14ac:dyDescent="0.25">
      <c r="A4397" s="24" t="s">
        <v>11336</v>
      </c>
      <c r="B4397" s="24" t="s">
        <v>11337</v>
      </c>
      <c r="C4397" s="24" t="s">
        <v>11338</v>
      </c>
      <c r="D4397">
        <v>0</v>
      </c>
      <c r="E4397" s="24" t="s">
        <v>1633</v>
      </c>
      <c r="F4397" s="24" t="s">
        <v>95</v>
      </c>
      <c r="G4397" s="24" t="s">
        <v>95</v>
      </c>
      <c r="H4397" s="24" t="s">
        <v>1139</v>
      </c>
    </row>
    <row r="4398" spans="1:8" x14ac:dyDescent="0.25">
      <c r="A4398" s="24" t="s">
        <v>11339</v>
      </c>
      <c r="B4398" s="24" t="s">
        <v>11340</v>
      </c>
      <c r="C4398" s="24" t="s">
        <v>11341</v>
      </c>
      <c r="D4398">
        <v>0</v>
      </c>
      <c r="E4398" s="24" t="s">
        <v>564</v>
      </c>
      <c r="F4398" s="24" t="s">
        <v>95</v>
      </c>
      <c r="G4398" s="24" t="s">
        <v>95</v>
      </c>
      <c r="H4398" s="24" t="s">
        <v>1139</v>
      </c>
    </row>
    <row r="4399" spans="1:8" x14ac:dyDescent="0.25">
      <c r="A4399" s="24" t="s">
        <v>11342</v>
      </c>
      <c r="B4399" s="24" t="s">
        <v>11343</v>
      </c>
      <c r="C4399" s="24" t="s">
        <v>11344</v>
      </c>
      <c r="D4399">
        <v>0</v>
      </c>
      <c r="E4399" s="24" t="s">
        <v>1633</v>
      </c>
      <c r="F4399" s="24" t="s">
        <v>95</v>
      </c>
      <c r="G4399" s="24" t="s">
        <v>95</v>
      </c>
      <c r="H4399" s="24" t="s">
        <v>1139</v>
      </c>
    </row>
    <row r="4400" spans="1:8" x14ac:dyDescent="0.25">
      <c r="A4400" s="24" t="s">
        <v>11345</v>
      </c>
      <c r="B4400" s="24" t="s">
        <v>11346</v>
      </c>
      <c r="C4400" s="24" t="s">
        <v>11347</v>
      </c>
      <c r="D4400">
        <v>0</v>
      </c>
      <c r="E4400" s="24" t="s">
        <v>1633</v>
      </c>
      <c r="F4400" s="24" t="s">
        <v>95</v>
      </c>
      <c r="G4400" s="24" t="s">
        <v>95</v>
      </c>
      <c r="H4400" s="24" t="s">
        <v>1139</v>
      </c>
    </row>
    <row r="4401" spans="1:8" x14ac:dyDescent="0.25">
      <c r="A4401" s="24" t="s">
        <v>11348</v>
      </c>
      <c r="B4401" s="24" t="s">
        <v>11348</v>
      </c>
      <c r="C4401" s="24" t="s">
        <v>11349</v>
      </c>
      <c r="D4401">
        <v>0</v>
      </c>
      <c r="E4401" s="24" t="s">
        <v>1633</v>
      </c>
      <c r="F4401" s="24" t="s">
        <v>95</v>
      </c>
      <c r="G4401" s="24" t="s">
        <v>95</v>
      </c>
      <c r="H4401" s="24" t="s">
        <v>1139</v>
      </c>
    </row>
    <row r="4402" spans="1:8" x14ac:dyDescent="0.25">
      <c r="A4402" s="24" t="s">
        <v>11350</v>
      </c>
      <c r="B4402" s="24" t="s">
        <v>170</v>
      </c>
      <c r="C4402" s="24" t="s">
        <v>11351</v>
      </c>
      <c r="D4402">
        <v>0</v>
      </c>
      <c r="E4402" s="24" t="s">
        <v>1633</v>
      </c>
      <c r="F4402" s="24" t="s">
        <v>95</v>
      </c>
      <c r="G4402" s="24" t="s">
        <v>95</v>
      </c>
      <c r="H4402" s="24" t="s">
        <v>1139</v>
      </c>
    </row>
    <row r="4403" spans="1:8" x14ac:dyDescent="0.25">
      <c r="A4403" s="24" t="s">
        <v>11352</v>
      </c>
      <c r="B4403" s="24" t="s">
        <v>170</v>
      </c>
      <c r="C4403" s="24" t="s">
        <v>11353</v>
      </c>
      <c r="D4403">
        <v>0</v>
      </c>
      <c r="E4403" s="24" t="s">
        <v>1633</v>
      </c>
      <c r="F4403" s="24" t="s">
        <v>95</v>
      </c>
      <c r="G4403" s="24" t="s">
        <v>95</v>
      </c>
      <c r="H4403" s="24" t="s">
        <v>1139</v>
      </c>
    </row>
    <row r="4404" spans="1:8" x14ac:dyDescent="0.25">
      <c r="A4404" s="24" t="s">
        <v>11354</v>
      </c>
      <c r="B4404" s="24" t="s">
        <v>170</v>
      </c>
      <c r="C4404" s="24" t="s">
        <v>11355</v>
      </c>
      <c r="D4404">
        <v>0</v>
      </c>
      <c r="E4404" s="24" t="s">
        <v>1460</v>
      </c>
      <c r="F4404" s="24" t="s">
        <v>98</v>
      </c>
      <c r="G4404" s="24" t="s">
        <v>98</v>
      </c>
      <c r="H4404" s="24" t="s">
        <v>1139</v>
      </c>
    </row>
    <row r="4405" spans="1:8" x14ac:dyDescent="0.25">
      <c r="A4405" s="24" t="s">
        <v>11356</v>
      </c>
      <c r="B4405" s="24" t="s">
        <v>11357</v>
      </c>
      <c r="C4405" s="24" t="s">
        <v>11358</v>
      </c>
      <c r="D4405">
        <v>0</v>
      </c>
      <c r="E4405" s="24" t="s">
        <v>1633</v>
      </c>
      <c r="F4405" s="24" t="s">
        <v>95</v>
      </c>
      <c r="G4405" s="24" t="s">
        <v>95</v>
      </c>
      <c r="H4405" s="24" t="s">
        <v>1139</v>
      </c>
    </row>
    <row r="4406" spans="1:8" x14ac:dyDescent="0.25">
      <c r="A4406" s="24" t="s">
        <v>11359</v>
      </c>
      <c r="B4406" s="24" t="s">
        <v>11360</v>
      </c>
      <c r="C4406" s="24" t="s">
        <v>11361</v>
      </c>
      <c r="D4406">
        <v>0</v>
      </c>
      <c r="E4406" s="24" t="s">
        <v>1633</v>
      </c>
      <c r="F4406" s="24" t="s">
        <v>95</v>
      </c>
      <c r="G4406" s="24" t="s">
        <v>95</v>
      </c>
      <c r="H4406" s="24" t="s">
        <v>1139</v>
      </c>
    </row>
    <row r="4407" spans="1:8" x14ac:dyDescent="0.25">
      <c r="A4407" s="24" t="s">
        <v>11362</v>
      </c>
      <c r="B4407" s="24" t="s">
        <v>11363</v>
      </c>
      <c r="C4407" s="24" t="s">
        <v>11364</v>
      </c>
      <c r="D4407">
        <v>0</v>
      </c>
      <c r="E4407" s="24" t="s">
        <v>3</v>
      </c>
      <c r="F4407" s="24" t="s">
        <v>95</v>
      </c>
      <c r="G4407" s="24" t="s">
        <v>95</v>
      </c>
      <c r="H4407" s="24" t="s">
        <v>1415</v>
      </c>
    </row>
    <row r="4408" spans="1:8" x14ac:dyDescent="0.25">
      <c r="A4408" s="24" t="s">
        <v>11365</v>
      </c>
      <c r="B4408" s="24" t="s">
        <v>11366</v>
      </c>
      <c r="C4408" s="24" t="s">
        <v>11367</v>
      </c>
      <c r="D4408">
        <v>0</v>
      </c>
      <c r="E4408" s="24" t="s">
        <v>3</v>
      </c>
      <c r="F4408" s="24" t="s">
        <v>95</v>
      </c>
      <c r="G4408" s="24" t="s">
        <v>95</v>
      </c>
      <c r="H4408" s="24" t="s">
        <v>177</v>
      </c>
    </row>
    <row r="4409" spans="1:8" x14ac:dyDescent="0.25">
      <c r="A4409" s="24" t="s">
        <v>11368</v>
      </c>
      <c r="B4409" s="24" t="s">
        <v>11369</v>
      </c>
      <c r="C4409" s="24" t="s">
        <v>11370</v>
      </c>
      <c r="D4409">
        <v>0</v>
      </c>
      <c r="E4409" s="24" t="s">
        <v>4779</v>
      </c>
      <c r="F4409" s="24" t="s">
        <v>95</v>
      </c>
      <c r="G4409" s="24" t="s">
        <v>95</v>
      </c>
      <c r="H4409" s="24" t="s">
        <v>177</v>
      </c>
    </row>
    <row r="4410" spans="1:8" x14ac:dyDescent="0.25">
      <c r="A4410" s="24" t="s">
        <v>11371</v>
      </c>
      <c r="B4410" s="24" t="s">
        <v>170</v>
      </c>
      <c r="C4410" s="24" t="s">
        <v>11372</v>
      </c>
      <c r="D4410">
        <v>0</v>
      </c>
      <c r="E4410" s="24" t="s">
        <v>3</v>
      </c>
      <c r="F4410" s="24" t="s">
        <v>95</v>
      </c>
      <c r="G4410" s="24" t="s">
        <v>95</v>
      </c>
      <c r="H4410" s="24" t="s">
        <v>950</v>
      </c>
    </row>
    <row r="4411" spans="1:8" x14ac:dyDescent="0.25">
      <c r="A4411" s="24" t="s">
        <v>11373</v>
      </c>
      <c r="B4411" s="24" t="s">
        <v>11374</v>
      </c>
      <c r="C4411" s="24" t="s">
        <v>11375</v>
      </c>
      <c r="D4411">
        <v>0</v>
      </c>
      <c r="E4411" s="24" t="s">
        <v>3</v>
      </c>
      <c r="F4411" s="24" t="s">
        <v>95</v>
      </c>
      <c r="G4411" s="24" t="s">
        <v>95</v>
      </c>
      <c r="H4411" s="24" t="s">
        <v>1415</v>
      </c>
    </row>
    <row r="4412" spans="1:8" x14ac:dyDescent="0.25">
      <c r="A4412" s="24" t="s">
        <v>11376</v>
      </c>
      <c r="B4412" s="24" t="s">
        <v>11377</v>
      </c>
      <c r="C4412" s="24" t="s">
        <v>11378</v>
      </c>
      <c r="D4412">
        <v>0</v>
      </c>
      <c r="E4412" s="24" t="s">
        <v>3</v>
      </c>
      <c r="F4412" s="24" t="s">
        <v>98</v>
      </c>
      <c r="G4412" s="24" t="s">
        <v>98</v>
      </c>
      <c r="H4412" s="24" t="s">
        <v>1406</v>
      </c>
    </row>
    <row r="4413" spans="1:8" x14ac:dyDescent="0.25">
      <c r="A4413" s="24" t="s">
        <v>11379</v>
      </c>
      <c r="B4413" s="24" t="s">
        <v>11380</v>
      </c>
      <c r="C4413" s="24" t="s">
        <v>11381</v>
      </c>
      <c r="D4413">
        <v>0</v>
      </c>
      <c r="E4413" s="24" t="s">
        <v>180</v>
      </c>
      <c r="F4413" s="24" t="s">
        <v>98</v>
      </c>
      <c r="G4413" s="24" t="s">
        <v>98</v>
      </c>
      <c r="H4413" s="24" t="s">
        <v>950</v>
      </c>
    </row>
    <row r="4414" spans="1:8" x14ac:dyDescent="0.25">
      <c r="A4414" s="24" t="s">
        <v>11382</v>
      </c>
      <c r="B4414" s="24" t="s">
        <v>11383</v>
      </c>
      <c r="C4414" s="24" t="s">
        <v>11384</v>
      </c>
      <c r="D4414">
        <v>0</v>
      </c>
      <c r="E4414" s="24" t="s">
        <v>180</v>
      </c>
      <c r="F4414" s="24" t="s">
        <v>98</v>
      </c>
      <c r="G4414" s="24" t="s">
        <v>98</v>
      </c>
      <c r="H4414" s="24" t="s">
        <v>950</v>
      </c>
    </row>
    <row r="4415" spans="1:8" x14ac:dyDescent="0.25">
      <c r="A4415" s="24" t="s">
        <v>11385</v>
      </c>
      <c r="B4415" s="24" t="s">
        <v>11386</v>
      </c>
      <c r="C4415" s="24" t="s">
        <v>11387</v>
      </c>
      <c r="D4415">
        <v>0</v>
      </c>
      <c r="E4415" s="24" t="s">
        <v>180</v>
      </c>
      <c r="F4415" s="24" t="s">
        <v>98</v>
      </c>
      <c r="G4415" s="24" t="s">
        <v>98</v>
      </c>
      <c r="H4415" s="24" t="s">
        <v>950</v>
      </c>
    </row>
    <row r="4416" spans="1:8" x14ac:dyDescent="0.25">
      <c r="A4416" s="24" t="s">
        <v>11388</v>
      </c>
      <c r="B4416" s="24" t="s">
        <v>11389</v>
      </c>
      <c r="C4416" s="24" t="s">
        <v>11390</v>
      </c>
      <c r="D4416">
        <v>0</v>
      </c>
      <c r="E4416" s="24" t="s">
        <v>1460</v>
      </c>
      <c r="F4416" s="24" t="s">
        <v>98</v>
      </c>
      <c r="G4416" s="24" t="s">
        <v>98</v>
      </c>
      <c r="H4416" s="24" t="s">
        <v>1139</v>
      </c>
    </row>
    <row r="4417" spans="1:8" x14ac:dyDescent="0.25">
      <c r="A4417" s="24" t="s">
        <v>11391</v>
      </c>
      <c r="B4417" s="24" t="s">
        <v>11392</v>
      </c>
      <c r="C4417" s="24" t="s">
        <v>11393</v>
      </c>
      <c r="D4417">
        <v>0</v>
      </c>
      <c r="E4417" s="24" t="s">
        <v>4779</v>
      </c>
      <c r="F4417" s="24" t="s">
        <v>98</v>
      </c>
      <c r="G4417" s="24" t="s">
        <v>98</v>
      </c>
      <c r="H4417" s="24" t="s">
        <v>1415</v>
      </c>
    </row>
    <row r="4418" spans="1:8" x14ac:dyDescent="0.25">
      <c r="A4418" s="24" t="s">
        <v>11394</v>
      </c>
      <c r="B4418" s="24" t="s">
        <v>11395</v>
      </c>
      <c r="C4418" s="24" t="s">
        <v>11396</v>
      </c>
      <c r="D4418">
        <v>0</v>
      </c>
      <c r="E4418" s="24" t="s">
        <v>3</v>
      </c>
      <c r="F4418" s="24" t="s">
        <v>95</v>
      </c>
      <c r="G4418" s="24" t="s">
        <v>95</v>
      </c>
      <c r="H4418" s="24" t="s">
        <v>1415</v>
      </c>
    </row>
    <row r="4419" spans="1:8" x14ac:dyDescent="0.25">
      <c r="A4419" s="24" t="s">
        <v>11397</v>
      </c>
      <c r="B4419" s="24" t="s">
        <v>11398</v>
      </c>
      <c r="C4419" s="24" t="s">
        <v>11399</v>
      </c>
      <c r="D4419">
        <v>0</v>
      </c>
      <c r="E4419" s="24" t="s">
        <v>180</v>
      </c>
      <c r="F4419" s="24" t="s">
        <v>98</v>
      </c>
      <c r="G4419" s="24" t="s">
        <v>98</v>
      </c>
      <c r="H4419" s="24" t="s">
        <v>1415</v>
      </c>
    </row>
    <row r="4420" spans="1:8" x14ac:dyDescent="0.25">
      <c r="A4420" s="24" t="s">
        <v>11400</v>
      </c>
      <c r="B4420" s="24" t="s">
        <v>11401</v>
      </c>
      <c r="C4420" s="24" t="s">
        <v>11402</v>
      </c>
      <c r="D4420">
        <v>0</v>
      </c>
      <c r="E4420" s="24" t="s">
        <v>1195</v>
      </c>
      <c r="F4420" s="24" t="s">
        <v>95</v>
      </c>
      <c r="G4420" s="24" t="s">
        <v>95</v>
      </c>
      <c r="H4420" s="24" t="s">
        <v>1139</v>
      </c>
    </row>
    <row r="4421" spans="1:8" x14ac:dyDescent="0.25">
      <c r="A4421" s="24" t="s">
        <v>11403</v>
      </c>
      <c r="B4421" s="24" t="s">
        <v>170</v>
      </c>
      <c r="C4421" s="24" t="s">
        <v>11404</v>
      </c>
      <c r="D4421">
        <v>0</v>
      </c>
      <c r="E4421" s="24" t="s">
        <v>2265</v>
      </c>
      <c r="F4421" s="24" t="s">
        <v>95</v>
      </c>
      <c r="G4421" s="24" t="s">
        <v>95</v>
      </c>
      <c r="H4421" s="24" t="s">
        <v>1139</v>
      </c>
    </row>
    <row r="4422" spans="1:8" x14ac:dyDescent="0.25">
      <c r="A4422" s="24" t="s">
        <v>11405</v>
      </c>
      <c r="B4422" s="24" t="s">
        <v>170</v>
      </c>
      <c r="C4422" s="24" t="s">
        <v>11406</v>
      </c>
      <c r="D4422">
        <v>0</v>
      </c>
      <c r="E4422" s="24" t="s">
        <v>1633</v>
      </c>
      <c r="F4422" s="24" t="s">
        <v>95</v>
      </c>
      <c r="G4422" s="24" t="s">
        <v>95</v>
      </c>
      <c r="H4422" s="24" t="s">
        <v>1139</v>
      </c>
    </row>
    <row r="4423" spans="1:8" x14ac:dyDescent="0.25">
      <c r="A4423" s="24" t="s">
        <v>11407</v>
      </c>
      <c r="B4423" s="24" t="s">
        <v>11408</v>
      </c>
      <c r="C4423" s="24" t="s">
        <v>11409</v>
      </c>
      <c r="D4423">
        <v>0</v>
      </c>
      <c r="E4423" s="24" t="s">
        <v>2265</v>
      </c>
      <c r="F4423" s="24" t="s">
        <v>95</v>
      </c>
      <c r="G4423" s="24" t="s">
        <v>95</v>
      </c>
      <c r="H4423" s="24" t="s">
        <v>1139</v>
      </c>
    </row>
    <row r="4424" spans="1:8" x14ac:dyDescent="0.25">
      <c r="A4424" s="24" t="s">
        <v>11410</v>
      </c>
      <c r="B4424" s="24" t="s">
        <v>11411</v>
      </c>
      <c r="C4424" s="24" t="s">
        <v>11412</v>
      </c>
      <c r="D4424">
        <v>0</v>
      </c>
      <c r="E4424" s="24" t="s">
        <v>1633</v>
      </c>
      <c r="F4424" s="24" t="s">
        <v>95</v>
      </c>
      <c r="G4424" s="24" t="s">
        <v>95</v>
      </c>
      <c r="H4424" s="24" t="s">
        <v>1139</v>
      </c>
    </row>
    <row r="4425" spans="1:8" x14ac:dyDescent="0.25">
      <c r="A4425" s="24" t="s">
        <v>11413</v>
      </c>
      <c r="B4425" s="24" t="s">
        <v>11414</v>
      </c>
      <c r="C4425" s="24" t="s">
        <v>11415</v>
      </c>
      <c r="D4425">
        <v>0</v>
      </c>
      <c r="E4425" s="24" t="s">
        <v>2265</v>
      </c>
      <c r="F4425" s="24" t="s">
        <v>95</v>
      </c>
      <c r="G4425" s="24" t="s">
        <v>95</v>
      </c>
      <c r="H4425" s="24" t="s">
        <v>1139</v>
      </c>
    </row>
    <row r="4426" spans="1:8" x14ac:dyDescent="0.25">
      <c r="A4426" s="24" t="s">
        <v>11416</v>
      </c>
      <c r="B4426" s="24" t="s">
        <v>11417</v>
      </c>
      <c r="C4426" s="24" t="s">
        <v>11418</v>
      </c>
      <c r="D4426">
        <v>0</v>
      </c>
      <c r="E4426" s="24" t="s">
        <v>1460</v>
      </c>
      <c r="F4426" s="24" t="s">
        <v>98</v>
      </c>
      <c r="G4426" s="24" t="s">
        <v>98</v>
      </c>
      <c r="H4426" s="24" t="s">
        <v>1415</v>
      </c>
    </row>
    <row r="4427" spans="1:8" x14ac:dyDescent="0.25">
      <c r="A4427" s="24" t="s">
        <v>11419</v>
      </c>
      <c r="B4427" s="24" t="s">
        <v>11420</v>
      </c>
      <c r="C4427" s="24" t="s">
        <v>11421</v>
      </c>
      <c r="D4427">
        <v>0</v>
      </c>
      <c r="E4427" s="24" t="s">
        <v>623</v>
      </c>
      <c r="F4427" s="24" t="s">
        <v>95</v>
      </c>
      <c r="G4427" s="24" t="s">
        <v>95</v>
      </c>
      <c r="H4427" s="24" t="s">
        <v>1415</v>
      </c>
    </row>
    <row r="4428" spans="1:8" x14ac:dyDescent="0.25">
      <c r="A4428" s="24" t="s">
        <v>11422</v>
      </c>
      <c r="B4428" s="24" t="s">
        <v>11423</v>
      </c>
      <c r="C4428" s="24" t="s">
        <v>11424</v>
      </c>
      <c r="D4428">
        <v>0</v>
      </c>
      <c r="E4428" s="24" t="s">
        <v>623</v>
      </c>
      <c r="F4428" s="24" t="s">
        <v>95</v>
      </c>
      <c r="G4428" s="24" t="s">
        <v>95</v>
      </c>
      <c r="H4428" s="24" t="s">
        <v>1406</v>
      </c>
    </row>
    <row r="4429" spans="1:8" x14ac:dyDescent="0.25">
      <c r="A4429" s="24" t="s">
        <v>11425</v>
      </c>
      <c r="B4429" s="24" t="s">
        <v>11426</v>
      </c>
      <c r="C4429" s="24" t="s">
        <v>11427</v>
      </c>
      <c r="D4429">
        <v>0</v>
      </c>
      <c r="E4429" s="24" t="s">
        <v>623</v>
      </c>
      <c r="F4429" s="24" t="s">
        <v>95</v>
      </c>
      <c r="G4429" s="24" t="s">
        <v>95</v>
      </c>
      <c r="H4429" s="24" t="s">
        <v>1406</v>
      </c>
    </row>
    <row r="4430" spans="1:8" x14ac:dyDescent="0.25">
      <c r="A4430" s="24" t="s">
        <v>11428</v>
      </c>
      <c r="B4430" s="24" t="s">
        <v>11429</v>
      </c>
      <c r="C4430" s="24" t="s">
        <v>11430</v>
      </c>
      <c r="D4430">
        <v>0</v>
      </c>
      <c r="E4430" s="24" t="s">
        <v>623</v>
      </c>
      <c r="F4430" s="24" t="s">
        <v>95</v>
      </c>
      <c r="G4430" s="24" t="s">
        <v>95</v>
      </c>
      <c r="H4430" s="24" t="s">
        <v>1406</v>
      </c>
    </row>
    <row r="4431" spans="1:8" x14ac:dyDescent="0.25">
      <c r="A4431" s="24" t="s">
        <v>11431</v>
      </c>
      <c r="B4431" s="24" t="s">
        <v>11432</v>
      </c>
      <c r="C4431" s="24" t="s">
        <v>11433</v>
      </c>
      <c r="D4431">
        <v>0</v>
      </c>
      <c r="E4431" s="24" t="s">
        <v>623</v>
      </c>
      <c r="F4431" s="24" t="s">
        <v>95</v>
      </c>
      <c r="G4431" s="24" t="s">
        <v>95</v>
      </c>
      <c r="H4431" s="24" t="s">
        <v>1406</v>
      </c>
    </row>
    <row r="4432" spans="1:8" x14ac:dyDescent="0.25">
      <c r="A4432" s="24" t="s">
        <v>11434</v>
      </c>
      <c r="B4432" s="24" t="s">
        <v>11435</v>
      </c>
      <c r="C4432" s="24" t="s">
        <v>11436</v>
      </c>
      <c r="D4432">
        <v>0</v>
      </c>
      <c r="E4432" s="24" t="s">
        <v>623</v>
      </c>
      <c r="F4432" s="24" t="s">
        <v>95</v>
      </c>
      <c r="G4432" s="24" t="s">
        <v>95</v>
      </c>
      <c r="H4432" s="24" t="s">
        <v>1406</v>
      </c>
    </row>
    <row r="4433" spans="1:8" x14ac:dyDescent="0.25">
      <c r="A4433" s="24" t="s">
        <v>11437</v>
      </c>
      <c r="B4433" s="24" t="s">
        <v>11438</v>
      </c>
      <c r="C4433" s="24" t="s">
        <v>11439</v>
      </c>
      <c r="D4433">
        <v>0</v>
      </c>
      <c r="E4433" s="24" t="s">
        <v>623</v>
      </c>
      <c r="F4433" s="24" t="s">
        <v>95</v>
      </c>
      <c r="G4433" s="24" t="s">
        <v>95</v>
      </c>
      <c r="H4433" s="24" t="s">
        <v>1406</v>
      </c>
    </row>
    <row r="4434" spans="1:8" x14ac:dyDescent="0.25">
      <c r="A4434" s="24" t="s">
        <v>11440</v>
      </c>
      <c r="B4434" s="24" t="s">
        <v>11441</v>
      </c>
      <c r="C4434" s="24" t="s">
        <v>11442</v>
      </c>
      <c r="D4434">
        <v>0</v>
      </c>
      <c r="E4434" s="24" t="s">
        <v>623</v>
      </c>
      <c r="F4434" s="24" t="s">
        <v>95</v>
      </c>
      <c r="G4434" s="24" t="s">
        <v>11443</v>
      </c>
      <c r="H4434" s="24" t="s">
        <v>1406</v>
      </c>
    </row>
    <row r="4435" spans="1:8" x14ac:dyDescent="0.25">
      <c r="A4435" s="24" t="s">
        <v>11444</v>
      </c>
      <c r="B4435" s="24" t="s">
        <v>11445</v>
      </c>
      <c r="C4435" s="24" t="s">
        <v>11446</v>
      </c>
      <c r="D4435">
        <v>0</v>
      </c>
      <c r="E4435" s="24" t="s">
        <v>623</v>
      </c>
      <c r="F4435" s="24" t="s">
        <v>95</v>
      </c>
      <c r="G4435" s="24" t="s">
        <v>11443</v>
      </c>
      <c r="H4435" s="24" t="s">
        <v>1406</v>
      </c>
    </row>
    <row r="4436" spans="1:8" x14ac:dyDescent="0.25">
      <c r="A4436" s="24" t="s">
        <v>11447</v>
      </c>
      <c r="B4436" s="24" t="s">
        <v>11448</v>
      </c>
      <c r="C4436" s="24" t="s">
        <v>11449</v>
      </c>
      <c r="D4436">
        <v>0</v>
      </c>
      <c r="E4436" s="24" t="s">
        <v>3</v>
      </c>
      <c r="F4436" s="24" t="s">
        <v>95</v>
      </c>
      <c r="G4436" s="24" t="s">
        <v>95</v>
      </c>
      <c r="H4436" s="24" t="s">
        <v>1406</v>
      </c>
    </row>
    <row r="4437" spans="1:8" x14ac:dyDescent="0.25">
      <c r="A4437" s="24" t="s">
        <v>11450</v>
      </c>
      <c r="B4437" s="24" t="s">
        <v>11451</v>
      </c>
      <c r="C4437" s="24" t="s">
        <v>11452</v>
      </c>
      <c r="D4437">
        <v>0</v>
      </c>
      <c r="E4437" s="24" t="s">
        <v>3</v>
      </c>
      <c r="F4437" s="24" t="s">
        <v>95</v>
      </c>
      <c r="G4437" s="24" t="s">
        <v>95</v>
      </c>
      <c r="H4437" s="24" t="s">
        <v>1406</v>
      </c>
    </row>
    <row r="4438" spans="1:8" x14ac:dyDescent="0.25">
      <c r="A4438" s="24" t="s">
        <v>73</v>
      </c>
      <c r="B4438" s="24" t="s">
        <v>11453</v>
      </c>
      <c r="C4438" s="24" t="s">
        <v>74</v>
      </c>
      <c r="D4438">
        <v>0</v>
      </c>
      <c r="E4438" s="24" t="s">
        <v>3</v>
      </c>
      <c r="F4438" s="24" t="s">
        <v>95</v>
      </c>
      <c r="G4438" s="24" t="s">
        <v>95</v>
      </c>
      <c r="H4438" s="24" t="s">
        <v>1406</v>
      </c>
    </row>
    <row r="4439" spans="1:8" x14ac:dyDescent="0.25">
      <c r="A4439" s="24" t="s">
        <v>11454</v>
      </c>
      <c r="B4439" s="24" t="s">
        <v>11455</v>
      </c>
      <c r="C4439" s="24" t="s">
        <v>11456</v>
      </c>
      <c r="D4439">
        <v>0</v>
      </c>
      <c r="E4439" s="24" t="s">
        <v>623</v>
      </c>
      <c r="F4439" s="24" t="s">
        <v>95</v>
      </c>
      <c r="G4439" s="24" t="s">
        <v>95</v>
      </c>
      <c r="H4439" s="24" t="s">
        <v>1406</v>
      </c>
    </row>
    <row r="4440" spans="1:8" x14ac:dyDescent="0.25">
      <c r="A4440" s="24" t="s">
        <v>11457</v>
      </c>
      <c r="B4440" s="24" t="s">
        <v>11458</v>
      </c>
      <c r="C4440" s="24" t="s">
        <v>11459</v>
      </c>
      <c r="D4440">
        <v>0</v>
      </c>
      <c r="E4440" s="24" t="s">
        <v>3</v>
      </c>
      <c r="F4440" s="24" t="s">
        <v>95</v>
      </c>
      <c r="G4440" s="24" t="s">
        <v>95</v>
      </c>
      <c r="H4440" s="24" t="s">
        <v>1406</v>
      </c>
    </row>
    <row r="4441" spans="1:8" x14ac:dyDescent="0.25">
      <c r="A4441" s="24" t="s">
        <v>11460</v>
      </c>
      <c r="B4441" s="24" t="s">
        <v>11461</v>
      </c>
      <c r="C4441" s="24" t="s">
        <v>11462</v>
      </c>
      <c r="D4441">
        <v>0</v>
      </c>
      <c r="E4441" s="24" t="s">
        <v>3</v>
      </c>
      <c r="F4441" s="24" t="s">
        <v>95</v>
      </c>
      <c r="G4441" s="24" t="s">
        <v>95</v>
      </c>
      <c r="H4441" s="24" t="s">
        <v>1406</v>
      </c>
    </row>
    <row r="4442" spans="1:8" x14ac:dyDescent="0.25">
      <c r="A4442" s="24" t="s">
        <v>11463</v>
      </c>
      <c r="B4442" s="24" t="s">
        <v>11464</v>
      </c>
      <c r="C4442" s="24" t="s">
        <v>11465</v>
      </c>
      <c r="D4442">
        <v>0</v>
      </c>
      <c r="E4442" s="24" t="s">
        <v>3</v>
      </c>
      <c r="F4442" s="24" t="s">
        <v>95</v>
      </c>
      <c r="G4442" s="24" t="s">
        <v>95</v>
      </c>
      <c r="H4442" s="24" t="s">
        <v>1406</v>
      </c>
    </row>
    <row r="4443" spans="1:8" x14ac:dyDescent="0.25">
      <c r="A4443" s="24" t="s">
        <v>11466</v>
      </c>
      <c r="B4443" s="24" t="s">
        <v>11467</v>
      </c>
      <c r="C4443" s="24" t="s">
        <v>11468</v>
      </c>
      <c r="D4443">
        <v>0</v>
      </c>
      <c r="E4443" s="24" t="s">
        <v>3</v>
      </c>
      <c r="F4443" s="24" t="s">
        <v>95</v>
      </c>
      <c r="G4443" s="24" t="s">
        <v>95</v>
      </c>
      <c r="H4443" s="24" t="s">
        <v>1406</v>
      </c>
    </row>
    <row r="4444" spans="1:8" x14ac:dyDescent="0.25">
      <c r="A4444" s="24" t="s">
        <v>11469</v>
      </c>
      <c r="B4444" s="24" t="s">
        <v>11470</v>
      </c>
      <c r="C4444" s="24" t="s">
        <v>11471</v>
      </c>
      <c r="D4444">
        <v>0</v>
      </c>
      <c r="E4444" s="24" t="s">
        <v>176</v>
      </c>
      <c r="F4444" s="24" t="s">
        <v>95</v>
      </c>
      <c r="G4444" s="24" t="s">
        <v>95</v>
      </c>
      <c r="H4444" s="24" t="s">
        <v>1406</v>
      </c>
    </row>
    <row r="4445" spans="1:8" x14ac:dyDescent="0.25">
      <c r="A4445" s="24" t="s">
        <v>11472</v>
      </c>
      <c r="B4445" s="24" t="s">
        <v>11473</v>
      </c>
      <c r="C4445" s="24" t="s">
        <v>11474</v>
      </c>
      <c r="D4445">
        <v>0</v>
      </c>
      <c r="E4445" s="24" t="s">
        <v>1195</v>
      </c>
      <c r="F4445" s="24" t="s">
        <v>95</v>
      </c>
      <c r="G4445" s="24" t="s">
        <v>95</v>
      </c>
      <c r="H4445" s="24" t="s">
        <v>1196</v>
      </c>
    </row>
    <row r="4446" spans="1:8" x14ac:dyDescent="0.25">
      <c r="A4446" s="24" t="s">
        <v>11475</v>
      </c>
      <c r="B4446" s="24" t="s">
        <v>11476</v>
      </c>
      <c r="C4446" s="24" t="s">
        <v>11477</v>
      </c>
      <c r="D4446">
        <v>0</v>
      </c>
      <c r="E4446" s="24" t="s">
        <v>1195</v>
      </c>
      <c r="F4446" s="24" t="s">
        <v>95</v>
      </c>
      <c r="G4446" s="24" t="s">
        <v>95</v>
      </c>
      <c r="H4446" s="24" t="s">
        <v>1196</v>
      </c>
    </row>
    <row r="4447" spans="1:8" x14ac:dyDescent="0.25">
      <c r="A4447" s="24" t="s">
        <v>11478</v>
      </c>
      <c r="B4447" s="24" t="s">
        <v>11479</v>
      </c>
      <c r="C4447" s="24" t="s">
        <v>11480</v>
      </c>
      <c r="D4447">
        <v>384</v>
      </c>
      <c r="E4447" s="24" t="s">
        <v>1195</v>
      </c>
      <c r="F4447" s="24" t="s">
        <v>95</v>
      </c>
      <c r="G4447" s="24" t="s">
        <v>95</v>
      </c>
      <c r="H4447" s="24" t="s">
        <v>1196</v>
      </c>
    </row>
    <row r="4448" spans="1:8" x14ac:dyDescent="0.25">
      <c r="A4448" s="24" t="s">
        <v>11481</v>
      </c>
      <c r="B4448" s="24" t="s">
        <v>11482</v>
      </c>
      <c r="C4448" s="24" t="s">
        <v>11483</v>
      </c>
      <c r="D4448">
        <v>0</v>
      </c>
      <c r="E4448" s="24" t="s">
        <v>1633</v>
      </c>
      <c r="F4448" s="24" t="s">
        <v>95</v>
      </c>
      <c r="G4448" s="24" t="s">
        <v>95</v>
      </c>
      <c r="H4448" s="24" t="s">
        <v>1415</v>
      </c>
    </row>
    <row r="4449" spans="1:8" x14ac:dyDescent="0.25">
      <c r="A4449" s="24" t="s">
        <v>11484</v>
      </c>
      <c r="B4449" s="24" t="s">
        <v>170</v>
      </c>
      <c r="C4449" s="24" t="s">
        <v>11485</v>
      </c>
      <c r="D4449">
        <v>0</v>
      </c>
      <c r="E4449" s="24" t="s">
        <v>564</v>
      </c>
      <c r="F4449" s="24" t="s">
        <v>95</v>
      </c>
      <c r="G4449" s="24" t="s">
        <v>95</v>
      </c>
      <c r="H4449" s="24" t="s">
        <v>1139</v>
      </c>
    </row>
    <row r="4450" spans="1:8" x14ac:dyDescent="0.25">
      <c r="A4450" s="24" t="s">
        <v>11486</v>
      </c>
      <c r="B4450" s="24" t="s">
        <v>11487</v>
      </c>
      <c r="C4450" s="24" t="s">
        <v>11488</v>
      </c>
      <c r="D4450">
        <v>0</v>
      </c>
      <c r="E4450" s="24" t="s">
        <v>564</v>
      </c>
      <c r="F4450" s="24" t="s">
        <v>95</v>
      </c>
      <c r="G4450" s="24" t="s">
        <v>95</v>
      </c>
      <c r="H4450" s="24" t="s">
        <v>1139</v>
      </c>
    </row>
    <row r="4451" spans="1:8" x14ac:dyDescent="0.25">
      <c r="A4451" s="24" t="s">
        <v>11489</v>
      </c>
      <c r="B4451" s="24" t="s">
        <v>11490</v>
      </c>
      <c r="C4451" s="24" t="s">
        <v>11491</v>
      </c>
      <c r="D4451">
        <v>0</v>
      </c>
      <c r="E4451" s="24" t="s">
        <v>3</v>
      </c>
      <c r="F4451" s="24" t="s">
        <v>95</v>
      </c>
      <c r="G4451" s="24" t="s">
        <v>95</v>
      </c>
      <c r="H4451" s="24" t="s">
        <v>1415</v>
      </c>
    </row>
    <row r="4452" spans="1:8" x14ac:dyDescent="0.25">
      <c r="A4452" s="24" t="s">
        <v>11492</v>
      </c>
      <c r="B4452" s="24" t="s">
        <v>170</v>
      </c>
      <c r="C4452" s="24" t="s">
        <v>11493</v>
      </c>
      <c r="D4452">
        <v>0</v>
      </c>
      <c r="E4452" s="24" t="s">
        <v>623</v>
      </c>
      <c r="F4452" s="24" t="s">
        <v>95</v>
      </c>
      <c r="G4452" s="24" t="s">
        <v>95</v>
      </c>
      <c r="H4452" s="24" t="s">
        <v>950</v>
      </c>
    </row>
    <row r="4453" spans="1:8" x14ac:dyDescent="0.25">
      <c r="A4453" s="24" t="s">
        <v>11494</v>
      </c>
      <c r="B4453" s="24" t="s">
        <v>170</v>
      </c>
      <c r="C4453" s="24" t="s">
        <v>11495</v>
      </c>
      <c r="D4453">
        <v>0</v>
      </c>
      <c r="E4453" s="24" t="s">
        <v>623</v>
      </c>
      <c r="F4453" s="24" t="s">
        <v>95</v>
      </c>
      <c r="G4453" s="24" t="s">
        <v>95</v>
      </c>
      <c r="H4453" s="24" t="s">
        <v>619</v>
      </c>
    </row>
    <row r="4454" spans="1:8" x14ac:dyDescent="0.25">
      <c r="A4454" s="24" t="s">
        <v>11496</v>
      </c>
      <c r="B4454" s="24" t="s">
        <v>170</v>
      </c>
      <c r="C4454" s="24" t="s">
        <v>11497</v>
      </c>
      <c r="D4454">
        <v>0</v>
      </c>
      <c r="E4454" s="24" t="s">
        <v>4779</v>
      </c>
      <c r="F4454" s="24" t="s">
        <v>95</v>
      </c>
      <c r="G4454" s="24" t="s">
        <v>95</v>
      </c>
      <c r="H4454" s="24" t="s">
        <v>950</v>
      </c>
    </row>
    <row r="4455" spans="1:8" x14ac:dyDescent="0.25">
      <c r="A4455" s="24" t="s">
        <v>11498</v>
      </c>
      <c r="B4455" s="24" t="s">
        <v>170</v>
      </c>
      <c r="C4455" s="24" t="s">
        <v>11499</v>
      </c>
      <c r="D4455">
        <v>0</v>
      </c>
      <c r="E4455" s="24" t="s">
        <v>4779</v>
      </c>
      <c r="F4455" s="24" t="s">
        <v>95</v>
      </c>
      <c r="G4455" s="24" t="s">
        <v>95</v>
      </c>
      <c r="H4455" s="24" t="s">
        <v>950</v>
      </c>
    </row>
    <row r="4456" spans="1:8" x14ac:dyDescent="0.25">
      <c r="A4456" s="24" t="s">
        <v>11500</v>
      </c>
      <c r="B4456" s="24" t="s">
        <v>170</v>
      </c>
      <c r="C4456" s="24" t="s">
        <v>11501</v>
      </c>
      <c r="D4456">
        <v>0</v>
      </c>
      <c r="E4456" s="24" t="s">
        <v>4779</v>
      </c>
      <c r="F4456" s="24" t="s">
        <v>95</v>
      </c>
      <c r="G4456" s="24" t="s">
        <v>95</v>
      </c>
      <c r="H4456" s="24" t="s">
        <v>950</v>
      </c>
    </row>
    <row r="4457" spans="1:8" x14ac:dyDescent="0.25">
      <c r="A4457" s="24" t="s">
        <v>11502</v>
      </c>
      <c r="B4457" s="24" t="s">
        <v>170</v>
      </c>
      <c r="C4457" s="24" t="s">
        <v>11503</v>
      </c>
      <c r="D4457">
        <v>0</v>
      </c>
      <c r="E4457" s="24" t="s">
        <v>623</v>
      </c>
      <c r="F4457" s="24" t="s">
        <v>95</v>
      </c>
      <c r="G4457" s="24" t="s">
        <v>95</v>
      </c>
      <c r="H4457" s="24" t="s">
        <v>950</v>
      </c>
    </row>
    <row r="4458" spans="1:8" x14ac:dyDescent="0.25">
      <c r="A4458" s="24" t="s">
        <v>11504</v>
      </c>
      <c r="B4458" s="24" t="s">
        <v>11505</v>
      </c>
      <c r="C4458" s="24" t="s">
        <v>11506</v>
      </c>
      <c r="D4458">
        <v>0</v>
      </c>
      <c r="E4458" s="24" t="s">
        <v>623</v>
      </c>
      <c r="F4458" s="24" t="s">
        <v>95</v>
      </c>
      <c r="G4458" s="24" t="s">
        <v>95</v>
      </c>
      <c r="H4458" s="24" t="s">
        <v>950</v>
      </c>
    </row>
    <row r="4459" spans="1:8" x14ac:dyDescent="0.25">
      <c r="A4459" s="24" t="s">
        <v>11507</v>
      </c>
      <c r="B4459" s="24" t="s">
        <v>170</v>
      </c>
      <c r="C4459" s="24" t="s">
        <v>11508</v>
      </c>
      <c r="D4459">
        <v>0</v>
      </c>
      <c r="E4459" s="24" t="s">
        <v>3</v>
      </c>
      <c r="F4459" s="24" t="s">
        <v>95</v>
      </c>
      <c r="G4459" s="24" t="s">
        <v>95</v>
      </c>
      <c r="H4459" s="24" t="s">
        <v>1415</v>
      </c>
    </row>
    <row r="4460" spans="1:8" x14ac:dyDescent="0.25">
      <c r="A4460" s="24" t="s">
        <v>11509</v>
      </c>
      <c r="B4460" s="24" t="s">
        <v>170</v>
      </c>
      <c r="C4460" s="24" t="s">
        <v>11510</v>
      </c>
      <c r="D4460">
        <v>0</v>
      </c>
      <c r="E4460" s="24" t="s">
        <v>1633</v>
      </c>
      <c r="F4460" s="24" t="s">
        <v>95</v>
      </c>
      <c r="G4460" s="24" t="s">
        <v>95</v>
      </c>
      <c r="H4460" s="24" t="s">
        <v>619</v>
      </c>
    </row>
    <row r="4461" spans="1:8" x14ac:dyDescent="0.25">
      <c r="A4461" s="24" t="s">
        <v>11511</v>
      </c>
      <c r="B4461" s="24" t="s">
        <v>170</v>
      </c>
      <c r="C4461" s="24" t="s">
        <v>11512</v>
      </c>
      <c r="D4461">
        <v>0</v>
      </c>
      <c r="E4461" s="24" t="s">
        <v>623</v>
      </c>
      <c r="F4461" s="24" t="s">
        <v>9554</v>
      </c>
      <c r="G4461" s="24" t="s">
        <v>9554</v>
      </c>
      <c r="H4461" s="24" t="s">
        <v>1415</v>
      </c>
    </row>
    <row r="4462" spans="1:8" x14ac:dyDescent="0.25">
      <c r="A4462" s="24" t="s">
        <v>11513</v>
      </c>
      <c r="B4462" s="24" t="s">
        <v>170</v>
      </c>
      <c r="C4462" s="24" t="s">
        <v>11514</v>
      </c>
      <c r="D4462">
        <v>0</v>
      </c>
      <c r="E4462" s="24" t="s">
        <v>623</v>
      </c>
      <c r="F4462" s="24" t="s">
        <v>4482</v>
      </c>
      <c r="G4462" s="24" t="s">
        <v>4482</v>
      </c>
      <c r="H4462" s="24" t="s">
        <v>1415</v>
      </c>
    </row>
    <row r="4463" spans="1:8" x14ac:dyDescent="0.25">
      <c r="A4463" s="24" t="s">
        <v>11515</v>
      </c>
      <c r="B4463" s="24" t="s">
        <v>170</v>
      </c>
      <c r="C4463" s="24" t="s">
        <v>11516</v>
      </c>
      <c r="D4463">
        <v>0</v>
      </c>
      <c r="E4463" s="24" t="s">
        <v>623</v>
      </c>
      <c r="F4463" s="24" t="s">
        <v>4482</v>
      </c>
      <c r="G4463" s="24" t="s">
        <v>4482</v>
      </c>
      <c r="H4463" s="24" t="s">
        <v>1415</v>
      </c>
    </row>
    <row r="4464" spans="1:8" x14ac:dyDescent="0.25">
      <c r="A4464" s="24" t="s">
        <v>11517</v>
      </c>
      <c r="B4464" s="24" t="s">
        <v>170</v>
      </c>
      <c r="C4464" s="24" t="s">
        <v>11518</v>
      </c>
      <c r="D4464">
        <v>0</v>
      </c>
      <c r="E4464" s="24" t="s">
        <v>623</v>
      </c>
      <c r="F4464" s="24" t="s">
        <v>4482</v>
      </c>
      <c r="G4464" s="24" t="s">
        <v>4482</v>
      </c>
      <c r="H4464" s="24" t="s">
        <v>1415</v>
      </c>
    </row>
    <row r="4465" spans="1:8" x14ac:dyDescent="0.25">
      <c r="A4465" s="24" t="s">
        <v>11519</v>
      </c>
      <c r="B4465" s="24" t="s">
        <v>170</v>
      </c>
      <c r="C4465" s="24" t="s">
        <v>11520</v>
      </c>
      <c r="D4465">
        <v>0</v>
      </c>
      <c r="E4465" s="24" t="s">
        <v>623</v>
      </c>
      <c r="F4465" s="24" t="s">
        <v>95</v>
      </c>
      <c r="G4465" s="24" t="s">
        <v>95</v>
      </c>
      <c r="H4465" s="24" t="s">
        <v>1415</v>
      </c>
    </row>
    <row r="4466" spans="1:8" x14ac:dyDescent="0.25">
      <c r="A4466" s="24" t="s">
        <v>11521</v>
      </c>
      <c r="B4466" s="24" t="s">
        <v>170</v>
      </c>
      <c r="C4466" s="24" t="s">
        <v>11522</v>
      </c>
      <c r="D4466">
        <v>0</v>
      </c>
      <c r="E4466" s="24" t="s">
        <v>623</v>
      </c>
      <c r="F4466" s="24" t="s">
        <v>95</v>
      </c>
      <c r="G4466" s="24" t="s">
        <v>95</v>
      </c>
      <c r="H4466" s="24" t="s">
        <v>1415</v>
      </c>
    </row>
    <row r="4467" spans="1:8" x14ac:dyDescent="0.25">
      <c r="A4467" s="24" t="s">
        <v>11523</v>
      </c>
      <c r="B4467" s="24" t="s">
        <v>170</v>
      </c>
      <c r="C4467" s="24" t="s">
        <v>11524</v>
      </c>
      <c r="D4467">
        <v>0</v>
      </c>
      <c r="E4467" s="24" t="s">
        <v>623</v>
      </c>
      <c r="F4467" s="24" t="s">
        <v>95</v>
      </c>
      <c r="G4467" s="24" t="s">
        <v>95</v>
      </c>
      <c r="H4467" s="24" t="s">
        <v>1415</v>
      </c>
    </row>
    <row r="4468" spans="1:8" x14ac:dyDescent="0.25">
      <c r="A4468" s="24" t="s">
        <v>11525</v>
      </c>
      <c r="B4468" s="24" t="s">
        <v>170</v>
      </c>
      <c r="C4468" s="24" t="s">
        <v>11526</v>
      </c>
      <c r="D4468">
        <v>0</v>
      </c>
      <c r="E4468" s="24" t="s">
        <v>623</v>
      </c>
      <c r="F4468" s="24" t="s">
        <v>95</v>
      </c>
      <c r="G4468" s="24" t="s">
        <v>95</v>
      </c>
      <c r="H4468" s="24" t="s">
        <v>1415</v>
      </c>
    </row>
    <row r="4469" spans="1:8" x14ac:dyDescent="0.25">
      <c r="A4469" s="24" t="s">
        <v>11527</v>
      </c>
      <c r="B4469" s="24" t="s">
        <v>11528</v>
      </c>
      <c r="C4469" s="24" t="s">
        <v>11529</v>
      </c>
      <c r="D4469">
        <v>0</v>
      </c>
      <c r="E4469" s="24" t="s">
        <v>623</v>
      </c>
      <c r="F4469" s="24" t="s">
        <v>95</v>
      </c>
      <c r="G4469" s="24" t="s">
        <v>95</v>
      </c>
      <c r="H4469" s="24" t="s">
        <v>1415</v>
      </c>
    </row>
    <row r="4470" spans="1:8" x14ac:dyDescent="0.25">
      <c r="A4470" s="24" t="s">
        <v>11530</v>
      </c>
      <c r="B4470" s="24" t="s">
        <v>11531</v>
      </c>
      <c r="C4470" s="24" t="s">
        <v>11532</v>
      </c>
      <c r="D4470">
        <v>0</v>
      </c>
      <c r="E4470" s="24" t="s">
        <v>623</v>
      </c>
      <c r="F4470" s="24" t="s">
        <v>95</v>
      </c>
      <c r="G4470" s="24" t="s">
        <v>95</v>
      </c>
      <c r="H4470" s="24" t="s">
        <v>1415</v>
      </c>
    </row>
    <row r="4471" spans="1:8" x14ac:dyDescent="0.25">
      <c r="A4471" s="24" t="s">
        <v>11533</v>
      </c>
      <c r="B4471" s="24" t="s">
        <v>170</v>
      </c>
      <c r="C4471" s="24" t="s">
        <v>11534</v>
      </c>
      <c r="D4471">
        <v>0</v>
      </c>
      <c r="E4471" s="24" t="s">
        <v>623</v>
      </c>
      <c r="F4471" s="24" t="s">
        <v>95</v>
      </c>
      <c r="G4471" s="24" t="s">
        <v>95</v>
      </c>
      <c r="H4471" s="24" t="s">
        <v>1415</v>
      </c>
    </row>
    <row r="4472" spans="1:8" x14ac:dyDescent="0.25">
      <c r="A4472" s="24" t="s">
        <v>11535</v>
      </c>
      <c r="B4472" s="24" t="s">
        <v>170</v>
      </c>
      <c r="C4472" s="24" t="s">
        <v>11536</v>
      </c>
      <c r="D4472">
        <v>0</v>
      </c>
      <c r="E4472" s="24" t="s">
        <v>623</v>
      </c>
      <c r="F4472" s="24" t="s">
        <v>95</v>
      </c>
      <c r="G4472" s="24" t="s">
        <v>95</v>
      </c>
      <c r="H4472" s="24" t="s">
        <v>1415</v>
      </c>
    </row>
    <row r="4473" spans="1:8" x14ac:dyDescent="0.25">
      <c r="A4473" s="24" t="s">
        <v>11537</v>
      </c>
      <c r="B4473" s="24" t="s">
        <v>170</v>
      </c>
      <c r="C4473" s="24" t="s">
        <v>11538</v>
      </c>
      <c r="D4473">
        <v>0</v>
      </c>
      <c r="E4473" s="24" t="s">
        <v>623</v>
      </c>
      <c r="F4473" s="24" t="s">
        <v>95</v>
      </c>
      <c r="G4473" s="24" t="s">
        <v>95</v>
      </c>
      <c r="H4473" s="24" t="s">
        <v>1415</v>
      </c>
    </row>
    <row r="4474" spans="1:8" x14ac:dyDescent="0.25">
      <c r="A4474" s="24" t="s">
        <v>11539</v>
      </c>
      <c r="B4474" s="24" t="s">
        <v>170</v>
      </c>
      <c r="C4474" s="24" t="s">
        <v>11540</v>
      </c>
      <c r="D4474">
        <v>0</v>
      </c>
      <c r="E4474" s="24" t="s">
        <v>623</v>
      </c>
      <c r="F4474" s="24" t="s">
        <v>95</v>
      </c>
      <c r="G4474" s="24" t="s">
        <v>95</v>
      </c>
      <c r="H4474" s="24" t="s">
        <v>1415</v>
      </c>
    </row>
    <row r="4475" spans="1:8" x14ac:dyDescent="0.25">
      <c r="A4475" s="24" t="s">
        <v>11541</v>
      </c>
      <c r="B4475" s="24" t="s">
        <v>11542</v>
      </c>
      <c r="C4475" s="24" t="s">
        <v>11543</v>
      </c>
      <c r="D4475">
        <v>0</v>
      </c>
      <c r="E4475" s="24" t="s">
        <v>1195</v>
      </c>
      <c r="F4475" s="24" t="s">
        <v>95</v>
      </c>
      <c r="G4475" s="24" t="s">
        <v>95</v>
      </c>
      <c r="H4475" s="24" t="s">
        <v>950</v>
      </c>
    </row>
    <row r="4476" spans="1:8" x14ac:dyDescent="0.25">
      <c r="A4476" s="24" t="s">
        <v>11544</v>
      </c>
      <c r="B4476" s="24" t="s">
        <v>11545</v>
      </c>
      <c r="C4476" s="24" t="s">
        <v>11546</v>
      </c>
      <c r="D4476">
        <v>0</v>
      </c>
      <c r="E4476" s="24" t="s">
        <v>623</v>
      </c>
      <c r="F4476" s="24" t="s">
        <v>95</v>
      </c>
      <c r="G4476" s="24" t="s">
        <v>95</v>
      </c>
      <c r="H4476" s="24" t="s">
        <v>1415</v>
      </c>
    </row>
    <row r="4477" spans="1:8" x14ac:dyDescent="0.25">
      <c r="A4477" s="24" t="s">
        <v>11547</v>
      </c>
      <c r="B4477" s="24" t="s">
        <v>11548</v>
      </c>
      <c r="C4477" s="24" t="s">
        <v>11549</v>
      </c>
      <c r="D4477">
        <v>0</v>
      </c>
      <c r="E4477" s="24" t="s">
        <v>623</v>
      </c>
      <c r="F4477" s="24" t="s">
        <v>95</v>
      </c>
      <c r="G4477" s="24" t="s">
        <v>95</v>
      </c>
      <c r="H4477" s="24" t="s">
        <v>1415</v>
      </c>
    </row>
    <row r="4478" spans="1:8" x14ac:dyDescent="0.25">
      <c r="A4478" s="24" t="s">
        <v>11550</v>
      </c>
      <c r="B4478" s="24" t="s">
        <v>11551</v>
      </c>
      <c r="C4478" s="24" t="s">
        <v>11552</v>
      </c>
      <c r="D4478">
        <v>0</v>
      </c>
      <c r="E4478" s="24" t="s">
        <v>623</v>
      </c>
      <c r="F4478" s="24" t="s">
        <v>95</v>
      </c>
      <c r="G4478" s="24" t="s">
        <v>95</v>
      </c>
      <c r="H4478" s="24" t="s">
        <v>1415</v>
      </c>
    </row>
    <row r="4479" spans="1:8" x14ac:dyDescent="0.25">
      <c r="A4479" s="24" t="s">
        <v>11553</v>
      </c>
      <c r="B4479" s="24" t="s">
        <v>11554</v>
      </c>
      <c r="C4479" s="24" t="s">
        <v>11555</v>
      </c>
      <c r="D4479">
        <v>0</v>
      </c>
      <c r="E4479" s="24" t="s">
        <v>623</v>
      </c>
      <c r="F4479" s="24" t="s">
        <v>95</v>
      </c>
      <c r="G4479" s="24" t="s">
        <v>95</v>
      </c>
      <c r="H4479" s="24" t="s">
        <v>1415</v>
      </c>
    </row>
    <row r="4480" spans="1:8" x14ac:dyDescent="0.25">
      <c r="A4480" s="24" t="s">
        <v>11556</v>
      </c>
      <c r="B4480" s="24" t="s">
        <v>11557</v>
      </c>
      <c r="C4480" s="24" t="s">
        <v>11558</v>
      </c>
      <c r="D4480">
        <v>0</v>
      </c>
      <c r="E4480" s="24" t="s">
        <v>623</v>
      </c>
      <c r="F4480" s="24" t="s">
        <v>95</v>
      </c>
      <c r="G4480" s="24" t="s">
        <v>95</v>
      </c>
      <c r="H4480" s="24" t="s">
        <v>1415</v>
      </c>
    </row>
    <row r="4481" spans="1:8" x14ac:dyDescent="0.25">
      <c r="A4481" s="24" t="s">
        <v>11559</v>
      </c>
      <c r="B4481" s="24" t="s">
        <v>11560</v>
      </c>
      <c r="C4481" s="24" t="s">
        <v>11561</v>
      </c>
      <c r="D4481">
        <v>0</v>
      </c>
      <c r="E4481" s="24" t="s">
        <v>1195</v>
      </c>
      <c r="F4481" s="24" t="s">
        <v>95</v>
      </c>
      <c r="G4481" s="24" t="s">
        <v>95</v>
      </c>
      <c r="H4481" s="24" t="s">
        <v>1196</v>
      </c>
    </row>
    <row r="4482" spans="1:8" x14ac:dyDescent="0.25">
      <c r="A4482" s="24" t="s">
        <v>11562</v>
      </c>
      <c r="B4482" s="24" t="s">
        <v>11563</v>
      </c>
      <c r="C4482" s="24" t="s">
        <v>11564</v>
      </c>
      <c r="D4482">
        <v>0</v>
      </c>
      <c r="E4482" s="24" t="s">
        <v>1195</v>
      </c>
      <c r="F4482" s="24" t="s">
        <v>95</v>
      </c>
      <c r="G4482" s="24" t="s">
        <v>95</v>
      </c>
      <c r="H4482" s="24" t="s">
        <v>1196</v>
      </c>
    </row>
    <row r="4483" spans="1:8" x14ac:dyDescent="0.25">
      <c r="A4483" s="24" t="s">
        <v>11565</v>
      </c>
      <c r="B4483" s="24" t="s">
        <v>170</v>
      </c>
      <c r="C4483" s="24" t="s">
        <v>11566</v>
      </c>
      <c r="D4483">
        <v>0</v>
      </c>
      <c r="E4483" s="24" t="s">
        <v>1460</v>
      </c>
      <c r="F4483" s="24" t="s">
        <v>98</v>
      </c>
      <c r="G4483" s="24" t="s">
        <v>98</v>
      </c>
      <c r="H4483" s="24" t="s">
        <v>177</v>
      </c>
    </row>
    <row r="4484" spans="1:8" x14ac:dyDescent="0.25">
      <c r="A4484" s="24" t="s">
        <v>11567</v>
      </c>
      <c r="B4484" s="24" t="s">
        <v>11568</v>
      </c>
      <c r="C4484" s="24" t="s">
        <v>11569</v>
      </c>
      <c r="D4484">
        <v>0</v>
      </c>
      <c r="E4484" s="24" t="s">
        <v>180</v>
      </c>
      <c r="F4484" s="24" t="s">
        <v>98</v>
      </c>
      <c r="G4484" s="24" t="s">
        <v>98</v>
      </c>
      <c r="H4484" s="24" t="s">
        <v>1139</v>
      </c>
    </row>
    <row r="4485" spans="1:8" x14ac:dyDescent="0.25">
      <c r="A4485" s="24" t="s">
        <v>11570</v>
      </c>
      <c r="B4485" s="24" t="s">
        <v>11571</v>
      </c>
      <c r="C4485" s="24" t="s">
        <v>11572</v>
      </c>
      <c r="D4485">
        <v>0</v>
      </c>
      <c r="E4485" s="24" t="s">
        <v>176</v>
      </c>
      <c r="F4485" s="24" t="s">
        <v>95</v>
      </c>
      <c r="G4485" s="24" t="s">
        <v>95</v>
      </c>
      <c r="H4485" s="24" t="s">
        <v>1139</v>
      </c>
    </row>
    <row r="4486" spans="1:8" x14ac:dyDescent="0.25">
      <c r="A4486" s="24" t="s">
        <v>11573</v>
      </c>
      <c r="B4486" s="24" t="s">
        <v>11574</v>
      </c>
      <c r="C4486" s="24" t="s">
        <v>11575</v>
      </c>
      <c r="D4486">
        <v>0</v>
      </c>
      <c r="E4486" s="24" t="s">
        <v>623</v>
      </c>
      <c r="F4486" s="24" t="s">
        <v>95</v>
      </c>
      <c r="G4486" s="24" t="s">
        <v>95</v>
      </c>
      <c r="H4486" s="24" t="s">
        <v>1139</v>
      </c>
    </row>
    <row r="4487" spans="1:8" x14ac:dyDescent="0.25">
      <c r="A4487" s="24" t="s">
        <v>11576</v>
      </c>
      <c r="B4487" s="24" t="s">
        <v>170</v>
      </c>
      <c r="C4487" s="24" t="s">
        <v>11577</v>
      </c>
      <c r="D4487">
        <v>0</v>
      </c>
      <c r="E4487" s="24" t="s">
        <v>564</v>
      </c>
      <c r="F4487" s="24" t="s">
        <v>95</v>
      </c>
      <c r="G4487" s="24" t="s">
        <v>95</v>
      </c>
      <c r="H4487" s="24" t="s">
        <v>177</v>
      </c>
    </row>
    <row r="4488" spans="1:8" x14ac:dyDescent="0.25">
      <c r="A4488" s="24" t="s">
        <v>11578</v>
      </c>
      <c r="B4488" s="24" t="s">
        <v>170</v>
      </c>
      <c r="C4488" s="24" t="s">
        <v>11579</v>
      </c>
      <c r="D4488">
        <v>0</v>
      </c>
      <c r="E4488" s="24" t="s">
        <v>180</v>
      </c>
      <c r="F4488" s="24" t="s">
        <v>98</v>
      </c>
      <c r="G4488" s="24" t="s">
        <v>98</v>
      </c>
      <c r="H4488" s="24" t="s">
        <v>1415</v>
      </c>
    </row>
    <row r="4489" spans="1:8" x14ac:dyDescent="0.25">
      <c r="A4489" s="24" t="s">
        <v>11580</v>
      </c>
      <c r="B4489" s="24" t="s">
        <v>170</v>
      </c>
      <c r="C4489" s="24" t="s">
        <v>11581</v>
      </c>
      <c r="D4489">
        <v>0</v>
      </c>
      <c r="E4489" s="24" t="s">
        <v>1460</v>
      </c>
      <c r="F4489" s="24" t="s">
        <v>98</v>
      </c>
      <c r="G4489" s="24" t="s">
        <v>98</v>
      </c>
      <c r="H4489" s="24" t="s">
        <v>1139</v>
      </c>
    </row>
    <row r="4490" spans="1:8" x14ac:dyDescent="0.25">
      <c r="A4490" s="24" t="s">
        <v>11582</v>
      </c>
      <c r="B4490" s="24" t="s">
        <v>11583</v>
      </c>
      <c r="C4490" s="24" t="s">
        <v>11584</v>
      </c>
      <c r="D4490">
        <v>0</v>
      </c>
      <c r="E4490" s="24" t="s">
        <v>3</v>
      </c>
      <c r="F4490" s="24" t="s">
        <v>95</v>
      </c>
      <c r="G4490" s="24" t="s">
        <v>95</v>
      </c>
      <c r="H4490" s="24" t="s">
        <v>1415</v>
      </c>
    </row>
    <row r="4491" spans="1:8" x14ac:dyDescent="0.25">
      <c r="A4491" s="24" t="s">
        <v>11585</v>
      </c>
      <c r="B4491" s="24" t="s">
        <v>170</v>
      </c>
      <c r="C4491" s="24" t="s">
        <v>11586</v>
      </c>
      <c r="D4491">
        <v>0</v>
      </c>
      <c r="E4491" s="24" t="s">
        <v>180</v>
      </c>
      <c r="F4491" s="24" t="s">
        <v>98</v>
      </c>
      <c r="G4491" s="24" t="s">
        <v>98</v>
      </c>
      <c r="H4491" s="24" t="s">
        <v>177</v>
      </c>
    </row>
    <row r="4492" spans="1:8" x14ac:dyDescent="0.25">
      <c r="A4492" s="24" t="s">
        <v>11587</v>
      </c>
      <c r="B4492" s="24" t="s">
        <v>11588</v>
      </c>
      <c r="C4492" s="24" t="s">
        <v>11589</v>
      </c>
      <c r="D4492">
        <v>0</v>
      </c>
      <c r="E4492" s="24" t="s">
        <v>564</v>
      </c>
      <c r="F4492" s="24" t="s">
        <v>95</v>
      </c>
      <c r="G4492" s="24" t="s">
        <v>95</v>
      </c>
      <c r="H4492" s="24" t="s">
        <v>1139</v>
      </c>
    </row>
    <row r="4493" spans="1:8" x14ac:dyDescent="0.25">
      <c r="A4493" s="24" t="s">
        <v>11590</v>
      </c>
      <c r="B4493" s="24" t="s">
        <v>170</v>
      </c>
      <c r="C4493" s="24" t="s">
        <v>11591</v>
      </c>
      <c r="D4493">
        <v>0</v>
      </c>
      <c r="E4493" s="24" t="s">
        <v>623</v>
      </c>
      <c r="F4493" s="24" t="s">
        <v>95</v>
      </c>
      <c r="G4493" s="24" t="s">
        <v>95</v>
      </c>
      <c r="H4493" s="24" t="s">
        <v>1139</v>
      </c>
    </row>
    <row r="4494" spans="1:8" x14ac:dyDescent="0.25">
      <c r="A4494" s="24" t="s">
        <v>11592</v>
      </c>
      <c r="B4494" s="24" t="s">
        <v>11593</v>
      </c>
      <c r="C4494" s="24" t="s">
        <v>11594</v>
      </c>
      <c r="D4494">
        <v>0</v>
      </c>
      <c r="E4494" s="24" t="s">
        <v>180</v>
      </c>
      <c r="F4494" s="24" t="s">
        <v>95</v>
      </c>
      <c r="G4494" s="24" t="s">
        <v>95</v>
      </c>
      <c r="H4494" s="24" t="s">
        <v>1139</v>
      </c>
    </row>
    <row r="4495" spans="1:8" x14ac:dyDescent="0.25">
      <c r="A4495" s="24" t="s">
        <v>11595</v>
      </c>
      <c r="B4495" s="24" t="s">
        <v>11596</v>
      </c>
      <c r="C4495" s="24" t="s">
        <v>11597</v>
      </c>
      <c r="D4495">
        <v>0</v>
      </c>
      <c r="E4495" s="24" t="s">
        <v>3</v>
      </c>
      <c r="F4495" s="24" t="s">
        <v>95</v>
      </c>
      <c r="G4495" s="24" t="s">
        <v>95</v>
      </c>
      <c r="H4495" s="24" t="s">
        <v>1415</v>
      </c>
    </row>
    <row r="4496" spans="1:8" x14ac:dyDescent="0.25">
      <c r="A4496" s="24" t="s">
        <v>11598</v>
      </c>
      <c r="B4496" s="24" t="s">
        <v>11599</v>
      </c>
      <c r="C4496" s="24" t="s">
        <v>11600</v>
      </c>
      <c r="D4496">
        <v>0</v>
      </c>
      <c r="E4496" s="24" t="s">
        <v>623</v>
      </c>
      <c r="F4496" s="24" t="s">
        <v>95</v>
      </c>
      <c r="G4496" s="24" t="s">
        <v>95</v>
      </c>
      <c r="H4496" s="24" t="s">
        <v>1415</v>
      </c>
    </row>
    <row r="4497" spans="1:8" x14ac:dyDescent="0.25">
      <c r="A4497" s="24" t="s">
        <v>11601</v>
      </c>
      <c r="B4497" s="24" t="s">
        <v>170</v>
      </c>
      <c r="C4497" s="24" t="s">
        <v>11602</v>
      </c>
      <c r="D4497">
        <v>0</v>
      </c>
      <c r="E4497" s="24" t="s">
        <v>180</v>
      </c>
      <c r="F4497" s="24" t="s">
        <v>95</v>
      </c>
      <c r="G4497" s="24" t="s">
        <v>95</v>
      </c>
      <c r="H4497" s="24" t="s">
        <v>177</v>
      </c>
    </row>
    <row r="4498" spans="1:8" x14ac:dyDescent="0.25">
      <c r="A4498" s="24" t="s">
        <v>11603</v>
      </c>
      <c r="B4498" s="24" t="s">
        <v>170</v>
      </c>
      <c r="C4498" s="24" t="s">
        <v>11604</v>
      </c>
      <c r="D4498">
        <v>0</v>
      </c>
      <c r="E4498" s="24" t="s">
        <v>623</v>
      </c>
      <c r="F4498" s="24" t="s">
        <v>95</v>
      </c>
      <c r="G4498" s="24" t="s">
        <v>95</v>
      </c>
      <c r="H4498" s="24" t="s">
        <v>1415</v>
      </c>
    </row>
    <row r="4499" spans="1:8" x14ac:dyDescent="0.25">
      <c r="A4499" s="24" t="s">
        <v>11605</v>
      </c>
      <c r="B4499" s="24" t="s">
        <v>11606</v>
      </c>
      <c r="C4499" s="24" t="s">
        <v>11607</v>
      </c>
      <c r="D4499">
        <v>0</v>
      </c>
      <c r="E4499" s="24" t="s">
        <v>623</v>
      </c>
      <c r="F4499" s="24" t="s">
        <v>95</v>
      </c>
      <c r="G4499" s="24" t="s">
        <v>95</v>
      </c>
      <c r="H4499" s="24" t="s">
        <v>1415</v>
      </c>
    </row>
    <row r="4500" spans="1:8" x14ac:dyDescent="0.25">
      <c r="A4500" s="24" t="s">
        <v>11608</v>
      </c>
      <c r="B4500" s="24" t="s">
        <v>11609</v>
      </c>
      <c r="C4500" s="24" t="s">
        <v>11610</v>
      </c>
      <c r="D4500">
        <v>0</v>
      </c>
      <c r="E4500" s="24" t="s">
        <v>1460</v>
      </c>
      <c r="F4500" s="24" t="s">
        <v>98</v>
      </c>
      <c r="G4500" s="24" t="s">
        <v>98</v>
      </c>
      <c r="H4500" s="24" t="s">
        <v>1415</v>
      </c>
    </row>
    <row r="4501" spans="1:8" x14ac:dyDescent="0.25">
      <c r="A4501" s="24" t="s">
        <v>11611</v>
      </c>
      <c r="B4501" s="24" t="s">
        <v>11612</v>
      </c>
      <c r="C4501" s="24" t="s">
        <v>11613</v>
      </c>
      <c r="D4501">
        <v>0</v>
      </c>
      <c r="E4501" s="24" t="s">
        <v>564</v>
      </c>
      <c r="F4501" s="24" t="s">
        <v>95</v>
      </c>
      <c r="G4501" s="24" t="s">
        <v>95</v>
      </c>
      <c r="H4501" s="24" t="s">
        <v>619</v>
      </c>
    </row>
    <row r="4502" spans="1:8" x14ac:dyDescent="0.25">
      <c r="A4502" s="24" t="s">
        <v>11614</v>
      </c>
      <c r="B4502" s="24" t="s">
        <v>11615</v>
      </c>
      <c r="C4502" s="24" t="s">
        <v>11616</v>
      </c>
      <c r="D4502">
        <v>0</v>
      </c>
      <c r="E4502" s="24" t="s">
        <v>564</v>
      </c>
      <c r="F4502" s="24" t="s">
        <v>95</v>
      </c>
      <c r="G4502" s="24" t="s">
        <v>95</v>
      </c>
      <c r="H4502" s="24" t="s">
        <v>619</v>
      </c>
    </row>
    <row r="4503" spans="1:8" x14ac:dyDescent="0.25">
      <c r="A4503" s="24" t="s">
        <v>11617</v>
      </c>
      <c r="B4503" s="24" t="s">
        <v>11618</v>
      </c>
      <c r="C4503" s="24" t="s">
        <v>11619</v>
      </c>
      <c r="D4503">
        <v>0</v>
      </c>
      <c r="E4503" s="24" t="s">
        <v>564</v>
      </c>
      <c r="F4503" s="24" t="s">
        <v>95</v>
      </c>
      <c r="G4503" s="24" t="s">
        <v>95</v>
      </c>
      <c r="H4503" s="24" t="s">
        <v>619</v>
      </c>
    </row>
    <row r="4504" spans="1:8" x14ac:dyDescent="0.25">
      <c r="A4504" s="24" t="s">
        <v>11620</v>
      </c>
      <c r="B4504" s="24" t="s">
        <v>11621</v>
      </c>
      <c r="C4504" s="24" t="s">
        <v>11622</v>
      </c>
      <c r="D4504">
        <v>36</v>
      </c>
      <c r="E4504" s="24" t="s">
        <v>564</v>
      </c>
      <c r="F4504" s="24" t="s">
        <v>95</v>
      </c>
      <c r="G4504" s="24" t="s">
        <v>95</v>
      </c>
      <c r="H4504" s="24" t="s">
        <v>619</v>
      </c>
    </row>
    <row r="4505" spans="1:8" x14ac:dyDescent="0.25">
      <c r="A4505" s="24" t="s">
        <v>11623</v>
      </c>
      <c r="B4505" s="24" t="s">
        <v>170</v>
      </c>
      <c r="C4505" s="24" t="s">
        <v>11624</v>
      </c>
      <c r="D4505">
        <v>0</v>
      </c>
      <c r="E4505" s="24" t="s">
        <v>564</v>
      </c>
      <c r="F4505" s="24" t="s">
        <v>95</v>
      </c>
      <c r="G4505" s="24" t="s">
        <v>95</v>
      </c>
      <c r="H4505" s="24" t="s">
        <v>177</v>
      </c>
    </row>
    <row r="4506" spans="1:8" x14ac:dyDescent="0.25">
      <c r="A4506" s="24" t="s">
        <v>11625</v>
      </c>
      <c r="B4506" s="24" t="s">
        <v>170</v>
      </c>
      <c r="C4506" s="24" t="s">
        <v>11626</v>
      </c>
      <c r="D4506">
        <v>0</v>
      </c>
      <c r="E4506" s="24" t="s">
        <v>564</v>
      </c>
      <c r="F4506" s="24" t="s">
        <v>95</v>
      </c>
      <c r="G4506" s="24" t="s">
        <v>95</v>
      </c>
      <c r="H4506" s="24" t="s">
        <v>1139</v>
      </c>
    </row>
    <row r="4507" spans="1:8" x14ac:dyDescent="0.25">
      <c r="A4507" s="24" t="s">
        <v>11627</v>
      </c>
      <c r="B4507" s="24" t="s">
        <v>170</v>
      </c>
      <c r="C4507" s="24" t="s">
        <v>11628</v>
      </c>
      <c r="D4507">
        <v>0</v>
      </c>
      <c r="E4507" s="24" t="s">
        <v>251</v>
      </c>
      <c r="F4507" s="24" t="s">
        <v>98</v>
      </c>
      <c r="G4507" s="24" t="s">
        <v>98</v>
      </c>
      <c r="H4507" s="24" t="s">
        <v>177</v>
      </c>
    </row>
    <row r="4508" spans="1:8" x14ac:dyDescent="0.25">
      <c r="A4508" s="24" t="s">
        <v>11629</v>
      </c>
      <c r="B4508" s="24" t="s">
        <v>11630</v>
      </c>
      <c r="C4508" s="24" t="s">
        <v>11631</v>
      </c>
      <c r="D4508">
        <v>0</v>
      </c>
      <c r="E4508" s="24" t="s">
        <v>251</v>
      </c>
      <c r="F4508" s="24" t="s">
        <v>98</v>
      </c>
      <c r="G4508" s="24" t="s">
        <v>98</v>
      </c>
      <c r="H4508" s="24" t="s">
        <v>177</v>
      </c>
    </row>
    <row r="4509" spans="1:8" x14ac:dyDescent="0.25">
      <c r="A4509" s="24" t="s">
        <v>11632</v>
      </c>
      <c r="B4509" s="24" t="s">
        <v>170</v>
      </c>
      <c r="C4509" s="24" t="s">
        <v>11633</v>
      </c>
      <c r="D4509">
        <v>0</v>
      </c>
      <c r="E4509" s="24" t="s">
        <v>180</v>
      </c>
      <c r="F4509" s="24" t="s">
        <v>95</v>
      </c>
      <c r="G4509" s="24" t="s">
        <v>95</v>
      </c>
      <c r="H4509" s="24" t="s">
        <v>1139</v>
      </c>
    </row>
    <row r="4510" spans="1:8" x14ac:dyDescent="0.25">
      <c r="A4510" s="24" t="s">
        <v>11634</v>
      </c>
      <c r="B4510" s="24" t="s">
        <v>11635</v>
      </c>
      <c r="C4510" s="24" t="s">
        <v>11636</v>
      </c>
      <c r="D4510">
        <v>0</v>
      </c>
      <c r="E4510" s="24" t="s">
        <v>180</v>
      </c>
      <c r="F4510" s="24" t="s">
        <v>95</v>
      </c>
      <c r="G4510" s="24" t="s">
        <v>95</v>
      </c>
      <c r="H4510" s="24" t="s">
        <v>1139</v>
      </c>
    </row>
    <row r="4511" spans="1:8" x14ac:dyDescent="0.25">
      <c r="A4511" s="24" t="s">
        <v>11637</v>
      </c>
      <c r="B4511" s="24" t="s">
        <v>11638</v>
      </c>
      <c r="C4511" s="24" t="s">
        <v>11639</v>
      </c>
      <c r="D4511">
        <v>0</v>
      </c>
      <c r="E4511" s="24" t="s">
        <v>180</v>
      </c>
      <c r="F4511" s="24" t="s">
        <v>95</v>
      </c>
      <c r="G4511" s="24" t="s">
        <v>95</v>
      </c>
      <c r="H4511" s="24" t="s">
        <v>1139</v>
      </c>
    </row>
    <row r="4512" spans="1:8" x14ac:dyDescent="0.25">
      <c r="A4512" s="24" t="s">
        <v>11640</v>
      </c>
      <c r="B4512" s="24" t="s">
        <v>11641</v>
      </c>
      <c r="C4512" s="24" t="s">
        <v>11642</v>
      </c>
      <c r="D4512">
        <v>0</v>
      </c>
      <c r="E4512" s="24" t="s">
        <v>180</v>
      </c>
      <c r="F4512" s="24" t="s">
        <v>95</v>
      </c>
      <c r="G4512" s="24" t="s">
        <v>95</v>
      </c>
      <c r="H4512" s="24" t="s">
        <v>1139</v>
      </c>
    </row>
    <row r="4513" spans="1:8" x14ac:dyDescent="0.25">
      <c r="A4513" s="24" t="s">
        <v>11643</v>
      </c>
      <c r="B4513" s="24" t="s">
        <v>11644</v>
      </c>
      <c r="C4513" s="24" t="s">
        <v>11645</v>
      </c>
      <c r="D4513">
        <v>0</v>
      </c>
      <c r="E4513" s="24" t="s">
        <v>180</v>
      </c>
      <c r="F4513" s="24" t="s">
        <v>95</v>
      </c>
      <c r="G4513" s="24" t="s">
        <v>95</v>
      </c>
      <c r="H4513" s="24" t="s">
        <v>1139</v>
      </c>
    </row>
    <row r="4514" spans="1:8" x14ac:dyDescent="0.25">
      <c r="A4514" s="24" t="s">
        <v>11646</v>
      </c>
      <c r="B4514" s="24" t="s">
        <v>11647</v>
      </c>
      <c r="C4514" s="24" t="s">
        <v>11648</v>
      </c>
      <c r="D4514">
        <v>0</v>
      </c>
      <c r="E4514" s="24" t="s">
        <v>180</v>
      </c>
      <c r="F4514" s="24" t="s">
        <v>95</v>
      </c>
      <c r="G4514" s="24" t="s">
        <v>95</v>
      </c>
      <c r="H4514" s="24" t="s">
        <v>1415</v>
      </c>
    </row>
    <row r="4515" spans="1:8" x14ac:dyDescent="0.25">
      <c r="A4515" s="24" t="s">
        <v>11649</v>
      </c>
      <c r="B4515" s="24" t="s">
        <v>11650</v>
      </c>
      <c r="C4515" s="24" t="s">
        <v>11651</v>
      </c>
      <c r="D4515">
        <v>0</v>
      </c>
      <c r="E4515" s="24" t="s">
        <v>180</v>
      </c>
      <c r="F4515" s="24" t="s">
        <v>95</v>
      </c>
      <c r="G4515" s="24" t="s">
        <v>95</v>
      </c>
      <c r="H4515" s="24" t="s">
        <v>1415</v>
      </c>
    </row>
    <row r="4516" spans="1:8" x14ac:dyDescent="0.25">
      <c r="A4516" s="24" t="s">
        <v>11652</v>
      </c>
      <c r="B4516" s="24" t="s">
        <v>11653</v>
      </c>
      <c r="C4516" s="24" t="s">
        <v>11654</v>
      </c>
      <c r="D4516">
        <v>0</v>
      </c>
      <c r="E4516" s="24" t="s">
        <v>1195</v>
      </c>
      <c r="F4516" s="24" t="s">
        <v>95</v>
      </c>
      <c r="G4516" s="24" t="s">
        <v>95</v>
      </c>
      <c r="H4516" s="24" t="s">
        <v>1139</v>
      </c>
    </row>
    <row r="4517" spans="1:8" x14ac:dyDescent="0.25">
      <c r="A4517" s="24" t="s">
        <v>11655</v>
      </c>
      <c r="B4517" s="24" t="s">
        <v>170</v>
      </c>
      <c r="C4517" s="24" t="s">
        <v>11656</v>
      </c>
      <c r="D4517">
        <v>0</v>
      </c>
      <c r="E4517" s="24" t="s">
        <v>1195</v>
      </c>
      <c r="F4517" s="24" t="s">
        <v>95</v>
      </c>
      <c r="G4517" s="24" t="s">
        <v>95</v>
      </c>
      <c r="H4517" s="24" t="s">
        <v>1139</v>
      </c>
    </row>
    <row r="4518" spans="1:8" x14ac:dyDescent="0.25">
      <c r="A4518" s="24" t="s">
        <v>11657</v>
      </c>
      <c r="B4518" s="24" t="s">
        <v>11658</v>
      </c>
      <c r="C4518" s="24" t="s">
        <v>11659</v>
      </c>
      <c r="D4518">
        <v>0</v>
      </c>
      <c r="E4518" s="24" t="s">
        <v>1633</v>
      </c>
      <c r="F4518" s="24" t="s">
        <v>95</v>
      </c>
      <c r="G4518" s="24" t="s">
        <v>95</v>
      </c>
      <c r="H4518" s="24" t="s">
        <v>1415</v>
      </c>
    </row>
    <row r="4519" spans="1:8" x14ac:dyDescent="0.25">
      <c r="A4519" s="24" t="s">
        <v>11660</v>
      </c>
      <c r="B4519" s="24" t="s">
        <v>11661</v>
      </c>
      <c r="C4519" s="24" t="s">
        <v>11662</v>
      </c>
      <c r="D4519">
        <v>0</v>
      </c>
      <c r="E4519" s="24" t="s">
        <v>1195</v>
      </c>
      <c r="F4519" s="24" t="s">
        <v>95</v>
      </c>
      <c r="G4519" s="24" t="s">
        <v>95</v>
      </c>
      <c r="H4519" s="24" t="s">
        <v>1139</v>
      </c>
    </row>
    <row r="4520" spans="1:8" x14ac:dyDescent="0.25">
      <c r="A4520" s="24" t="s">
        <v>11663</v>
      </c>
      <c r="B4520" s="24" t="s">
        <v>11664</v>
      </c>
      <c r="C4520" s="24" t="s">
        <v>11665</v>
      </c>
      <c r="D4520">
        <v>0</v>
      </c>
      <c r="E4520" s="24" t="s">
        <v>623</v>
      </c>
      <c r="F4520" s="24" t="s">
        <v>95</v>
      </c>
      <c r="G4520" s="24" t="s">
        <v>95</v>
      </c>
      <c r="H4520" s="24" t="s">
        <v>177</v>
      </c>
    </row>
    <row r="4521" spans="1:8" x14ac:dyDescent="0.25">
      <c r="A4521" s="24" t="s">
        <v>11666</v>
      </c>
      <c r="B4521" s="24" t="s">
        <v>11667</v>
      </c>
      <c r="C4521" s="24" t="s">
        <v>11668</v>
      </c>
      <c r="D4521">
        <v>0</v>
      </c>
      <c r="E4521" s="24" t="s">
        <v>1460</v>
      </c>
      <c r="F4521" s="24" t="s">
        <v>98</v>
      </c>
      <c r="G4521" s="24" t="s">
        <v>98</v>
      </c>
      <c r="H4521" s="24" t="s">
        <v>1139</v>
      </c>
    </row>
    <row r="4522" spans="1:8" x14ac:dyDescent="0.25">
      <c r="A4522" s="24" t="s">
        <v>11669</v>
      </c>
      <c r="B4522" s="24" t="s">
        <v>170</v>
      </c>
      <c r="C4522" s="24" t="s">
        <v>11670</v>
      </c>
      <c r="D4522">
        <v>0</v>
      </c>
      <c r="E4522" s="24" t="s">
        <v>4779</v>
      </c>
      <c r="F4522" s="24" t="s">
        <v>95</v>
      </c>
      <c r="G4522" s="24" t="s">
        <v>95</v>
      </c>
      <c r="H4522" s="24" t="s">
        <v>1139</v>
      </c>
    </row>
    <row r="4523" spans="1:8" x14ac:dyDescent="0.25">
      <c r="A4523" s="24" t="s">
        <v>11671</v>
      </c>
      <c r="B4523" s="24" t="s">
        <v>11672</v>
      </c>
      <c r="C4523" s="24" t="s">
        <v>11673</v>
      </c>
      <c r="D4523">
        <v>0</v>
      </c>
      <c r="E4523" s="24" t="s">
        <v>4779</v>
      </c>
      <c r="F4523" s="24" t="s">
        <v>95</v>
      </c>
      <c r="G4523" s="24" t="s">
        <v>95</v>
      </c>
      <c r="H4523" s="24" t="s">
        <v>1139</v>
      </c>
    </row>
    <row r="4524" spans="1:8" x14ac:dyDescent="0.25">
      <c r="A4524" s="24" t="s">
        <v>11674</v>
      </c>
      <c r="B4524" s="24" t="s">
        <v>11675</v>
      </c>
      <c r="C4524" s="24" t="s">
        <v>11676</v>
      </c>
      <c r="D4524">
        <v>0</v>
      </c>
      <c r="E4524" s="24" t="s">
        <v>4779</v>
      </c>
      <c r="F4524" s="24" t="s">
        <v>95</v>
      </c>
      <c r="G4524" s="24" t="s">
        <v>95</v>
      </c>
      <c r="H4524" s="24" t="s">
        <v>1139</v>
      </c>
    </row>
    <row r="4525" spans="1:8" x14ac:dyDescent="0.25">
      <c r="A4525" s="24" t="s">
        <v>11677</v>
      </c>
      <c r="B4525" s="24" t="s">
        <v>170</v>
      </c>
      <c r="C4525" s="24" t="s">
        <v>11678</v>
      </c>
      <c r="D4525">
        <v>0</v>
      </c>
      <c r="E4525" s="24" t="s">
        <v>180</v>
      </c>
      <c r="F4525" s="24" t="s">
        <v>95</v>
      </c>
      <c r="G4525" s="24" t="s">
        <v>95</v>
      </c>
      <c r="H4525" s="24" t="s">
        <v>1139</v>
      </c>
    </row>
    <row r="4526" spans="1:8" x14ac:dyDescent="0.25">
      <c r="A4526" s="24" t="s">
        <v>11679</v>
      </c>
      <c r="B4526" s="24" t="s">
        <v>11680</v>
      </c>
      <c r="C4526" s="24" t="s">
        <v>11681</v>
      </c>
      <c r="D4526">
        <v>0</v>
      </c>
      <c r="E4526" s="24" t="s">
        <v>180</v>
      </c>
      <c r="F4526" s="24" t="s">
        <v>971</v>
      </c>
      <c r="G4526" s="24" t="s">
        <v>971</v>
      </c>
      <c r="H4526" s="24" t="s">
        <v>950</v>
      </c>
    </row>
    <row r="4527" spans="1:8" x14ac:dyDescent="0.25">
      <c r="A4527" s="24" t="s">
        <v>11682</v>
      </c>
      <c r="B4527" s="24" t="s">
        <v>170</v>
      </c>
      <c r="C4527" s="24" t="s">
        <v>11683</v>
      </c>
      <c r="D4527">
        <v>0</v>
      </c>
      <c r="E4527" s="24" t="s">
        <v>564</v>
      </c>
      <c r="F4527" s="24" t="s">
        <v>95</v>
      </c>
      <c r="G4527" s="24" t="s">
        <v>95</v>
      </c>
      <c r="H4527" s="24" t="s">
        <v>1139</v>
      </c>
    </row>
    <row r="4528" spans="1:8" x14ac:dyDescent="0.25">
      <c r="A4528" s="24" t="s">
        <v>11684</v>
      </c>
      <c r="B4528" s="24" t="s">
        <v>11685</v>
      </c>
      <c r="C4528" s="24" t="s">
        <v>11686</v>
      </c>
      <c r="D4528">
        <v>0</v>
      </c>
      <c r="E4528" s="24" t="s">
        <v>4779</v>
      </c>
      <c r="F4528" s="24" t="s">
        <v>95</v>
      </c>
      <c r="G4528" s="24" t="s">
        <v>95</v>
      </c>
      <c r="H4528" s="24" t="s">
        <v>1139</v>
      </c>
    </row>
    <row r="4529" spans="1:8" x14ac:dyDescent="0.25">
      <c r="A4529" s="24" t="s">
        <v>11687</v>
      </c>
      <c r="B4529" s="24" t="s">
        <v>11688</v>
      </c>
      <c r="C4529" s="24" t="s">
        <v>11689</v>
      </c>
      <c r="D4529">
        <v>0</v>
      </c>
      <c r="E4529" s="24" t="s">
        <v>1460</v>
      </c>
      <c r="F4529" s="24" t="s">
        <v>98</v>
      </c>
      <c r="G4529" s="24" t="s">
        <v>98</v>
      </c>
      <c r="H4529" s="24" t="s">
        <v>950</v>
      </c>
    </row>
    <row r="4530" spans="1:8" x14ac:dyDescent="0.25">
      <c r="A4530" s="24" t="s">
        <v>11690</v>
      </c>
      <c r="B4530" s="24" t="s">
        <v>170</v>
      </c>
      <c r="C4530" s="24" t="s">
        <v>11691</v>
      </c>
      <c r="D4530">
        <v>0</v>
      </c>
      <c r="E4530" s="24" t="s">
        <v>4779</v>
      </c>
      <c r="F4530" s="24" t="s">
        <v>95</v>
      </c>
      <c r="G4530" s="24" t="s">
        <v>95</v>
      </c>
      <c r="H4530" s="24" t="s">
        <v>1139</v>
      </c>
    </row>
    <row r="4531" spans="1:8" x14ac:dyDescent="0.25">
      <c r="A4531" s="24" t="s">
        <v>11692</v>
      </c>
      <c r="B4531" s="24" t="s">
        <v>170</v>
      </c>
      <c r="C4531" s="24" t="s">
        <v>11693</v>
      </c>
      <c r="D4531">
        <v>0</v>
      </c>
      <c r="E4531" s="24" t="s">
        <v>4779</v>
      </c>
      <c r="F4531" s="24" t="s">
        <v>95</v>
      </c>
      <c r="G4531" s="24" t="s">
        <v>95</v>
      </c>
      <c r="H4531" s="24" t="s">
        <v>1139</v>
      </c>
    </row>
    <row r="4532" spans="1:8" x14ac:dyDescent="0.25">
      <c r="A4532" s="24" t="s">
        <v>11694</v>
      </c>
      <c r="B4532" s="24" t="s">
        <v>11695</v>
      </c>
      <c r="C4532" s="24" t="s">
        <v>11696</v>
      </c>
      <c r="D4532">
        <v>0</v>
      </c>
      <c r="E4532" s="24" t="s">
        <v>1633</v>
      </c>
      <c r="F4532" s="24" t="s">
        <v>95</v>
      </c>
      <c r="G4532" s="24" t="s">
        <v>95</v>
      </c>
      <c r="H4532" s="24" t="s">
        <v>1139</v>
      </c>
    </row>
    <row r="4533" spans="1:8" x14ac:dyDescent="0.25">
      <c r="A4533" s="24" t="s">
        <v>11697</v>
      </c>
      <c r="B4533" s="24" t="s">
        <v>11698</v>
      </c>
      <c r="C4533" s="24" t="s">
        <v>11699</v>
      </c>
      <c r="D4533">
        <v>0</v>
      </c>
      <c r="E4533" s="24" t="s">
        <v>1633</v>
      </c>
      <c r="F4533" s="24" t="s">
        <v>98</v>
      </c>
      <c r="G4533" s="24" t="s">
        <v>98</v>
      </c>
      <c r="H4533" s="24" t="s">
        <v>1139</v>
      </c>
    </row>
    <row r="4534" spans="1:8" x14ac:dyDescent="0.25">
      <c r="A4534" s="24" t="s">
        <v>11700</v>
      </c>
      <c r="B4534" s="24" t="s">
        <v>170</v>
      </c>
      <c r="C4534" s="24" t="s">
        <v>11701</v>
      </c>
      <c r="D4534">
        <v>0</v>
      </c>
      <c r="E4534" s="24" t="s">
        <v>1460</v>
      </c>
      <c r="F4534" s="24" t="s">
        <v>98</v>
      </c>
      <c r="G4534" s="24" t="s">
        <v>98</v>
      </c>
      <c r="H4534" s="24" t="s">
        <v>1415</v>
      </c>
    </row>
    <row r="4535" spans="1:8" x14ac:dyDescent="0.25">
      <c r="A4535" s="24" t="s">
        <v>11702</v>
      </c>
      <c r="B4535" s="24" t="s">
        <v>11703</v>
      </c>
      <c r="C4535" s="24" t="s">
        <v>11704</v>
      </c>
      <c r="D4535">
        <v>0</v>
      </c>
      <c r="E4535" s="24" t="s">
        <v>1633</v>
      </c>
      <c r="F4535" s="24" t="s">
        <v>95</v>
      </c>
      <c r="G4535" s="24" t="s">
        <v>95</v>
      </c>
      <c r="H4535" s="24" t="s">
        <v>1415</v>
      </c>
    </row>
    <row r="4536" spans="1:8" x14ac:dyDescent="0.25">
      <c r="A4536" s="24" t="s">
        <v>11705</v>
      </c>
      <c r="B4536" s="24" t="s">
        <v>170</v>
      </c>
      <c r="C4536" s="24" t="s">
        <v>11706</v>
      </c>
      <c r="D4536">
        <v>0</v>
      </c>
      <c r="E4536" s="24" t="s">
        <v>3</v>
      </c>
      <c r="F4536" s="24" t="s">
        <v>95</v>
      </c>
      <c r="G4536" s="24" t="s">
        <v>95</v>
      </c>
      <c r="H4536" s="24" t="s">
        <v>1415</v>
      </c>
    </row>
    <row r="4537" spans="1:8" x14ac:dyDescent="0.25">
      <c r="A4537" s="24" t="s">
        <v>11707</v>
      </c>
      <c r="B4537" s="24" t="s">
        <v>170</v>
      </c>
      <c r="C4537" s="24" t="s">
        <v>11708</v>
      </c>
      <c r="D4537">
        <v>0</v>
      </c>
      <c r="E4537" s="24" t="s">
        <v>3</v>
      </c>
      <c r="F4537" s="24" t="s">
        <v>95</v>
      </c>
      <c r="G4537" s="24" t="s">
        <v>95</v>
      </c>
      <c r="H4537" s="24" t="s">
        <v>1415</v>
      </c>
    </row>
    <row r="4538" spans="1:8" x14ac:dyDescent="0.25">
      <c r="A4538" s="24" t="s">
        <v>11709</v>
      </c>
      <c r="B4538" s="24" t="s">
        <v>11710</v>
      </c>
      <c r="C4538" s="24" t="s">
        <v>11711</v>
      </c>
      <c r="D4538">
        <v>0</v>
      </c>
      <c r="E4538" s="24" t="s">
        <v>3</v>
      </c>
      <c r="F4538" s="24" t="s">
        <v>95</v>
      </c>
      <c r="G4538" s="24" t="s">
        <v>95</v>
      </c>
      <c r="H4538" s="24" t="s">
        <v>1415</v>
      </c>
    </row>
    <row r="4539" spans="1:8" x14ac:dyDescent="0.25">
      <c r="A4539" s="24" t="s">
        <v>11712</v>
      </c>
      <c r="B4539" s="24" t="s">
        <v>11713</v>
      </c>
      <c r="C4539" s="24" t="s">
        <v>11714</v>
      </c>
      <c r="D4539">
        <v>0</v>
      </c>
      <c r="E4539" s="24" t="s">
        <v>3</v>
      </c>
      <c r="F4539" s="24" t="s">
        <v>95</v>
      </c>
      <c r="G4539" s="24" t="s">
        <v>95</v>
      </c>
      <c r="H4539" s="24" t="s">
        <v>1406</v>
      </c>
    </row>
    <row r="4540" spans="1:8" x14ac:dyDescent="0.25">
      <c r="A4540" s="24" t="s">
        <v>11715</v>
      </c>
      <c r="B4540" s="24" t="s">
        <v>170</v>
      </c>
      <c r="C4540" s="24" t="s">
        <v>11716</v>
      </c>
      <c r="D4540">
        <v>0</v>
      </c>
      <c r="E4540" s="24" t="s">
        <v>1633</v>
      </c>
      <c r="F4540" s="24" t="s">
        <v>95</v>
      </c>
      <c r="G4540" s="24" t="s">
        <v>95</v>
      </c>
      <c r="H4540" s="24" t="s">
        <v>1415</v>
      </c>
    </row>
    <row r="4541" spans="1:8" x14ac:dyDescent="0.25">
      <c r="A4541" s="24" t="s">
        <v>11717</v>
      </c>
      <c r="B4541" s="24" t="s">
        <v>170</v>
      </c>
      <c r="C4541" s="24" t="s">
        <v>11718</v>
      </c>
      <c r="D4541">
        <v>0</v>
      </c>
      <c r="E4541" s="24" t="s">
        <v>564</v>
      </c>
      <c r="F4541" s="24" t="s">
        <v>95</v>
      </c>
      <c r="G4541" s="24" t="s">
        <v>95</v>
      </c>
      <c r="H4541" s="24" t="s">
        <v>177</v>
      </c>
    </row>
    <row r="4542" spans="1:8" x14ac:dyDescent="0.25">
      <c r="A4542" s="24" t="s">
        <v>11719</v>
      </c>
      <c r="B4542" s="24" t="s">
        <v>11720</v>
      </c>
      <c r="C4542" s="24" t="s">
        <v>11721</v>
      </c>
      <c r="D4542">
        <v>0</v>
      </c>
      <c r="E4542" s="24" t="s">
        <v>5622</v>
      </c>
      <c r="F4542" s="24" t="s">
        <v>98</v>
      </c>
      <c r="G4542" s="24" t="s">
        <v>98</v>
      </c>
      <c r="H4542" s="24" t="s">
        <v>1139</v>
      </c>
    </row>
    <row r="4543" spans="1:8" x14ac:dyDescent="0.25">
      <c r="A4543" s="24" t="s">
        <v>11722</v>
      </c>
      <c r="B4543" s="24" t="s">
        <v>11723</v>
      </c>
      <c r="C4543" s="24" t="s">
        <v>11724</v>
      </c>
      <c r="D4543">
        <v>0</v>
      </c>
      <c r="E4543" s="24" t="s">
        <v>180</v>
      </c>
      <c r="F4543" s="24" t="s">
        <v>98</v>
      </c>
      <c r="G4543" s="24" t="s">
        <v>98</v>
      </c>
      <c r="H4543" s="24" t="s">
        <v>1139</v>
      </c>
    </row>
    <row r="4544" spans="1:8" x14ac:dyDescent="0.25">
      <c r="A4544" s="24" t="s">
        <v>11725</v>
      </c>
      <c r="B4544" s="24" t="s">
        <v>170</v>
      </c>
      <c r="C4544" s="24" t="s">
        <v>11726</v>
      </c>
      <c r="D4544">
        <v>0</v>
      </c>
      <c r="E4544" s="24" t="s">
        <v>180</v>
      </c>
      <c r="F4544" s="24" t="s">
        <v>95</v>
      </c>
      <c r="G4544" s="24" t="s">
        <v>95</v>
      </c>
      <c r="H4544" s="24" t="s">
        <v>177</v>
      </c>
    </row>
    <row r="4545" spans="1:8" x14ac:dyDescent="0.25">
      <c r="A4545" s="24" t="s">
        <v>11727</v>
      </c>
      <c r="B4545" s="24" t="s">
        <v>170</v>
      </c>
      <c r="C4545" s="24" t="s">
        <v>11728</v>
      </c>
      <c r="D4545">
        <v>0</v>
      </c>
      <c r="E4545" s="24" t="s">
        <v>180</v>
      </c>
      <c r="F4545" s="24" t="s">
        <v>95</v>
      </c>
      <c r="G4545" s="24" t="s">
        <v>95</v>
      </c>
      <c r="H4545" s="24" t="s">
        <v>177</v>
      </c>
    </row>
    <row r="4546" spans="1:8" x14ac:dyDescent="0.25">
      <c r="A4546" s="24" t="s">
        <v>11729</v>
      </c>
      <c r="B4546" s="24" t="s">
        <v>170</v>
      </c>
      <c r="C4546" s="24" t="s">
        <v>11730</v>
      </c>
      <c r="D4546">
        <v>0</v>
      </c>
      <c r="E4546" s="24" t="s">
        <v>180</v>
      </c>
      <c r="F4546" s="24" t="s">
        <v>95</v>
      </c>
      <c r="G4546" s="24" t="s">
        <v>95</v>
      </c>
      <c r="H4546" s="24" t="s">
        <v>177</v>
      </c>
    </row>
    <row r="4547" spans="1:8" x14ac:dyDescent="0.25">
      <c r="A4547" s="24" t="s">
        <v>11731</v>
      </c>
      <c r="B4547" s="24" t="s">
        <v>170</v>
      </c>
      <c r="C4547" s="24" t="s">
        <v>11732</v>
      </c>
      <c r="D4547">
        <v>0</v>
      </c>
      <c r="E4547" s="24" t="s">
        <v>180</v>
      </c>
      <c r="F4547" s="24" t="s">
        <v>971</v>
      </c>
      <c r="G4547" s="24" t="s">
        <v>971</v>
      </c>
      <c r="H4547" s="24" t="s">
        <v>177</v>
      </c>
    </row>
    <row r="4548" spans="1:8" x14ac:dyDescent="0.25">
      <c r="A4548" s="24" t="s">
        <v>11733</v>
      </c>
      <c r="B4548" s="24" t="s">
        <v>170</v>
      </c>
      <c r="C4548" s="24" t="s">
        <v>11734</v>
      </c>
      <c r="D4548">
        <v>0</v>
      </c>
      <c r="E4548" s="24" t="s">
        <v>4779</v>
      </c>
      <c r="F4548" s="24" t="s">
        <v>95</v>
      </c>
      <c r="G4548" s="24" t="s">
        <v>95</v>
      </c>
      <c r="H4548" s="24" t="s">
        <v>1139</v>
      </c>
    </row>
    <row r="4549" spans="1:8" x14ac:dyDescent="0.25">
      <c r="A4549" s="24" t="s">
        <v>11735</v>
      </c>
      <c r="B4549" s="24" t="s">
        <v>170</v>
      </c>
      <c r="C4549" s="24" t="s">
        <v>11736</v>
      </c>
      <c r="D4549">
        <v>0</v>
      </c>
      <c r="E4549" s="24" t="s">
        <v>1633</v>
      </c>
      <c r="F4549" s="24" t="s">
        <v>95</v>
      </c>
      <c r="G4549" s="24" t="s">
        <v>95</v>
      </c>
      <c r="H4549" s="24" t="s">
        <v>1139</v>
      </c>
    </row>
    <row r="4550" spans="1:8" x14ac:dyDescent="0.25">
      <c r="A4550" s="24" t="s">
        <v>11737</v>
      </c>
      <c r="B4550" s="24" t="s">
        <v>11738</v>
      </c>
      <c r="C4550" s="24" t="s">
        <v>11739</v>
      </c>
      <c r="D4550">
        <v>0</v>
      </c>
      <c r="E4550" s="24" t="s">
        <v>176</v>
      </c>
      <c r="F4550" s="24" t="s">
        <v>95</v>
      </c>
      <c r="G4550" s="24" t="s">
        <v>95</v>
      </c>
      <c r="H4550" s="24" t="s">
        <v>1139</v>
      </c>
    </row>
    <row r="4551" spans="1:8" x14ac:dyDescent="0.25">
      <c r="A4551" s="24" t="s">
        <v>11740</v>
      </c>
      <c r="B4551" s="24" t="s">
        <v>11741</v>
      </c>
      <c r="C4551" s="24" t="s">
        <v>11742</v>
      </c>
      <c r="D4551">
        <v>0</v>
      </c>
      <c r="E4551" s="24" t="s">
        <v>176</v>
      </c>
      <c r="F4551" s="24" t="s">
        <v>95</v>
      </c>
      <c r="G4551" s="24" t="s">
        <v>95</v>
      </c>
      <c r="H4551" s="24" t="s">
        <v>1139</v>
      </c>
    </row>
    <row r="4552" spans="1:8" x14ac:dyDescent="0.25">
      <c r="A4552" s="24" t="s">
        <v>11743</v>
      </c>
      <c r="B4552" s="24" t="s">
        <v>11744</v>
      </c>
      <c r="C4552" s="24" t="s">
        <v>11745</v>
      </c>
      <c r="D4552">
        <v>0</v>
      </c>
      <c r="E4552" s="24" t="s">
        <v>1633</v>
      </c>
      <c r="F4552" s="24" t="s">
        <v>95</v>
      </c>
      <c r="G4552" s="24" t="s">
        <v>95</v>
      </c>
      <c r="H4552" s="24" t="s">
        <v>1139</v>
      </c>
    </row>
    <row r="4553" spans="1:8" x14ac:dyDescent="0.25">
      <c r="A4553" s="24" t="s">
        <v>11746</v>
      </c>
      <c r="B4553" s="24" t="s">
        <v>11747</v>
      </c>
      <c r="C4553" s="24" t="s">
        <v>11748</v>
      </c>
      <c r="D4553">
        <v>0</v>
      </c>
      <c r="E4553" s="24" t="s">
        <v>1633</v>
      </c>
      <c r="F4553" s="24" t="s">
        <v>95</v>
      </c>
      <c r="G4553" s="24" t="s">
        <v>95</v>
      </c>
      <c r="H4553" s="24" t="s">
        <v>1139</v>
      </c>
    </row>
    <row r="4554" spans="1:8" x14ac:dyDescent="0.25">
      <c r="A4554" s="24" t="s">
        <v>11749</v>
      </c>
      <c r="B4554" s="24" t="s">
        <v>11750</v>
      </c>
      <c r="C4554" s="24" t="s">
        <v>11751</v>
      </c>
      <c r="D4554">
        <v>0</v>
      </c>
      <c r="E4554" s="24" t="s">
        <v>1633</v>
      </c>
      <c r="F4554" s="24" t="s">
        <v>95</v>
      </c>
      <c r="G4554" s="24" t="s">
        <v>95</v>
      </c>
      <c r="H4554" s="24" t="s">
        <v>1139</v>
      </c>
    </row>
    <row r="4555" spans="1:8" x14ac:dyDescent="0.25">
      <c r="A4555" s="24" t="s">
        <v>11752</v>
      </c>
      <c r="B4555" s="24" t="s">
        <v>11753</v>
      </c>
      <c r="C4555" s="24" t="s">
        <v>11754</v>
      </c>
      <c r="D4555">
        <v>0</v>
      </c>
      <c r="E4555" s="24" t="s">
        <v>1633</v>
      </c>
      <c r="F4555" s="24" t="s">
        <v>95</v>
      </c>
      <c r="G4555" s="24" t="s">
        <v>95</v>
      </c>
      <c r="H4555" s="24" t="s">
        <v>1139</v>
      </c>
    </row>
    <row r="4556" spans="1:8" x14ac:dyDescent="0.25">
      <c r="A4556" s="24" t="s">
        <v>11755</v>
      </c>
      <c r="B4556" s="24" t="s">
        <v>11756</v>
      </c>
      <c r="C4556" s="24" t="s">
        <v>11757</v>
      </c>
      <c r="D4556">
        <v>0</v>
      </c>
      <c r="E4556" s="24" t="s">
        <v>623</v>
      </c>
      <c r="F4556" s="24" t="s">
        <v>95</v>
      </c>
      <c r="G4556" s="24" t="s">
        <v>95</v>
      </c>
      <c r="H4556" s="24" t="s">
        <v>1415</v>
      </c>
    </row>
    <row r="4557" spans="1:8" x14ac:dyDescent="0.25">
      <c r="A4557" s="24" t="s">
        <v>11758</v>
      </c>
      <c r="B4557" s="24" t="s">
        <v>170</v>
      </c>
      <c r="C4557" s="24" t="s">
        <v>11759</v>
      </c>
      <c r="D4557">
        <v>0</v>
      </c>
      <c r="E4557" s="24" t="s">
        <v>3</v>
      </c>
      <c r="F4557" s="24" t="s">
        <v>95</v>
      </c>
      <c r="G4557" s="24" t="s">
        <v>95</v>
      </c>
      <c r="H4557" s="24" t="s">
        <v>1415</v>
      </c>
    </row>
    <row r="4558" spans="1:8" x14ac:dyDescent="0.25">
      <c r="A4558" s="24" t="s">
        <v>11760</v>
      </c>
      <c r="B4558" s="24" t="s">
        <v>170</v>
      </c>
      <c r="C4558" s="24" t="s">
        <v>11761</v>
      </c>
      <c r="D4558">
        <v>0</v>
      </c>
      <c r="E4558" s="24" t="s">
        <v>4779</v>
      </c>
      <c r="F4558" s="24" t="s">
        <v>95</v>
      </c>
      <c r="G4558" s="24" t="s">
        <v>95</v>
      </c>
      <c r="H4558" s="24" t="s">
        <v>1139</v>
      </c>
    </row>
    <row r="4559" spans="1:8" x14ac:dyDescent="0.25">
      <c r="A4559" s="24" t="s">
        <v>11762</v>
      </c>
      <c r="B4559" s="24" t="s">
        <v>170</v>
      </c>
      <c r="C4559" s="24" t="s">
        <v>11763</v>
      </c>
      <c r="D4559">
        <v>0</v>
      </c>
      <c r="E4559" s="24" t="s">
        <v>4779</v>
      </c>
      <c r="F4559" s="24" t="s">
        <v>95</v>
      </c>
      <c r="G4559" s="24" t="s">
        <v>95</v>
      </c>
      <c r="H4559" s="24" t="s">
        <v>1139</v>
      </c>
    </row>
    <row r="4560" spans="1:8" x14ac:dyDescent="0.25">
      <c r="A4560" s="24" t="s">
        <v>11764</v>
      </c>
      <c r="B4560" s="24" t="s">
        <v>11765</v>
      </c>
      <c r="C4560" s="24" t="s">
        <v>11766</v>
      </c>
      <c r="D4560">
        <v>0</v>
      </c>
      <c r="E4560" s="24" t="s">
        <v>180</v>
      </c>
      <c r="F4560" s="24" t="s">
        <v>98</v>
      </c>
      <c r="G4560" s="24" t="s">
        <v>98</v>
      </c>
      <c r="H4560" s="24" t="s">
        <v>1139</v>
      </c>
    </row>
    <row r="4561" spans="1:8" x14ac:dyDescent="0.25">
      <c r="A4561" s="24" t="s">
        <v>11767</v>
      </c>
      <c r="B4561" s="24" t="s">
        <v>11768</v>
      </c>
      <c r="C4561" s="24" t="s">
        <v>11769</v>
      </c>
      <c r="D4561">
        <v>0</v>
      </c>
      <c r="E4561" s="24" t="s">
        <v>176</v>
      </c>
      <c r="F4561" s="24" t="s">
        <v>95</v>
      </c>
      <c r="G4561" s="24" t="s">
        <v>95</v>
      </c>
      <c r="H4561" s="24" t="s">
        <v>1139</v>
      </c>
    </row>
    <row r="4562" spans="1:8" x14ac:dyDescent="0.25">
      <c r="A4562" s="24" t="s">
        <v>11770</v>
      </c>
      <c r="B4562" s="24" t="s">
        <v>11771</v>
      </c>
      <c r="C4562" s="24" t="s">
        <v>11772</v>
      </c>
      <c r="D4562">
        <v>0</v>
      </c>
      <c r="E4562" s="24" t="s">
        <v>3</v>
      </c>
      <c r="F4562" s="24" t="s">
        <v>95</v>
      </c>
      <c r="G4562" s="24" t="s">
        <v>95</v>
      </c>
      <c r="H4562" s="24" t="s">
        <v>1415</v>
      </c>
    </row>
    <row r="4563" spans="1:8" x14ac:dyDescent="0.25">
      <c r="A4563" s="24" t="s">
        <v>11773</v>
      </c>
      <c r="B4563" s="24" t="s">
        <v>11774</v>
      </c>
      <c r="C4563" s="24" t="s">
        <v>11775</v>
      </c>
      <c r="D4563">
        <v>0</v>
      </c>
      <c r="E4563" s="24" t="s">
        <v>3</v>
      </c>
      <c r="F4563" s="24" t="s">
        <v>95</v>
      </c>
      <c r="G4563" s="24" t="s">
        <v>95</v>
      </c>
      <c r="H4563" s="24" t="s">
        <v>1415</v>
      </c>
    </row>
    <row r="4564" spans="1:8" x14ac:dyDescent="0.25">
      <c r="A4564" s="24" t="s">
        <v>11776</v>
      </c>
      <c r="B4564" s="24" t="s">
        <v>11777</v>
      </c>
      <c r="C4564" s="24" t="s">
        <v>11778</v>
      </c>
      <c r="D4564">
        <v>0</v>
      </c>
      <c r="E4564" s="24" t="s">
        <v>3</v>
      </c>
      <c r="F4564" s="24" t="s">
        <v>95</v>
      </c>
      <c r="G4564" s="24" t="s">
        <v>95</v>
      </c>
      <c r="H4564" s="24" t="s">
        <v>1415</v>
      </c>
    </row>
    <row r="4565" spans="1:8" x14ac:dyDescent="0.25">
      <c r="A4565" s="24" t="s">
        <v>11779</v>
      </c>
      <c r="B4565" s="24" t="s">
        <v>170</v>
      </c>
      <c r="C4565" s="24" t="s">
        <v>11780</v>
      </c>
      <c r="D4565">
        <v>0</v>
      </c>
      <c r="E4565" s="24" t="s">
        <v>564</v>
      </c>
      <c r="F4565" s="24" t="s">
        <v>95</v>
      </c>
      <c r="G4565" s="24" t="s">
        <v>95</v>
      </c>
      <c r="H4565" s="24" t="s">
        <v>1139</v>
      </c>
    </row>
    <row r="4566" spans="1:8" x14ac:dyDescent="0.25">
      <c r="A4566" s="24" t="s">
        <v>11781</v>
      </c>
      <c r="B4566" s="24" t="s">
        <v>11782</v>
      </c>
      <c r="C4566" s="24" t="s">
        <v>11783</v>
      </c>
      <c r="D4566">
        <v>0</v>
      </c>
      <c r="E4566" s="24" t="s">
        <v>180</v>
      </c>
      <c r="F4566" s="24" t="s">
        <v>98</v>
      </c>
      <c r="G4566" s="24" t="s">
        <v>98</v>
      </c>
      <c r="H4566" s="24" t="s">
        <v>1415</v>
      </c>
    </row>
    <row r="4567" spans="1:8" x14ac:dyDescent="0.25">
      <c r="A4567" s="24" t="s">
        <v>11784</v>
      </c>
      <c r="B4567" s="24" t="s">
        <v>11785</v>
      </c>
      <c r="C4567" s="24" t="s">
        <v>11786</v>
      </c>
      <c r="D4567">
        <v>0</v>
      </c>
      <c r="E4567" s="24" t="s">
        <v>1800</v>
      </c>
      <c r="F4567" s="24" t="s">
        <v>95</v>
      </c>
      <c r="G4567" s="24" t="s">
        <v>95</v>
      </c>
      <c r="H4567" s="24" t="s">
        <v>1139</v>
      </c>
    </row>
    <row r="4568" spans="1:8" x14ac:dyDescent="0.25">
      <c r="A4568" s="24" t="s">
        <v>11787</v>
      </c>
      <c r="B4568" s="24" t="s">
        <v>11788</v>
      </c>
      <c r="C4568" s="24" t="s">
        <v>11789</v>
      </c>
      <c r="D4568">
        <v>0</v>
      </c>
      <c r="E4568" s="24" t="s">
        <v>1633</v>
      </c>
      <c r="F4568" s="24" t="s">
        <v>95</v>
      </c>
      <c r="G4568" s="24" t="s">
        <v>95</v>
      </c>
      <c r="H4568" s="24" t="s">
        <v>1415</v>
      </c>
    </row>
    <row r="4569" spans="1:8" x14ac:dyDescent="0.25">
      <c r="A4569" s="24" t="s">
        <v>11790</v>
      </c>
      <c r="B4569" s="24" t="s">
        <v>11791</v>
      </c>
      <c r="C4569" s="24" t="s">
        <v>11792</v>
      </c>
      <c r="D4569">
        <v>0</v>
      </c>
      <c r="E4569" s="24" t="s">
        <v>564</v>
      </c>
      <c r="F4569" s="24" t="s">
        <v>95</v>
      </c>
      <c r="G4569" s="24" t="s">
        <v>95</v>
      </c>
      <c r="H4569" s="24" t="s">
        <v>177</v>
      </c>
    </row>
    <row r="4570" spans="1:8" x14ac:dyDescent="0.25">
      <c r="A4570" s="24" t="s">
        <v>11793</v>
      </c>
      <c r="B4570" s="24" t="s">
        <v>11794</v>
      </c>
      <c r="C4570" s="24" t="s">
        <v>11795</v>
      </c>
      <c r="D4570">
        <v>0</v>
      </c>
      <c r="E4570" s="24" t="s">
        <v>1633</v>
      </c>
      <c r="F4570" s="24" t="s">
        <v>95</v>
      </c>
      <c r="G4570" s="24" t="s">
        <v>95</v>
      </c>
      <c r="H4570" s="24" t="s">
        <v>1415</v>
      </c>
    </row>
    <row r="4571" spans="1:8" x14ac:dyDescent="0.25">
      <c r="A4571" s="24" t="s">
        <v>11796</v>
      </c>
      <c r="B4571" s="24" t="s">
        <v>11797</v>
      </c>
      <c r="C4571" s="24" t="s">
        <v>11798</v>
      </c>
      <c r="D4571">
        <v>0</v>
      </c>
      <c r="E4571" s="24" t="s">
        <v>180</v>
      </c>
      <c r="F4571" s="24" t="s">
        <v>95</v>
      </c>
      <c r="G4571" s="24" t="s">
        <v>95</v>
      </c>
      <c r="H4571" s="24" t="s">
        <v>950</v>
      </c>
    </row>
    <row r="4572" spans="1:8" x14ac:dyDescent="0.25">
      <c r="A4572" s="24" t="s">
        <v>11799</v>
      </c>
      <c r="B4572" s="24" t="s">
        <v>11800</v>
      </c>
      <c r="C4572" s="24" t="s">
        <v>11801</v>
      </c>
      <c r="D4572">
        <v>0</v>
      </c>
      <c r="E4572" s="24" t="s">
        <v>564</v>
      </c>
      <c r="F4572" s="24" t="s">
        <v>95</v>
      </c>
      <c r="G4572" s="24" t="s">
        <v>95</v>
      </c>
      <c r="H4572" s="24" t="s">
        <v>177</v>
      </c>
    </row>
    <row r="4573" spans="1:8" x14ac:dyDescent="0.25">
      <c r="A4573" s="24" t="s">
        <v>11802</v>
      </c>
      <c r="B4573" s="24" t="s">
        <v>11803</v>
      </c>
      <c r="C4573" s="24" t="s">
        <v>11804</v>
      </c>
      <c r="D4573">
        <v>0</v>
      </c>
      <c r="E4573" s="24" t="s">
        <v>564</v>
      </c>
      <c r="F4573" s="24" t="s">
        <v>95</v>
      </c>
      <c r="G4573" s="24" t="s">
        <v>95</v>
      </c>
      <c r="H4573" s="24" t="s">
        <v>177</v>
      </c>
    </row>
    <row r="4574" spans="1:8" x14ac:dyDescent="0.25">
      <c r="A4574" s="24" t="s">
        <v>11805</v>
      </c>
      <c r="B4574" s="24" t="s">
        <v>170</v>
      </c>
      <c r="C4574" s="24" t="s">
        <v>11806</v>
      </c>
      <c r="D4574">
        <v>0</v>
      </c>
      <c r="E4574" s="24" t="s">
        <v>180</v>
      </c>
      <c r="F4574" s="24" t="s">
        <v>98</v>
      </c>
      <c r="G4574" s="24" t="s">
        <v>98</v>
      </c>
      <c r="H4574" s="24" t="s">
        <v>1139</v>
      </c>
    </row>
    <row r="4575" spans="1:8" x14ac:dyDescent="0.25">
      <c r="A4575" s="24" t="s">
        <v>11807</v>
      </c>
      <c r="B4575" s="24" t="s">
        <v>11808</v>
      </c>
      <c r="C4575" s="24" t="s">
        <v>11809</v>
      </c>
      <c r="D4575">
        <v>0</v>
      </c>
      <c r="E4575" s="24" t="s">
        <v>4779</v>
      </c>
      <c r="F4575" s="24" t="s">
        <v>95</v>
      </c>
      <c r="G4575" s="24" t="s">
        <v>95</v>
      </c>
      <c r="H4575" s="24" t="s">
        <v>1139</v>
      </c>
    </row>
    <row r="4576" spans="1:8" x14ac:dyDescent="0.25">
      <c r="A4576" s="24" t="s">
        <v>11810</v>
      </c>
      <c r="B4576" s="24" t="s">
        <v>11811</v>
      </c>
      <c r="C4576" s="24" t="s">
        <v>11812</v>
      </c>
      <c r="D4576">
        <v>0</v>
      </c>
      <c r="E4576" s="24" t="s">
        <v>180</v>
      </c>
      <c r="F4576" s="24" t="s">
        <v>98</v>
      </c>
      <c r="G4576" s="24" t="s">
        <v>98</v>
      </c>
      <c r="H4576" s="24" t="s">
        <v>177</v>
      </c>
    </row>
    <row r="4577" spans="1:8" x14ac:dyDescent="0.25">
      <c r="A4577" s="24" t="s">
        <v>11813</v>
      </c>
      <c r="B4577" s="24" t="s">
        <v>170</v>
      </c>
      <c r="C4577" s="24" t="s">
        <v>11814</v>
      </c>
      <c r="D4577">
        <v>0</v>
      </c>
      <c r="E4577" s="24" t="s">
        <v>564</v>
      </c>
      <c r="F4577" s="24" t="s">
        <v>95</v>
      </c>
      <c r="G4577" s="24" t="s">
        <v>95</v>
      </c>
      <c r="H4577" s="24" t="s">
        <v>177</v>
      </c>
    </row>
    <row r="4578" spans="1:8" x14ac:dyDescent="0.25">
      <c r="A4578" s="24" t="s">
        <v>11815</v>
      </c>
      <c r="B4578" s="24" t="s">
        <v>11816</v>
      </c>
      <c r="C4578" s="24" t="s">
        <v>11817</v>
      </c>
      <c r="D4578">
        <v>0</v>
      </c>
      <c r="E4578" s="24" t="s">
        <v>564</v>
      </c>
      <c r="F4578" s="24" t="s">
        <v>95</v>
      </c>
      <c r="G4578" s="24" t="s">
        <v>95</v>
      </c>
      <c r="H4578" s="24" t="s">
        <v>177</v>
      </c>
    </row>
    <row r="4579" spans="1:8" x14ac:dyDescent="0.25">
      <c r="A4579" s="24" t="s">
        <v>11818</v>
      </c>
      <c r="B4579" s="24" t="s">
        <v>11819</v>
      </c>
      <c r="C4579" s="24" t="s">
        <v>11820</v>
      </c>
      <c r="D4579">
        <v>0</v>
      </c>
      <c r="E4579" s="24" t="s">
        <v>564</v>
      </c>
      <c r="F4579" s="24" t="s">
        <v>95</v>
      </c>
      <c r="G4579" s="24" t="s">
        <v>95</v>
      </c>
      <c r="H4579" s="24" t="s">
        <v>177</v>
      </c>
    </row>
    <row r="4580" spans="1:8" x14ac:dyDescent="0.25">
      <c r="A4580" s="24" t="s">
        <v>11821</v>
      </c>
      <c r="B4580" s="24" t="s">
        <v>11822</v>
      </c>
      <c r="C4580" s="24" t="s">
        <v>11823</v>
      </c>
      <c r="D4580">
        <v>0</v>
      </c>
      <c r="E4580" s="24" t="s">
        <v>180</v>
      </c>
      <c r="F4580" s="24" t="s">
        <v>98</v>
      </c>
      <c r="G4580" s="24" t="s">
        <v>98</v>
      </c>
      <c r="H4580" s="24" t="s">
        <v>950</v>
      </c>
    </row>
    <row r="4581" spans="1:8" x14ac:dyDescent="0.25">
      <c r="A4581" s="24" t="s">
        <v>11824</v>
      </c>
      <c r="B4581" s="24" t="s">
        <v>11825</v>
      </c>
      <c r="C4581" s="24" t="s">
        <v>11826</v>
      </c>
      <c r="D4581">
        <v>0</v>
      </c>
      <c r="E4581" s="24" t="s">
        <v>180</v>
      </c>
      <c r="F4581" s="24" t="s">
        <v>95</v>
      </c>
      <c r="G4581" s="24" t="s">
        <v>95</v>
      </c>
      <c r="H4581" s="24" t="s">
        <v>1139</v>
      </c>
    </row>
    <row r="4582" spans="1:8" x14ac:dyDescent="0.25">
      <c r="A4582" s="24" t="s">
        <v>11827</v>
      </c>
      <c r="B4582" s="24" t="s">
        <v>170</v>
      </c>
      <c r="C4582" s="24" t="s">
        <v>11828</v>
      </c>
      <c r="D4582">
        <v>0</v>
      </c>
      <c r="E4582" s="24" t="s">
        <v>564</v>
      </c>
      <c r="F4582" s="24" t="s">
        <v>95</v>
      </c>
      <c r="G4582" s="24" t="s">
        <v>95</v>
      </c>
      <c r="H4582" s="24" t="s">
        <v>1139</v>
      </c>
    </row>
    <row r="4583" spans="1:8" x14ac:dyDescent="0.25">
      <c r="A4583" s="24" t="s">
        <v>11829</v>
      </c>
      <c r="B4583" s="24" t="s">
        <v>170</v>
      </c>
      <c r="C4583" s="24" t="s">
        <v>11830</v>
      </c>
      <c r="D4583">
        <v>0</v>
      </c>
      <c r="E4583" s="24" t="s">
        <v>564</v>
      </c>
      <c r="F4583" s="24" t="s">
        <v>95</v>
      </c>
      <c r="G4583" s="24" t="s">
        <v>95</v>
      </c>
      <c r="H4583" s="24" t="s">
        <v>1139</v>
      </c>
    </row>
    <row r="4584" spans="1:8" x14ac:dyDescent="0.25">
      <c r="A4584" s="24" t="s">
        <v>11831</v>
      </c>
      <c r="B4584" s="24" t="s">
        <v>170</v>
      </c>
      <c r="C4584" s="24" t="s">
        <v>11832</v>
      </c>
      <c r="D4584">
        <v>0</v>
      </c>
      <c r="E4584" s="24" t="s">
        <v>564</v>
      </c>
      <c r="F4584" s="24" t="s">
        <v>95</v>
      </c>
      <c r="G4584" s="24" t="s">
        <v>95</v>
      </c>
      <c r="H4584" s="24" t="s">
        <v>1139</v>
      </c>
    </row>
    <row r="4585" spans="1:8" x14ac:dyDescent="0.25">
      <c r="A4585" s="24" t="s">
        <v>11833</v>
      </c>
      <c r="B4585" s="24" t="s">
        <v>170</v>
      </c>
      <c r="C4585" s="24" t="s">
        <v>11834</v>
      </c>
      <c r="D4585">
        <v>0</v>
      </c>
      <c r="E4585" s="24" t="s">
        <v>564</v>
      </c>
      <c r="F4585" s="24" t="s">
        <v>95</v>
      </c>
      <c r="G4585" s="24" t="s">
        <v>95</v>
      </c>
      <c r="H4585" s="24" t="s">
        <v>1139</v>
      </c>
    </row>
    <row r="4586" spans="1:8" x14ac:dyDescent="0.25">
      <c r="A4586" s="24" t="s">
        <v>11835</v>
      </c>
      <c r="B4586" s="24" t="s">
        <v>170</v>
      </c>
      <c r="C4586" s="24" t="s">
        <v>11836</v>
      </c>
      <c r="D4586">
        <v>0</v>
      </c>
      <c r="E4586" s="24" t="s">
        <v>564</v>
      </c>
      <c r="F4586" s="24" t="s">
        <v>95</v>
      </c>
      <c r="G4586" s="24" t="s">
        <v>95</v>
      </c>
      <c r="H4586" s="24" t="s">
        <v>1139</v>
      </c>
    </row>
    <row r="4587" spans="1:8" x14ac:dyDescent="0.25">
      <c r="A4587" s="24" t="s">
        <v>11837</v>
      </c>
      <c r="B4587" s="24" t="s">
        <v>11838</v>
      </c>
      <c r="C4587" s="24" t="s">
        <v>11839</v>
      </c>
      <c r="D4587">
        <v>0</v>
      </c>
      <c r="E4587" s="24" t="s">
        <v>3</v>
      </c>
      <c r="F4587" s="24" t="s">
        <v>95</v>
      </c>
      <c r="G4587" s="24" t="s">
        <v>95</v>
      </c>
      <c r="H4587" s="24" t="s">
        <v>1415</v>
      </c>
    </row>
    <row r="4588" spans="1:8" x14ac:dyDescent="0.25">
      <c r="A4588" s="24" t="s">
        <v>11840</v>
      </c>
      <c r="B4588" s="24" t="s">
        <v>11841</v>
      </c>
      <c r="C4588" s="24" t="s">
        <v>11842</v>
      </c>
      <c r="D4588">
        <v>0</v>
      </c>
      <c r="E4588" s="24" t="s">
        <v>1195</v>
      </c>
      <c r="F4588" s="24" t="s">
        <v>95</v>
      </c>
      <c r="G4588" s="24" t="s">
        <v>95</v>
      </c>
      <c r="H4588" s="24" t="s">
        <v>950</v>
      </c>
    </row>
    <row r="4589" spans="1:8" x14ac:dyDescent="0.25">
      <c r="A4589" s="24" t="s">
        <v>11843</v>
      </c>
      <c r="B4589" s="24" t="s">
        <v>11844</v>
      </c>
      <c r="C4589" s="24" t="s">
        <v>11845</v>
      </c>
      <c r="D4589">
        <v>0</v>
      </c>
      <c r="E4589" s="24" t="s">
        <v>1195</v>
      </c>
      <c r="F4589" s="24" t="s">
        <v>95</v>
      </c>
      <c r="G4589" s="24" t="s">
        <v>95</v>
      </c>
      <c r="H4589" s="24" t="s">
        <v>1139</v>
      </c>
    </row>
    <row r="4590" spans="1:8" x14ac:dyDescent="0.25">
      <c r="A4590" s="24" t="s">
        <v>11846</v>
      </c>
      <c r="B4590" s="24" t="s">
        <v>170</v>
      </c>
      <c r="C4590" s="24" t="s">
        <v>11847</v>
      </c>
      <c r="D4590">
        <v>0</v>
      </c>
      <c r="E4590" s="24" t="s">
        <v>4779</v>
      </c>
      <c r="F4590" s="24" t="s">
        <v>95</v>
      </c>
      <c r="G4590" s="24" t="s">
        <v>95</v>
      </c>
      <c r="H4590" s="24" t="s">
        <v>1139</v>
      </c>
    </row>
    <row r="4591" spans="1:8" x14ac:dyDescent="0.25">
      <c r="A4591" s="24" t="s">
        <v>11848</v>
      </c>
      <c r="B4591" s="24" t="s">
        <v>11849</v>
      </c>
      <c r="C4591" s="24" t="s">
        <v>11850</v>
      </c>
      <c r="D4591">
        <v>0</v>
      </c>
      <c r="E4591" s="24" t="s">
        <v>251</v>
      </c>
      <c r="F4591" s="24" t="s">
        <v>98</v>
      </c>
      <c r="G4591" s="24" t="s">
        <v>98</v>
      </c>
      <c r="H4591" s="24" t="s">
        <v>177</v>
      </c>
    </row>
    <row r="4592" spans="1:8" x14ac:dyDescent="0.25">
      <c r="A4592" s="24" t="s">
        <v>89</v>
      </c>
      <c r="B4592" s="24" t="s">
        <v>11851</v>
      </c>
      <c r="C4592" s="24" t="s">
        <v>90</v>
      </c>
      <c r="D4592">
        <v>0</v>
      </c>
      <c r="E4592" s="24" t="s">
        <v>1633</v>
      </c>
      <c r="F4592" s="24" t="s">
        <v>95</v>
      </c>
      <c r="G4592" s="24" t="s">
        <v>95</v>
      </c>
      <c r="H4592" s="24" t="s">
        <v>1139</v>
      </c>
    </row>
    <row r="4593" spans="1:8" x14ac:dyDescent="0.25">
      <c r="A4593" s="24" t="s">
        <v>11852</v>
      </c>
      <c r="B4593" s="24" t="s">
        <v>11853</v>
      </c>
      <c r="C4593" s="24" t="s">
        <v>11854</v>
      </c>
      <c r="D4593">
        <v>0</v>
      </c>
      <c r="E4593" s="24" t="s">
        <v>1633</v>
      </c>
      <c r="F4593" s="24" t="s">
        <v>95</v>
      </c>
      <c r="G4593" s="24" t="s">
        <v>95</v>
      </c>
      <c r="H4593" s="24" t="s">
        <v>1415</v>
      </c>
    </row>
    <row r="4594" spans="1:8" x14ac:dyDescent="0.25">
      <c r="A4594" s="24" t="s">
        <v>11855</v>
      </c>
      <c r="B4594" s="24" t="s">
        <v>11856</v>
      </c>
      <c r="C4594" s="24" t="s">
        <v>11857</v>
      </c>
      <c r="D4594">
        <v>0</v>
      </c>
      <c r="E4594" s="24" t="s">
        <v>180</v>
      </c>
      <c r="F4594" s="24" t="s">
        <v>95</v>
      </c>
      <c r="G4594" s="24" t="s">
        <v>95</v>
      </c>
      <c r="H4594" s="24" t="s">
        <v>177</v>
      </c>
    </row>
    <row r="4595" spans="1:8" x14ac:dyDescent="0.25">
      <c r="A4595" s="24" t="s">
        <v>11858</v>
      </c>
      <c r="B4595" s="24" t="s">
        <v>170</v>
      </c>
      <c r="C4595" s="24" t="s">
        <v>11859</v>
      </c>
      <c r="D4595">
        <v>0</v>
      </c>
      <c r="E4595" s="24" t="s">
        <v>3</v>
      </c>
      <c r="F4595" s="24" t="s">
        <v>95</v>
      </c>
      <c r="G4595" s="24" t="s">
        <v>95</v>
      </c>
      <c r="H4595" s="24" t="s">
        <v>1139</v>
      </c>
    </row>
    <row r="4596" spans="1:8" x14ac:dyDescent="0.25">
      <c r="A4596" s="24" t="s">
        <v>11860</v>
      </c>
      <c r="B4596" s="24" t="s">
        <v>170</v>
      </c>
      <c r="C4596" s="24" t="s">
        <v>11861</v>
      </c>
      <c r="D4596">
        <v>0</v>
      </c>
      <c r="E4596" s="24" t="s">
        <v>4779</v>
      </c>
      <c r="F4596" s="24" t="s">
        <v>95</v>
      </c>
      <c r="G4596" s="24" t="s">
        <v>95</v>
      </c>
      <c r="H4596" s="24" t="s">
        <v>1139</v>
      </c>
    </row>
    <row r="4597" spans="1:8" x14ac:dyDescent="0.25">
      <c r="A4597" s="24" t="s">
        <v>11862</v>
      </c>
      <c r="B4597" s="24" t="s">
        <v>170</v>
      </c>
      <c r="C4597" s="24" t="s">
        <v>11863</v>
      </c>
      <c r="D4597">
        <v>0</v>
      </c>
      <c r="E4597" s="24" t="s">
        <v>4779</v>
      </c>
      <c r="F4597" s="24" t="s">
        <v>95</v>
      </c>
      <c r="G4597" s="24" t="s">
        <v>95</v>
      </c>
      <c r="H4597" s="24" t="s">
        <v>1139</v>
      </c>
    </row>
    <row r="4598" spans="1:8" x14ac:dyDescent="0.25">
      <c r="A4598" s="24" t="s">
        <v>11864</v>
      </c>
      <c r="B4598" s="24" t="s">
        <v>170</v>
      </c>
      <c r="C4598" s="24" t="s">
        <v>11865</v>
      </c>
      <c r="D4598">
        <v>0</v>
      </c>
      <c r="E4598" s="24" t="s">
        <v>180</v>
      </c>
      <c r="F4598" s="24" t="s">
        <v>98</v>
      </c>
      <c r="G4598" s="24" t="s">
        <v>98</v>
      </c>
      <c r="H4598" s="24" t="s">
        <v>1139</v>
      </c>
    </row>
    <row r="4599" spans="1:8" x14ac:dyDescent="0.25">
      <c r="A4599" s="24" t="s">
        <v>11866</v>
      </c>
      <c r="B4599" s="24" t="s">
        <v>11867</v>
      </c>
      <c r="C4599" s="24" t="s">
        <v>11868</v>
      </c>
      <c r="D4599">
        <v>0</v>
      </c>
      <c r="E4599" s="24" t="s">
        <v>5622</v>
      </c>
      <c r="F4599" s="24" t="s">
        <v>98</v>
      </c>
      <c r="G4599" s="24" t="s">
        <v>98</v>
      </c>
      <c r="H4599" s="24" t="s">
        <v>1139</v>
      </c>
    </row>
    <row r="4600" spans="1:8" x14ac:dyDescent="0.25">
      <c r="A4600" s="24" t="s">
        <v>11869</v>
      </c>
      <c r="B4600" s="24" t="s">
        <v>11870</v>
      </c>
      <c r="C4600" s="24" t="s">
        <v>11871</v>
      </c>
      <c r="D4600">
        <v>0</v>
      </c>
      <c r="E4600" s="24" t="s">
        <v>3</v>
      </c>
      <c r="F4600" s="24" t="s">
        <v>95</v>
      </c>
      <c r="G4600" s="24" t="s">
        <v>95</v>
      </c>
      <c r="H4600" s="24" t="s">
        <v>1139</v>
      </c>
    </row>
    <row r="4601" spans="1:8" x14ac:dyDescent="0.25">
      <c r="A4601" s="24" t="s">
        <v>11872</v>
      </c>
      <c r="B4601" s="24" t="s">
        <v>170</v>
      </c>
      <c r="C4601" s="24" t="s">
        <v>11873</v>
      </c>
      <c r="D4601">
        <v>0</v>
      </c>
      <c r="E4601" s="24" t="s">
        <v>172</v>
      </c>
      <c r="F4601" s="24" t="s">
        <v>95</v>
      </c>
      <c r="G4601" s="24" t="s">
        <v>95</v>
      </c>
      <c r="H4601" s="24" t="s">
        <v>173</v>
      </c>
    </row>
    <row r="4602" spans="1:8" x14ac:dyDescent="0.25">
      <c r="A4602" s="24" t="s">
        <v>11874</v>
      </c>
      <c r="B4602" s="24" t="s">
        <v>11875</v>
      </c>
      <c r="C4602" s="24" t="s">
        <v>11876</v>
      </c>
      <c r="D4602">
        <v>0</v>
      </c>
      <c r="E4602" s="24" t="s">
        <v>3</v>
      </c>
      <c r="F4602" s="24" t="s">
        <v>95</v>
      </c>
      <c r="G4602" s="24" t="s">
        <v>95</v>
      </c>
      <c r="H4602" s="24" t="s">
        <v>950</v>
      </c>
    </row>
    <row r="4603" spans="1:8" x14ac:dyDescent="0.25">
      <c r="A4603" s="24" t="s">
        <v>11877</v>
      </c>
      <c r="B4603" s="24" t="s">
        <v>11878</v>
      </c>
      <c r="C4603" s="24" t="s">
        <v>11879</v>
      </c>
      <c r="D4603">
        <v>0</v>
      </c>
      <c r="E4603" s="24" t="s">
        <v>3</v>
      </c>
      <c r="F4603" s="24" t="s">
        <v>95</v>
      </c>
      <c r="G4603" s="24" t="s">
        <v>95</v>
      </c>
      <c r="H4603" s="24" t="s">
        <v>1415</v>
      </c>
    </row>
    <row r="4604" spans="1:8" x14ac:dyDescent="0.25">
      <c r="A4604" s="24" t="s">
        <v>11880</v>
      </c>
      <c r="B4604" s="24" t="s">
        <v>11881</v>
      </c>
      <c r="C4604" s="24" t="s">
        <v>11882</v>
      </c>
      <c r="D4604">
        <v>0</v>
      </c>
      <c r="E4604" s="24" t="s">
        <v>3</v>
      </c>
      <c r="F4604" s="24" t="s">
        <v>95</v>
      </c>
      <c r="G4604" s="24" t="s">
        <v>95</v>
      </c>
      <c r="H4604" s="24" t="s">
        <v>1415</v>
      </c>
    </row>
    <row r="4605" spans="1:8" x14ac:dyDescent="0.25">
      <c r="A4605" s="24" t="s">
        <v>11883</v>
      </c>
      <c r="B4605" s="24" t="s">
        <v>11884</v>
      </c>
      <c r="C4605" s="24" t="s">
        <v>11885</v>
      </c>
      <c r="D4605">
        <v>0</v>
      </c>
      <c r="E4605" s="24" t="s">
        <v>3</v>
      </c>
      <c r="F4605" s="24" t="s">
        <v>95</v>
      </c>
      <c r="G4605" s="24" t="s">
        <v>95</v>
      </c>
      <c r="H4605" s="24" t="s">
        <v>1139</v>
      </c>
    </row>
    <row r="4606" spans="1:8" x14ac:dyDescent="0.25">
      <c r="A4606" s="24" t="s">
        <v>11886</v>
      </c>
      <c r="B4606" s="24" t="s">
        <v>170</v>
      </c>
      <c r="C4606" s="24" t="s">
        <v>11887</v>
      </c>
      <c r="D4606">
        <v>0</v>
      </c>
      <c r="E4606" s="24" t="s">
        <v>564</v>
      </c>
      <c r="F4606" s="24" t="s">
        <v>95</v>
      </c>
      <c r="G4606" s="24" t="s">
        <v>95</v>
      </c>
      <c r="H4606" s="24" t="s">
        <v>177</v>
      </c>
    </row>
    <row r="4607" spans="1:8" x14ac:dyDescent="0.25">
      <c r="A4607" s="24" t="s">
        <v>11888</v>
      </c>
      <c r="B4607" s="24" t="s">
        <v>11889</v>
      </c>
      <c r="C4607" s="24" t="s">
        <v>11890</v>
      </c>
      <c r="D4607">
        <v>0</v>
      </c>
      <c r="E4607" s="24" t="s">
        <v>564</v>
      </c>
      <c r="F4607" s="24" t="s">
        <v>95</v>
      </c>
      <c r="G4607" s="24" t="s">
        <v>95</v>
      </c>
      <c r="H4607" s="24" t="s">
        <v>177</v>
      </c>
    </row>
    <row r="4608" spans="1:8" x14ac:dyDescent="0.25">
      <c r="A4608" s="24" t="s">
        <v>11891</v>
      </c>
      <c r="B4608" s="24" t="s">
        <v>11892</v>
      </c>
      <c r="C4608" s="24" t="s">
        <v>11893</v>
      </c>
      <c r="D4608">
        <v>0</v>
      </c>
      <c r="E4608" s="24" t="s">
        <v>3</v>
      </c>
      <c r="F4608" s="24" t="s">
        <v>95</v>
      </c>
      <c r="G4608" s="24" t="s">
        <v>95</v>
      </c>
      <c r="H4608" s="24" t="s">
        <v>177</v>
      </c>
    </row>
    <row r="4609" spans="1:8" x14ac:dyDescent="0.25">
      <c r="A4609" s="24" t="s">
        <v>11894</v>
      </c>
      <c r="B4609" s="24" t="s">
        <v>11895</v>
      </c>
      <c r="C4609" s="24" t="s">
        <v>11896</v>
      </c>
      <c r="D4609">
        <v>0</v>
      </c>
      <c r="E4609" s="24" t="s">
        <v>564</v>
      </c>
      <c r="F4609" s="24" t="s">
        <v>95</v>
      </c>
      <c r="G4609" s="24" t="s">
        <v>95</v>
      </c>
      <c r="H4609" s="24" t="s">
        <v>1139</v>
      </c>
    </row>
    <row r="4610" spans="1:8" x14ac:dyDescent="0.25">
      <c r="A4610" s="24" t="s">
        <v>11897</v>
      </c>
      <c r="B4610" s="24" t="s">
        <v>170</v>
      </c>
      <c r="C4610" s="24" t="s">
        <v>11898</v>
      </c>
      <c r="D4610">
        <v>0</v>
      </c>
      <c r="E4610" s="24" t="s">
        <v>180</v>
      </c>
      <c r="F4610" s="24" t="s">
        <v>98</v>
      </c>
      <c r="G4610" s="24" t="s">
        <v>98</v>
      </c>
      <c r="H4610" s="24" t="s">
        <v>1139</v>
      </c>
    </row>
    <row r="4611" spans="1:8" x14ac:dyDescent="0.25">
      <c r="A4611" s="24" t="s">
        <v>11899</v>
      </c>
      <c r="B4611" s="24" t="s">
        <v>11900</v>
      </c>
      <c r="C4611" s="24" t="s">
        <v>11901</v>
      </c>
      <c r="D4611">
        <v>0</v>
      </c>
      <c r="E4611" s="24" t="s">
        <v>564</v>
      </c>
      <c r="F4611" s="24" t="s">
        <v>95</v>
      </c>
      <c r="G4611" s="24" t="s">
        <v>95</v>
      </c>
      <c r="H4611" s="24" t="s">
        <v>1415</v>
      </c>
    </row>
    <row r="4612" spans="1:8" x14ac:dyDescent="0.25">
      <c r="A4612" s="24" t="s">
        <v>11902</v>
      </c>
      <c r="B4612" s="24" t="s">
        <v>11903</v>
      </c>
      <c r="C4612" s="24" t="s">
        <v>11904</v>
      </c>
      <c r="D4612">
        <v>0</v>
      </c>
      <c r="E4612" s="24" t="s">
        <v>564</v>
      </c>
      <c r="F4612" s="24" t="s">
        <v>95</v>
      </c>
      <c r="G4612" s="24" t="s">
        <v>95</v>
      </c>
      <c r="H4612" s="24" t="s">
        <v>1415</v>
      </c>
    </row>
    <row r="4613" spans="1:8" x14ac:dyDescent="0.25">
      <c r="A4613" s="24" t="s">
        <v>11905</v>
      </c>
      <c r="B4613" s="24" t="s">
        <v>11906</v>
      </c>
      <c r="C4613" s="24" t="s">
        <v>11907</v>
      </c>
      <c r="D4613">
        <v>0</v>
      </c>
      <c r="E4613" s="24" t="s">
        <v>564</v>
      </c>
      <c r="F4613" s="24" t="s">
        <v>95</v>
      </c>
      <c r="G4613" s="24" t="s">
        <v>95</v>
      </c>
      <c r="H4613" s="24" t="s">
        <v>1415</v>
      </c>
    </row>
    <row r="4614" spans="1:8" x14ac:dyDescent="0.25">
      <c r="A4614" s="24" t="s">
        <v>11908</v>
      </c>
      <c r="B4614" s="24" t="s">
        <v>11909</v>
      </c>
      <c r="C4614" s="24" t="s">
        <v>11910</v>
      </c>
      <c r="D4614">
        <v>0</v>
      </c>
      <c r="E4614" s="24" t="s">
        <v>564</v>
      </c>
      <c r="F4614" s="24" t="s">
        <v>98</v>
      </c>
      <c r="G4614" s="24" t="s">
        <v>98</v>
      </c>
      <c r="H4614" s="24" t="s">
        <v>177</v>
      </c>
    </row>
    <row r="4615" spans="1:8" x14ac:dyDescent="0.25">
      <c r="A4615" s="24" t="s">
        <v>11911</v>
      </c>
      <c r="B4615" s="24" t="s">
        <v>11912</v>
      </c>
      <c r="C4615" s="24" t="s">
        <v>11913</v>
      </c>
      <c r="D4615">
        <v>0</v>
      </c>
      <c r="E4615" s="24" t="s">
        <v>564</v>
      </c>
      <c r="F4615" s="24" t="s">
        <v>98</v>
      </c>
      <c r="G4615" s="24" t="s">
        <v>98</v>
      </c>
      <c r="H4615" s="24" t="s">
        <v>177</v>
      </c>
    </row>
    <row r="4616" spans="1:8" x14ac:dyDescent="0.25">
      <c r="A4616" s="24" t="s">
        <v>11914</v>
      </c>
      <c r="B4616" s="24" t="s">
        <v>170</v>
      </c>
      <c r="C4616" s="24" t="s">
        <v>11915</v>
      </c>
      <c r="D4616">
        <v>0</v>
      </c>
      <c r="E4616" s="24" t="s">
        <v>3</v>
      </c>
      <c r="F4616" s="24" t="s">
        <v>95</v>
      </c>
      <c r="G4616" s="24" t="s">
        <v>95</v>
      </c>
      <c r="H4616" s="24" t="s">
        <v>1415</v>
      </c>
    </row>
    <row r="4617" spans="1:8" x14ac:dyDescent="0.25">
      <c r="A4617" s="24" t="s">
        <v>11916</v>
      </c>
      <c r="B4617" s="24" t="s">
        <v>170</v>
      </c>
      <c r="C4617" s="24" t="s">
        <v>11917</v>
      </c>
      <c r="D4617">
        <v>0</v>
      </c>
      <c r="E4617" s="24" t="s">
        <v>180</v>
      </c>
      <c r="F4617" s="24" t="s">
        <v>98</v>
      </c>
      <c r="G4617" s="24" t="s">
        <v>98</v>
      </c>
      <c r="H4617" s="24" t="s">
        <v>1415</v>
      </c>
    </row>
    <row r="4618" spans="1:8" x14ac:dyDescent="0.25">
      <c r="A4618" s="24" t="s">
        <v>11918</v>
      </c>
      <c r="B4618" s="24" t="s">
        <v>170</v>
      </c>
      <c r="C4618" s="24" t="s">
        <v>11919</v>
      </c>
      <c r="D4618">
        <v>0</v>
      </c>
      <c r="E4618" s="24" t="s">
        <v>564</v>
      </c>
      <c r="F4618" s="24" t="s">
        <v>95</v>
      </c>
      <c r="G4618" s="24" t="s">
        <v>95</v>
      </c>
      <c r="H4618" s="24" t="s">
        <v>1139</v>
      </c>
    </row>
    <row r="4619" spans="1:8" x14ac:dyDescent="0.25">
      <c r="A4619" s="24" t="s">
        <v>11920</v>
      </c>
      <c r="B4619" s="24" t="s">
        <v>11921</v>
      </c>
      <c r="C4619" s="24" t="s">
        <v>11922</v>
      </c>
      <c r="D4619">
        <v>0</v>
      </c>
      <c r="E4619" s="24" t="s">
        <v>3</v>
      </c>
      <c r="F4619" s="24" t="s">
        <v>95</v>
      </c>
      <c r="G4619" s="24" t="s">
        <v>95</v>
      </c>
      <c r="H4619" s="24" t="s">
        <v>1415</v>
      </c>
    </row>
    <row r="4620" spans="1:8" x14ac:dyDescent="0.25">
      <c r="A4620" s="24" t="s">
        <v>11923</v>
      </c>
      <c r="B4620" s="24" t="s">
        <v>11924</v>
      </c>
      <c r="C4620" s="24" t="s">
        <v>11925</v>
      </c>
      <c r="D4620">
        <v>0</v>
      </c>
      <c r="E4620" s="24" t="s">
        <v>180</v>
      </c>
      <c r="F4620" s="24" t="s">
        <v>98</v>
      </c>
      <c r="G4620" s="24" t="s">
        <v>98</v>
      </c>
      <c r="H4620" s="24" t="s">
        <v>1415</v>
      </c>
    </row>
    <row r="4621" spans="1:8" x14ac:dyDescent="0.25">
      <c r="A4621" s="24" t="s">
        <v>11926</v>
      </c>
      <c r="B4621" s="24" t="s">
        <v>11927</v>
      </c>
      <c r="C4621" s="24" t="s">
        <v>11928</v>
      </c>
      <c r="D4621">
        <v>0</v>
      </c>
      <c r="E4621" s="24" t="s">
        <v>3</v>
      </c>
      <c r="F4621" s="24" t="s">
        <v>95</v>
      </c>
      <c r="G4621" s="24" t="s">
        <v>95</v>
      </c>
      <c r="H4621" s="24" t="s">
        <v>1415</v>
      </c>
    </row>
    <row r="4622" spans="1:8" x14ac:dyDescent="0.25">
      <c r="A4622" s="24" t="s">
        <v>11929</v>
      </c>
      <c r="B4622" s="24" t="s">
        <v>170</v>
      </c>
      <c r="C4622" s="24" t="s">
        <v>11930</v>
      </c>
      <c r="D4622">
        <v>0</v>
      </c>
      <c r="E4622" s="24" t="s">
        <v>564</v>
      </c>
      <c r="F4622" s="24" t="s">
        <v>95</v>
      </c>
      <c r="G4622" s="24" t="s">
        <v>95</v>
      </c>
      <c r="H4622" s="24" t="s">
        <v>1139</v>
      </c>
    </row>
    <row r="4623" spans="1:8" x14ac:dyDescent="0.25">
      <c r="A4623" s="24" t="s">
        <v>11931</v>
      </c>
      <c r="B4623" s="24" t="s">
        <v>11932</v>
      </c>
      <c r="C4623" s="24" t="s">
        <v>11933</v>
      </c>
      <c r="D4623">
        <v>0</v>
      </c>
      <c r="E4623" s="24" t="s">
        <v>1195</v>
      </c>
      <c r="F4623" s="24" t="s">
        <v>95</v>
      </c>
      <c r="G4623" s="24" t="s">
        <v>95</v>
      </c>
      <c r="H4623" s="24" t="s">
        <v>1196</v>
      </c>
    </row>
    <row r="4624" spans="1:8" x14ac:dyDescent="0.25">
      <c r="A4624" s="24" t="s">
        <v>11934</v>
      </c>
      <c r="B4624" s="24" t="s">
        <v>11935</v>
      </c>
      <c r="C4624" s="24" t="s">
        <v>11936</v>
      </c>
      <c r="D4624">
        <v>0</v>
      </c>
      <c r="E4624" s="24" t="s">
        <v>1800</v>
      </c>
      <c r="F4624" s="24" t="s">
        <v>95</v>
      </c>
      <c r="G4624" s="24" t="s">
        <v>95</v>
      </c>
      <c r="H4624" s="24" t="s">
        <v>1139</v>
      </c>
    </row>
    <row r="4625" spans="1:8" x14ac:dyDescent="0.25">
      <c r="A4625" s="24" t="s">
        <v>11937</v>
      </c>
      <c r="B4625" s="24" t="s">
        <v>11938</v>
      </c>
      <c r="C4625" s="24" t="s">
        <v>11939</v>
      </c>
      <c r="D4625">
        <v>0</v>
      </c>
      <c r="E4625" s="24" t="s">
        <v>1800</v>
      </c>
      <c r="F4625" s="24" t="s">
        <v>95</v>
      </c>
      <c r="G4625" s="24" t="s">
        <v>95</v>
      </c>
      <c r="H4625" s="24" t="s">
        <v>1415</v>
      </c>
    </row>
    <row r="4626" spans="1:8" x14ac:dyDescent="0.25">
      <c r="A4626" s="24" t="s">
        <v>11940</v>
      </c>
      <c r="B4626" s="24" t="s">
        <v>11941</v>
      </c>
      <c r="C4626" s="24" t="s">
        <v>11942</v>
      </c>
      <c r="D4626">
        <v>0</v>
      </c>
      <c r="E4626" s="24" t="s">
        <v>1800</v>
      </c>
      <c r="F4626" s="24" t="s">
        <v>95</v>
      </c>
      <c r="G4626" s="24" t="s">
        <v>95</v>
      </c>
      <c r="H4626" s="24" t="s">
        <v>1415</v>
      </c>
    </row>
    <row r="4627" spans="1:8" x14ac:dyDescent="0.25">
      <c r="A4627" s="24" t="s">
        <v>11943</v>
      </c>
      <c r="B4627" s="24" t="s">
        <v>170</v>
      </c>
      <c r="C4627" s="24" t="s">
        <v>11944</v>
      </c>
      <c r="D4627">
        <v>0</v>
      </c>
      <c r="E4627" s="24" t="s">
        <v>1195</v>
      </c>
      <c r="F4627" s="24" t="s">
        <v>95</v>
      </c>
      <c r="G4627" s="24" t="s">
        <v>95</v>
      </c>
      <c r="H4627" s="24" t="s">
        <v>950</v>
      </c>
    </row>
    <row r="4628" spans="1:8" x14ac:dyDescent="0.25">
      <c r="A4628" s="24" t="s">
        <v>11945</v>
      </c>
      <c r="B4628" s="24" t="s">
        <v>11946</v>
      </c>
      <c r="C4628" s="24" t="s">
        <v>11947</v>
      </c>
      <c r="D4628">
        <v>0</v>
      </c>
      <c r="E4628" s="24" t="s">
        <v>3</v>
      </c>
      <c r="F4628" s="24" t="s">
        <v>98</v>
      </c>
      <c r="G4628" s="24" t="s">
        <v>98</v>
      </c>
      <c r="H4628" s="24" t="s">
        <v>1415</v>
      </c>
    </row>
    <row r="4629" spans="1:8" x14ac:dyDescent="0.25">
      <c r="A4629" s="24" t="s">
        <v>11948</v>
      </c>
      <c r="B4629" s="24" t="s">
        <v>11949</v>
      </c>
      <c r="C4629" s="24" t="s">
        <v>11950</v>
      </c>
      <c r="D4629">
        <v>0</v>
      </c>
      <c r="E4629" s="24" t="s">
        <v>180</v>
      </c>
      <c r="F4629" s="24" t="s">
        <v>971</v>
      </c>
      <c r="G4629" s="24" t="s">
        <v>971</v>
      </c>
      <c r="H4629" s="24" t="s">
        <v>177</v>
      </c>
    </row>
    <row r="4630" spans="1:8" x14ac:dyDescent="0.25">
      <c r="A4630" s="24" t="s">
        <v>11951</v>
      </c>
      <c r="B4630" s="24" t="s">
        <v>11952</v>
      </c>
      <c r="C4630" s="24" t="s">
        <v>11953</v>
      </c>
      <c r="D4630">
        <v>0</v>
      </c>
      <c r="E4630" s="24" t="s">
        <v>3</v>
      </c>
      <c r="F4630" s="24" t="s">
        <v>95</v>
      </c>
      <c r="G4630" s="24" t="s">
        <v>95</v>
      </c>
      <c r="H4630" s="24" t="s">
        <v>1415</v>
      </c>
    </row>
    <row r="4631" spans="1:8" x14ac:dyDescent="0.25">
      <c r="A4631" s="24" t="s">
        <v>11954</v>
      </c>
      <c r="B4631" s="24" t="s">
        <v>11955</v>
      </c>
      <c r="C4631" s="24" t="s">
        <v>11956</v>
      </c>
      <c r="D4631">
        <v>324</v>
      </c>
      <c r="E4631" s="24" t="s">
        <v>3</v>
      </c>
      <c r="F4631" s="24" t="s">
        <v>95</v>
      </c>
      <c r="G4631" s="24" t="s">
        <v>95</v>
      </c>
      <c r="H4631" s="24" t="s">
        <v>1415</v>
      </c>
    </row>
    <row r="4632" spans="1:8" x14ac:dyDescent="0.25">
      <c r="A4632" s="24" t="s">
        <v>11957</v>
      </c>
      <c r="B4632" s="24" t="s">
        <v>11958</v>
      </c>
      <c r="C4632" s="24" t="s">
        <v>11959</v>
      </c>
      <c r="D4632">
        <v>0</v>
      </c>
      <c r="E4632" s="24" t="s">
        <v>3</v>
      </c>
      <c r="F4632" s="24" t="s">
        <v>98</v>
      </c>
      <c r="G4632" s="24" t="s">
        <v>98</v>
      </c>
      <c r="H4632" s="24" t="s">
        <v>1415</v>
      </c>
    </row>
    <row r="4633" spans="1:8" x14ac:dyDescent="0.25">
      <c r="A4633" s="24" t="s">
        <v>11960</v>
      </c>
      <c r="B4633" s="24" t="s">
        <v>11961</v>
      </c>
      <c r="C4633" s="24" t="s">
        <v>11962</v>
      </c>
      <c r="D4633">
        <v>0</v>
      </c>
      <c r="E4633" s="24" t="s">
        <v>3</v>
      </c>
      <c r="F4633" s="24" t="s">
        <v>95</v>
      </c>
      <c r="G4633" s="24" t="s">
        <v>95</v>
      </c>
      <c r="H4633" s="24" t="s">
        <v>1406</v>
      </c>
    </row>
    <row r="4634" spans="1:8" x14ac:dyDescent="0.25">
      <c r="A4634" s="24" t="s">
        <v>11963</v>
      </c>
      <c r="B4634" s="24" t="s">
        <v>11964</v>
      </c>
      <c r="C4634" s="24" t="s">
        <v>11965</v>
      </c>
      <c r="D4634">
        <v>0</v>
      </c>
      <c r="E4634" s="24" t="s">
        <v>3</v>
      </c>
      <c r="F4634" s="24" t="s">
        <v>98</v>
      </c>
      <c r="G4634" s="24" t="s">
        <v>98</v>
      </c>
      <c r="H4634" s="24" t="s">
        <v>1406</v>
      </c>
    </row>
    <row r="4635" spans="1:8" x14ac:dyDescent="0.25">
      <c r="A4635" s="24" t="s">
        <v>11966</v>
      </c>
      <c r="B4635" s="24" t="s">
        <v>170</v>
      </c>
      <c r="C4635" s="24" t="s">
        <v>11967</v>
      </c>
      <c r="D4635">
        <v>0</v>
      </c>
      <c r="E4635" s="24" t="s">
        <v>1800</v>
      </c>
      <c r="F4635" s="24" t="s">
        <v>95</v>
      </c>
      <c r="G4635" s="24" t="s">
        <v>95</v>
      </c>
      <c r="H4635" s="24" t="s">
        <v>1139</v>
      </c>
    </row>
    <row r="4636" spans="1:8" x14ac:dyDescent="0.25">
      <c r="A4636" s="24" t="s">
        <v>11968</v>
      </c>
      <c r="B4636" s="24" t="s">
        <v>170</v>
      </c>
      <c r="C4636" s="24" t="s">
        <v>11969</v>
      </c>
      <c r="D4636">
        <v>0</v>
      </c>
      <c r="E4636" s="24" t="s">
        <v>564</v>
      </c>
      <c r="F4636" s="24" t="s">
        <v>95</v>
      </c>
      <c r="G4636" s="24" t="s">
        <v>95</v>
      </c>
      <c r="H4636" s="24" t="s">
        <v>1139</v>
      </c>
    </row>
    <row r="4637" spans="1:8" x14ac:dyDescent="0.25">
      <c r="A4637" s="24" t="s">
        <v>11970</v>
      </c>
      <c r="B4637" s="24" t="s">
        <v>11971</v>
      </c>
      <c r="C4637" s="24" t="s">
        <v>11972</v>
      </c>
      <c r="D4637">
        <v>0</v>
      </c>
      <c r="E4637" s="24" t="s">
        <v>1460</v>
      </c>
      <c r="F4637" s="24" t="s">
        <v>98</v>
      </c>
      <c r="G4637" s="24" t="s">
        <v>98</v>
      </c>
      <c r="H4637" s="24" t="s">
        <v>1139</v>
      </c>
    </row>
    <row r="4638" spans="1:8" x14ac:dyDescent="0.25">
      <c r="A4638" s="24" t="s">
        <v>11973</v>
      </c>
      <c r="B4638" s="24" t="s">
        <v>170</v>
      </c>
      <c r="C4638" s="24" t="s">
        <v>11974</v>
      </c>
      <c r="D4638">
        <v>0</v>
      </c>
      <c r="E4638" s="24" t="s">
        <v>564</v>
      </c>
      <c r="F4638" s="24" t="s">
        <v>95</v>
      </c>
      <c r="G4638" s="24" t="s">
        <v>95</v>
      </c>
      <c r="H4638" s="24" t="s">
        <v>1139</v>
      </c>
    </row>
    <row r="4639" spans="1:8" x14ac:dyDescent="0.25">
      <c r="A4639" s="24" t="s">
        <v>11975</v>
      </c>
      <c r="B4639" s="24" t="s">
        <v>11976</v>
      </c>
      <c r="C4639" s="24" t="s">
        <v>11977</v>
      </c>
      <c r="D4639">
        <v>0</v>
      </c>
      <c r="E4639" s="24" t="s">
        <v>4779</v>
      </c>
      <c r="F4639" s="24" t="s">
        <v>95</v>
      </c>
      <c r="G4639" s="24" t="s">
        <v>95</v>
      </c>
      <c r="H4639" s="24" t="s">
        <v>1139</v>
      </c>
    </row>
    <row r="4640" spans="1:8" x14ac:dyDescent="0.25">
      <c r="A4640" s="24" t="s">
        <v>11978</v>
      </c>
      <c r="B4640" s="24" t="s">
        <v>11979</v>
      </c>
      <c r="C4640" s="24" t="s">
        <v>11980</v>
      </c>
      <c r="D4640">
        <v>0</v>
      </c>
      <c r="E4640" s="24" t="s">
        <v>1633</v>
      </c>
      <c r="F4640" s="24" t="s">
        <v>95</v>
      </c>
      <c r="G4640" s="24" t="s">
        <v>95</v>
      </c>
      <c r="H4640" s="24" t="s">
        <v>1415</v>
      </c>
    </row>
    <row r="4641" spans="1:8" x14ac:dyDescent="0.25">
      <c r="A4641" s="24" t="s">
        <v>11981</v>
      </c>
      <c r="B4641" s="24" t="s">
        <v>170</v>
      </c>
      <c r="C4641" s="24" t="s">
        <v>11982</v>
      </c>
      <c r="D4641">
        <v>0</v>
      </c>
      <c r="E4641" s="24" t="s">
        <v>4779</v>
      </c>
      <c r="F4641" s="24" t="s">
        <v>95</v>
      </c>
      <c r="G4641" s="24" t="s">
        <v>95</v>
      </c>
      <c r="H4641" s="24" t="s">
        <v>1139</v>
      </c>
    </row>
    <row r="4642" spans="1:8" x14ac:dyDescent="0.25">
      <c r="A4642" s="24" t="s">
        <v>11983</v>
      </c>
      <c r="B4642" s="24" t="s">
        <v>170</v>
      </c>
      <c r="C4642" s="24" t="s">
        <v>11984</v>
      </c>
      <c r="D4642">
        <v>0</v>
      </c>
      <c r="E4642" s="24" t="s">
        <v>4779</v>
      </c>
      <c r="F4642" s="24" t="s">
        <v>95</v>
      </c>
      <c r="G4642" s="24" t="s">
        <v>95</v>
      </c>
      <c r="H4642" s="24" t="s">
        <v>1139</v>
      </c>
    </row>
    <row r="4643" spans="1:8" x14ac:dyDescent="0.25">
      <c r="A4643" s="24" t="s">
        <v>11985</v>
      </c>
      <c r="B4643" s="24" t="s">
        <v>11986</v>
      </c>
      <c r="C4643" s="24" t="s">
        <v>11987</v>
      </c>
      <c r="D4643">
        <v>0</v>
      </c>
      <c r="E4643" s="24" t="s">
        <v>3</v>
      </c>
      <c r="F4643" s="24" t="s">
        <v>95</v>
      </c>
      <c r="G4643" s="24" t="s">
        <v>95</v>
      </c>
      <c r="H4643" s="24" t="s">
        <v>1415</v>
      </c>
    </row>
    <row r="4644" spans="1:8" x14ac:dyDescent="0.25">
      <c r="A4644" s="24" t="s">
        <v>11988</v>
      </c>
      <c r="B4644" s="24" t="s">
        <v>170</v>
      </c>
      <c r="C4644" s="24" t="s">
        <v>11989</v>
      </c>
      <c r="D4644">
        <v>0</v>
      </c>
      <c r="E4644" s="24" t="s">
        <v>251</v>
      </c>
      <c r="F4644" s="24" t="s">
        <v>98</v>
      </c>
      <c r="G4644" s="24" t="s">
        <v>98</v>
      </c>
      <c r="H4644" s="24" t="s">
        <v>177</v>
      </c>
    </row>
    <row r="4645" spans="1:8" x14ac:dyDescent="0.25">
      <c r="A4645" s="24" t="s">
        <v>11990</v>
      </c>
      <c r="B4645" s="24" t="s">
        <v>11991</v>
      </c>
      <c r="C4645" s="24" t="s">
        <v>11992</v>
      </c>
      <c r="D4645">
        <v>0</v>
      </c>
      <c r="E4645" s="24" t="s">
        <v>623</v>
      </c>
      <c r="F4645" s="24" t="s">
        <v>95</v>
      </c>
      <c r="G4645" s="24" t="s">
        <v>95</v>
      </c>
      <c r="H4645" s="24" t="s">
        <v>177</v>
      </c>
    </row>
    <row r="4646" spans="1:8" x14ac:dyDescent="0.25">
      <c r="A4646" s="24" t="s">
        <v>11993</v>
      </c>
      <c r="B4646" s="24" t="s">
        <v>11994</v>
      </c>
      <c r="C4646" s="24" t="s">
        <v>11995</v>
      </c>
      <c r="D4646">
        <v>0</v>
      </c>
      <c r="E4646" s="24" t="s">
        <v>623</v>
      </c>
      <c r="F4646" s="24" t="s">
        <v>95</v>
      </c>
      <c r="G4646" s="24" t="s">
        <v>95</v>
      </c>
      <c r="H4646" s="24" t="s">
        <v>1139</v>
      </c>
    </row>
    <row r="4647" spans="1:8" x14ac:dyDescent="0.25">
      <c r="A4647" s="24" t="s">
        <v>11996</v>
      </c>
      <c r="B4647" s="24" t="s">
        <v>11997</v>
      </c>
      <c r="C4647" s="24" t="s">
        <v>11998</v>
      </c>
      <c r="D4647">
        <v>0</v>
      </c>
      <c r="E4647" s="24" t="s">
        <v>3</v>
      </c>
      <c r="F4647" s="24" t="s">
        <v>95</v>
      </c>
      <c r="G4647" s="24" t="s">
        <v>95</v>
      </c>
      <c r="H4647" s="24" t="s">
        <v>619</v>
      </c>
    </row>
    <row r="4648" spans="1:8" x14ac:dyDescent="0.25">
      <c r="A4648" s="24" t="s">
        <v>11999</v>
      </c>
      <c r="B4648" s="24" t="s">
        <v>12000</v>
      </c>
      <c r="C4648" s="24" t="s">
        <v>12001</v>
      </c>
      <c r="D4648">
        <v>0</v>
      </c>
      <c r="E4648" s="24" t="s">
        <v>3</v>
      </c>
      <c r="F4648" s="24" t="s">
        <v>95</v>
      </c>
      <c r="G4648" s="24" t="s">
        <v>95</v>
      </c>
      <c r="H4648" s="24" t="s">
        <v>619</v>
      </c>
    </row>
    <row r="4649" spans="1:8" x14ac:dyDescent="0.25">
      <c r="A4649" s="24" t="s">
        <v>12002</v>
      </c>
      <c r="B4649" s="24" t="s">
        <v>12003</v>
      </c>
      <c r="C4649" s="24" t="s">
        <v>12004</v>
      </c>
      <c r="D4649">
        <v>0</v>
      </c>
      <c r="E4649" s="24" t="s">
        <v>3</v>
      </c>
      <c r="F4649" s="24" t="s">
        <v>95</v>
      </c>
      <c r="G4649" s="24" t="s">
        <v>95</v>
      </c>
      <c r="H4649" s="24" t="s">
        <v>950</v>
      </c>
    </row>
    <row r="4650" spans="1:8" x14ac:dyDescent="0.25">
      <c r="A4650" s="24" t="s">
        <v>12005</v>
      </c>
      <c r="B4650" s="24" t="s">
        <v>12006</v>
      </c>
      <c r="C4650" s="24" t="s">
        <v>12007</v>
      </c>
      <c r="D4650">
        <v>0</v>
      </c>
      <c r="E4650" s="24" t="s">
        <v>3</v>
      </c>
      <c r="F4650" s="24" t="s">
        <v>95</v>
      </c>
      <c r="G4650" s="24" t="s">
        <v>95</v>
      </c>
      <c r="H4650" s="24" t="s">
        <v>950</v>
      </c>
    </row>
    <row r="4651" spans="1:8" x14ac:dyDescent="0.25">
      <c r="A4651" s="24" t="s">
        <v>12008</v>
      </c>
      <c r="B4651" s="24" t="s">
        <v>12009</v>
      </c>
      <c r="C4651" s="24" t="s">
        <v>12010</v>
      </c>
      <c r="D4651">
        <v>0</v>
      </c>
      <c r="E4651" s="24" t="s">
        <v>3</v>
      </c>
      <c r="F4651" s="24" t="s">
        <v>95</v>
      </c>
      <c r="G4651" s="24" t="s">
        <v>95</v>
      </c>
      <c r="H4651" s="24" t="s">
        <v>950</v>
      </c>
    </row>
    <row r="4652" spans="1:8" x14ac:dyDescent="0.25">
      <c r="A4652" s="24" t="s">
        <v>12011</v>
      </c>
      <c r="B4652" s="24" t="s">
        <v>12012</v>
      </c>
      <c r="C4652" s="24" t="s">
        <v>12013</v>
      </c>
      <c r="D4652">
        <v>0</v>
      </c>
      <c r="E4652" s="24" t="s">
        <v>623</v>
      </c>
      <c r="F4652" s="24" t="s">
        <v>95</v>
      </c>
      <c r="G4652" s="24" t="s">
        <v>95</v>
      </c>
      <c r="H4652" s="24" t="s">
        <v>619</v>
      </c>
    </row>
    <row r="4653" spans="1:8" x14ac:dyDescent="0.25">
      <c r="A4653" s="24" t="s">
        <v>12014</v>
      </c>
      <c r="B4653" s="24" t="s">
        <v>12015</v>
      </c>
      <c r="C4653" s="24" t="s">
        <v>12016</v>
      </c>
      <c r="D4653">
        <v>0</v>
      </c>
      <c r="E4653" s="24" t="s">
        <v>564</v>
      </c>
      <c r="F4653" s="24" t="s">
        <v>95</v>
      </c>
      <c r="G4653" s="24" t="s">
        <v>95</v>
      </c>
      <c r="H4653" s="24" t="s">
        <v>1139</v>
      </c>
    </row>
    <row r="4654" spans="1:8" x14ac:dyDescent="0.25">
      <c r="A4654" s="24" t="s">
        <v>12017</v>
      </c>
      <c r="B4654" s="24" t="s">
        <v>12018</v>
      </c>
      <c r="C4654" s="24" t="s">
        <v>12019</v>
      </c>
      <c r="D4654">
        <v>0</v>
      </c>
      <c r="E4654" s="24" t="s">
        <v>3</v>
      </c>
      <c r="F4654" s="24" t="s">
        <v>95</v>
      </c>
      <c r="G4654" s="24" t="s">
        <v>95</v>
      </c>
      <c r="H4654" s="24" t="s">
        <v>619</v>
      </c>
    </row>
    <row r="4655" spans="1:8" x14ac:dyDescent="0.25">
      <c r="A4655" s="24" t="s">
        <v>12020</v>
      </c>
      <c r="B4655" s="24" t="s">
        <v>12021</v>
      </c>
      <c r="C4655" s="24" t="s">
        <v>12022</v>
      </c>
      <c r="D4655">
        <v>0</v>
      </c>
      <c r="E4655" s="24" t="s">
        <v>3</v>
      </c>
      <c r="F4655" s="24" t="s">
        <v>95</v>
      </c>
      <c r="G4655" s="24" t="s">
        <v>95</v>
      </c>
      <c r="H4655" s="24" t="s">
        <v>619</v>
      </c>
    </row>
    <row r="4656" spans="1:8" x14ac:dyDescent="0.25">
      <c r="A4656" s="24" t="s">
        <v>12023</v>
      </c>
      <c r="B4656" s="24" t="s">
        <v>12024</v>
      </c>
      <c r="C4656" s="24" t="s">
        <v>12025</v>
      </c>
      <c r="D4656">
        <v>0</v>
      </c>
      <c r="E4656" s="24" t="s">
        <v>3</v>
      </c>
      <c r="F4656" s="24" t="s">
        <v>95</v>
      </c>
      <c r="G4656" s="24" t="s">
        <v>95</v>
      </c>
      <c r="H4656" s="24" t="s">
        <v>619</v>
      </c>
    </row>
    <row r="4657" spans="1:8" x14ac:dyDescent="0.25">
      <c r="A4657" s="24" t="s">
        <v>12026</v>
      </c>
      <c r="B4657" s="24" t="s">
        <v>12027</v>
      </c>
      <c r="C4657" s="24" t="s">
        <v>12028</v>
      </c>
      <c r="D4657">
        <v>0</v>
      </c>
      <c r="E4657" s="24" t="s">
        <v>3</v>
      </c>
      <c r="F4657" s="24" t="s">
        <v>95</v>
      </c>
      <c r="G4657" s="24" t="s">
        <v>95</v>
      </c>
      <c r="H4657" s="24" t="s">
        <v>619</v>
      </c>
    </row>
    <row r="4658" spans="1:8" x14ac:dyDescent="0.25">
      <c r="A4658" s="24" t="s">
        <v>12029</v>
      </c>
      <c r="B4658" s="24" t="s">
        <v>12030</v>
      </c>
      <c r="C4658" s="24" t="s">
        <v>12031</v>
      </c>
      <c r="D4658">
        <v>0</v>
      </c>
      <c r="E4658" s="24" t="s">
        <v>623</v>
      </c>
      <c r="F4658" s="24" t="s">
        <v>95</v>
      </c>
      <c r="G4658" s="24" t="s">
        <v>95</v>
      </c>
      <c r="H4658" s="24" t="s">
        <v>1415</v>
      </c>
    </row>
    <row r="4659" spans="1:8" x14ac:dyDescent="0.25">
      <c r="A4659" s="24" t="s">
        <v>75</v>
      </c>
      <c r="B4659" s="24" t="s">
        <v>12032</v>
      </c>
      <c r="C4659" s="24" t="s">
        <v>76</v>
      </c>
      <c r="D4659">
        <v>0</v>
      </c>
      <c r="E4659" s="24" t="s">
        <v>623</v>
      </c>
      <c r="F4659" s="24" t="s">
        <v>95</v>
      </c>
      <c r="G4659" s="24" t="s">
        <v>95</v>
      </c>
      <c r="H4659" s="24" t="s">
        <v>1415</v>
      </c>
    </row>
    <row r="4660" spans="1:8" x14ac:dyDescent="0.25">
      <c r="A4660" s="24" t="s">
        <v>12033</v>
      </c>
      <c r="B4660" s="24" t="s">
        <v>170</v>
      </c>
      <c r="C4660" s="24" t="s">
        <v>12034</v>
      </c>
      <c r="D4660">
        <v>0</v>
      </c>
      <c r="E4660" s="24" t="s">
        <v>623</v>
      </c>
      <c r="F4660" s="24" t="s">
        <v>95</v>
      </c>
      <c r="G4660" s="24" t="s">
        <v>95</v>
      </c>
      <c r="H4660" s="24" t="s">
        <v>1415</v>
      </c>
    </row>
    <row r="4661" spans="1:8" x14ac:dyDescent="0.25">
      <c r="A4661" s="24" t="s">
        <v>12035</v>
      </c>
      <c r="B4661" s="24" t="s">
        <v>12036</v>
      </c>
      <c r="C4661" s="24" t="s">
        <v>12037</v>
      </c>
      <c r="D4661">
        <v>720</v>
      </c>
      <c r="E4661" s="24" t="s">
        <v>623</v>
      </c>
      <c r="F4661" s="24" t="s">
        <v>95</v>
      </c>
      <c r="G4661" s="24" t="s">
        <v>95</v>
      </c>
      <c r="H4661" s="24" t="s">
        <v>1415</v>
      </c>
    </row>
    <row r="4662" spans="1:8" x14ac:dyDescent="0.25">
      <c r="A4662" s="24" t="s">
        <v>12038</v>
      </c>
      <c r="B4662" s="24" t="s">
        <v>12039</v>
      </c>
      <c r="C4662" s="24" t="s">
        <v>12040</v>
      </c>
      <c r="D4662">
        <v>0</v>
      </c>
      <c r="E4662" s="24" t="s">
        <v>3</v>
      </c>
      <c r="F4662" s="24" t="s">
        <v>95</v>
      </c>
      <c r="G4662" s="24" t="s">
        <v>95</v>
      </c>
      <c r="H4662" s="24" t="s">
        <v>1415</v>
      </c>
    </row>
    <row r="4663" spans="1:8" x14ac:dyDescent="0.25">
      <c r="A4663" s="24" t="s">
        <v>12041</v>
      </c>
      <c r="B4663" s="24" t="s">
        <v>12042</v>
      </c>
      <c r="C4663" s="24" t="s">
        <v>12043</v>
      </c>
      <c r="D4663">
        <v>0</v>
      </c>
      <c r="E4663" s="24" t="s">
        <v>3</v>
      </c>
      <c r="F4663" s="24" t="s">
        <v>95</v>
      </c>
      <c r="G4663" s="24" t="s">
        <v>95</v>
      </c>
      <c r="H4663" s="24" t="s">
        <v>1415</v>
      </c>
    </row>
    <row r="4664" spans="1:8" x14ac:dyDescent="0.25">
      <c r="A4664" s="24" t="s">
        <v>12044</v>
      </c>
      <c r="B4664" s="24" t="s">
        <v>12045</v>
      </c>
      <c r="C4664" s="24" t="s">
        <v>12046</v>
      </c>
      <c r="D4664">
        <v>0</v>
      </c>
      <c r="E4664" s="24" t="s">
        <v>3</v>
      </c>
      <c r="F4664" s="24" t="s">
        <v>98</v>
      </c>
      <c r="G4664" s="24" t="s">
        <v>98</v>
      </c>
      <c r="H4664" s="24" t="s">
        <v>1415</v>
      </c>
    </row>
    <row r="4665" spans="1:8" x14ac:dyDescent="0.25">
      <c r="A4665" s="24" t="s">
        <v>12047</v>
      </c>
      <c r="B4665" s="24" t="s">
        <v>170</v>
      </c>
      <c r="C4665" s="24" t="s">
        <v>12048</v>
      </c>
      <c r="D4665">
        <v>0</v>
      </c>
      <c r="E4665" s="24" t="s">
        <v>623</v>
      </c>
      <c r="F4665" s="24" t="s">
        <v>95</v>
      </c>
      <c r="G4665" s="24" t="s">
        <v>95</v>
      </c>
      <c r="H4665" s="24" t="s">
        <v>1415</v>
      </c>
    </row>
    <row r="4666" spans="1:8" x14ac:dyDescent="0.25">
      <c r="A4666" s="24" t="s">
        <v>12049</v>
      </c>
      <c r="B4666" s="24" t="s">
        <v>12050</v>
      </c>
      <c r="C4666" s="24" t="s">
        <v>12051</v>
      </c>
      <c r="D4666">
        <v>0</v>
      </c>
      <c r="E4666" s="24" t="s">
        <v>3</v>
      </c>
      <c r="F4666" s="24" t="s">
        <v>95</v>
      </c>
      <c r="G4666" s="24" t="s">
        <v>95</v>
      </c>
      <c r="H4666" s="24" t="s">
        <v>1406</v>
      </c>
    </row>
    <row r="4667" spans="1:8" x14ac:dyDescent="0.25">
      <c r="A4667" s="24" t="s">
        <v>12052</v>
      </c>
      <c r="B4667" s="24" t="s">
        <v>12053</v>
      </c>
      <c r="C4667" s="24" t="s">
        <v>12054</v>
      </c>
      <c r="D4667">
        <v>0</v>
      </c>
      <c r="E4667" s="24" t="s">
        <v>180</v>
      </c>
      <c r="F4667" s="24" t="s">
        <v>95</v>
      </c>
      <c r="G4667" s="24" t="s">
        <v>95</v>
      </c>
      <c r="H4667" s="24" t="s">
        <v>177</v>
      </c>
    </row>
    <row r="4668" spans="1:8" x14ac:dyDescent="0.25">
      <c r="A4668" s="24" t="s">
        <v>12055</v>
      </c>
      <c r="B4668" s="24" t="s">
        <v>12056</v>
      </c>
      <c r="C4668" s="24" t="s">
        <v>12057</v>
      </c>
      <c r="D4668">
        <v>0</v>
      </c>
      <c r="E4668" s="24" t="s">
        <v>180</v>
      </c>
      <c r="F4668" s="24" t="s">
        <v>98</v>
      </c>
      <c r="G4668" s="24" t="s">
        <v>98</v>
      </c>
      <c r="H4668" s="24" t="s">
        <v>1415</v>
      </c>
    </row>
    <row r="4669" spans="1:8" x14ac:dyDescent="0.25">
      <c r="A4669" s="24" t="s">
        <v>12058</v>
      </c>
      <c r="B4669" s="24" t="s">
        <v>12059</v>
      </c>
      <c r="C4669" s="24" t="s">
        <v>12060</v>
      </c>
      <c r="D4669">
        <v>0</v>
      </c>
      <c r="E4669" s="24" t="s">
        <v>3</v>
      </c>
      <c r="F4669" s="24" t="s">
        <v>95</v>
      </c>
      <c r="G4669" s="24" t="s">
        <v>95</v>
      </c>
      <c r="H4669" s="24" t="s">
        <v>950</v>
      </c>
    </row>
    <row r="4670" spans="1:8" x14ac:dyDescent="0.25">
      <c r="A4670" s="24" t="s">
        <v>12061</v>
      </c>
      <c r="B4670" s="24" t="s">
        <v>12062</v>
      </c>
      <c r="C4670" s="24" t="s">
        <v>12063</v>
      </c>
      <c r="D4670">
        <v>0</v>
      </c>
      <c r="E4670" s="24" t="s">
        <v>3</v>
      </c>
      <c r="F4670" s="24" t="s">
        <v>95</v>
      </c>
      <c r="G4670" s="24" t="s">
        <v>95</v>
      </c>
      <c r="H4670" s="24" t="s">
        <v>950</v>
      </c>
    </row>
    <row r="4671" spans="1:8" x14ac:dyDescent="0.25">
      <c r="A4671" s="24" t="s">
        <v>12064</v>
      </c>
      <c r="B4671" s="24" t="s">
        <v>170</v>
      </c>
      <c r="C4671" s="24" t="s">
        <v>12065</v>
      </c>
      <c r="D4671">
        <v>0</v>
      </c>
      <c r="E4671" s="24" t="s">
        <v>3</v>
      </c>
      <c r="F4671" s="24" t="s">
        <v>95</v>
      </c>
      <c r="G4671" s="24" t="s">
        <v>95</v>
      </c>
      <c r="H4671" s="24" t="s">
        <v>950</v>
      </c>
    </row>
    <row r="4672" spans="1:8" x14ac:dyDescent="0.25">
      <c r="A4672" s="24" t="s">
        <v>12066</v>
      </c>
      <c r="B4672" s="24" t="s">
        <v>170</v>
      </c>
      <c r="C4672" s="24" t="s">
        <v>12067</v>
      </c>
      <c r="D4672">
        <v>0</v>
      </c>
      <c r="E4672" s="24" t="s">
        <v>3</v>
      </c>
      <c r="F4672" s="24" t="s">
        <v>95</v>
      </c>
      <c r="G4672" s="24" t="s">
        <v>95</v>
      </c>
      <c r="H4672" s="24" t="s">
        <v>950</v>
      </c>
    </row>
    <row r="4673" spans="1:8" x14ac:dyDescent="0.25">
      <c r="A4673" s="24" t="s">
        <v>12068</v>
      </c>
      <c r="B4673" s="24" t="s">
        <v>170</v>
      </c>
      <c r="C4673" s="24" t="s">
        <v>12069</v>
      </c>
      <c r="D4673">
        <v>0</v>
      </c>
      <c r="E4673" s="24" t="s">
        <v>3</v>
      </c>
      <c r="F4673" s="24" t="s">
        <v>95</v>
      </c>
      <c r="G4673" s="24" t="s">
        <v>95</v>
      </c>
      <c r="H4673" s="24" t="s">
        <v>950</v>
      </c>
    </row>
    <row r="4674" spans="1:8" x14ac:dyDescent="0.25">
      <c r="A4674" s="24" t="s">
        <v>12070</v>
      </c>
      <c r="B4674" s="24" t="s">
        <v>12071</v>
      </c>
      <c r="C4674" s="24" t="s">
        <v>12072</v>
      </c>
      <c r="D4674">
        <v>0</v>
      </c>
      <c r="E4674" s="24" t="s">
        <v>3</v>
      </c>
      <c r="F4674" s="24" t="s">
        <v>95</v>
      </c>
      <c r="G4674" s="24" t="s">
        <v>95</v>
      </c>
      <c r="H4674" s="24" t="s">
        <v>1406</v>
      </c>
    </row>
    <row r="4675" spans="1:8" x14ac:dyDescent="0.25">
      <c r="A4675" s="24" t="s">
        <v>12073</v>
      </c>
      <c r="B4675" s="24" t="s">
        <v>12074</v>
      </c>
      <c r="C4675" s="24" t="s">
        <v>12075</v>
      </c>
      <c r="D4675">
        <v>0</v>
      </c>
      <c r="E4675" s="24" t="s">
        <v>3</v>
      </c>
      <c r="F4675" s="24" t="s">
        <v>98</v>
      </c>
      <c r="G4675" s="24" t="s">
        <v>98</v>
      </c>
      <c r="H4675" s="24" t="s">
        <v>1406</v>
      </c>
    </row>
    <row r="4676" spans="1:8" x14ac:dyDescent="0.25">
      <c r="A4676" s="24" t="s">
        <v>12076</v>
      </c>
      <c r="B4676" s="24" t="s">
        <v>170</v>
      </c>
      <c r="C4676" s="24" t="s">
        <v>12077</v>
      </c>
      <c r="D4676">
        <v>0</v>
      </c>
      <c r="E4676" s="24" t="s">
        <v>3</v>
      </c>
      <c r="F4676" s="24" t="s">
        <v>95</v>
      </c>
      <c r="G4676" s="24" t="s">
        <v>95</v>
      </c>
      <c r="H4676" s="24" t="s">
        <v>950</v>
      </c>
    </row>
    <row r="4677" spans="1:8" x14ac:dyDescent="0.25">
      <c r="A4677" s="24" t="s">
        <v>12078</v>
      </c>
      <c r="B4677" s="24" t="s">
        <v>170</v>
      </c>
      <c r="C4677" s="24" t="s">
        <v>12079</v>
      </c>
      <c r="D4677">
        <v>0</v>
      </c>
      <c r="E4677" s="24" t="s">
        <v>3</v>
      </c>
      <c r="F4677" s="24" t="s">
        <v>95</v>
      </c>
      <c r="G4677" s="24" t="s">
        <v>95</v>
      </c>
      <c r="H4677" s="24" t="s">
        <v>950</v>
      </c>
    </row>
    <row r="4678" spans="1:8" x14ac:dyDescent="0.25">
      <c r="A4678" s="24" t="s">
        <v>12080</v>
      </c>
      <c r="B4678" s="24" t="s">
        <v>170</v>
      </c>
      <c r="C4678" s="24" t="s">
        <v>12081</v>
      </c>
      <c r="D4678">
        <v>0</v>
      </c>
      <c r="E4678" s="24" t="s">
        <v>3</v>
      </c>
      <c r="F4678" s="24" t="s">
        <v>95</v>
      </c>
      <c r="G4678" s="24" t="s">
        <v>95</v>
      </c>
      <c r="H4678" s="24" t="s">
        <v>950</v>
      </c>
    </row>
    <row r="4679" spans="1:8" x14ac:dyDescent="0.25">
      <c r="A4679" s="24" t="s">
        <v>12082</v>
      </c>
      <c r="B4679" s="24" t="s">
        <v>170</v>
      </c>
      <c r="C4679" s="24" t="s">
        <v>12083</v>
      </c>
      <c r="D4679">
        <v>0</v>
      </c>
      <c r="E4679" s="24" t="s">
        <v>3</v>
      </c>
      <c r="F4679" s="24" t="s">
        <v>95</v>
      </c>
      <c r="G4679" s="24" t="s">
        <v>95</v>
      </c>
      <c r="H4679" s="24" t="s">
        <v>950</v>
      </c>
    </row>
    <row r="4680" spans="1:8" x14ac:dyDescent="0.25">
      <c r="A4680" s="24" t="s">
        <v>12084</v>
      </c>
      <c r="B4680" s="24" t="s">
        <v>12085</v>
      </c>
      <c r="C4680" s="24" t="s">
        <v>12086</v>
      </c>
      <c r="D4680">
        <v>0</v>
      </c>
      <c r="E4680" s="24" t="s">
        <v>1633</v>
      </c>
      <c r="F4680" s="24" t="s">
        <v>95</v>
      </c>
      <c r="G4680" s="24" t="s">
        <v>95</v>
      </c>
      <c r="H4680" s="24" t="s">
        <v>1139</v>
      </c>
    </row>
    <row r="4681" spans="1:8" x14ac:dyDescent="0.25">
      <c r="A4681" s="24" t="s">
        <v>12087</v>
      </c>
      <c r="B4681" s="24" t="s">
        <v>170</v>
      </c>
      <c r="C4681" s="24" t="s">
        <v>12088</v>
      </c>
      <c r="D4681">
        <v>0</v>
      </c>
      <c r="E4681" s="24" t="s">
        <v>623</v>
      </c>
      <c r="F4681" s="24" t="s">
        <v>95</v>
      </c>
      <c r="G4681" s="24" t="s">
        <v>95</v>
      </c>
      <c r="H4681" s="24" t="s">
        <v>1139</v>
      </c>
    </row>
    <row r="4682" spans="1:8" x14ac:dyDescent="0.25">
      <c r="A4682" s="24" t="s">
        <v>12089</v>
      </c>
      <c r="B4682" s="24" t="s">
        <v>12090</v>
      </c>
      <c r="C4682" s="24" t="s">
        <v>12091</v>
      </c>
      <c r="D4682">
        <v>0</v>
      </c>
      <c r="E4682" s="24" t="s">
        <v>1800</v>
      </c>
      <c r="F4682" s="24" t="s">
        <v>95</v>
      </c>
      <c r="G4682" s="24" t="s">
        <v>95</v>
      </c>
      <c r="H4682" s="24" t="s">
        <v>1139</v>
      </c>
    </row>
    <row r="4683" spans="1:8" x14ac:dyDescent="0.25">
      <c r="A4683" s="24" t="s">
        <v>12092</v>
      </c>
      <c r="B4683" s="24" t="s">
        <v>12093</v>
      </c>
      <c r="C4683" s="24" t="s">
        <v>12094</v>
      </c>
      <c r="D4683">
        <v>0</v>
      </c>
      <c r="E4683" s="24" t="s">
        <v>1633</v>
      </c>
      <c r="F4683" s="24" t="s">
        <v>95</v>
      </c>
      <c r="G4683" s="24" t="s">
        <v>95</v>
      </c>
      <c r="H4683" s="24" t="s">
        <v>1139</v>
      </c>
    </row>
    <row r="4684" spans="1:8" x14ac:dyDescent="0.25">
      <c r="A4684" s="24" t="s">
        <v>12095</v>
      </c>
      <c r="B4684" s="24" t="s">
        <v>12096</v>
      </c>
      <c r="C4684" s="24" t="s">
        <v>12097</v>
      </c>
      <c r="D4684">
        <v>0</v>
      </c>
      <c r="E4684" s="24" t="s">
        <v>1633</v>
      </c>
      <c r="F4684" s="24" t="s">
        <v>95</v>
      </c>
      <c r="G4684" s="24" t="s">
        <v>95</v>
      </c>
      <c r="H4684" s="24" t="s">
        <v>1415</v>
      </c>
    </row>
    <row r="4685" spans="1:8" x14ac:dyDescent="0.25">
      <c r="A4685" s="24" t="s">
        <v>12098</v>
      </c>
      <c r="B4685" s="24" t="s">
        <v>12099</v>
      </c>
      <c r="C4685" s="24" t="s">
        <v>12100</v>
      </c>
      <c r="D4685">
        <v>0</v>
      </c>
      <c r="E4685" s="24" t="s">
        <v>3</v>
      </c>
      <c r="F4685" s="24" t="s">
        <v>95</v>
      </c>
      <c r="G4685" s="24" t="s">
        <v>95</v>
      </c>
      <c r="H4685" s="24" t="s">
        <v>950</v>
      </c>
    </row>
    <row r="4686" spans="1:8" x14ac:dyDescent="0.25">
      <c r="A4686" s="24" t="s">
        <v>12101</v>
      </c>
      <c r="B4686" s="24" t="s">
        <v>170</v>
      </c>
      <c r="C4686" s="24" t="s">
        <v>12102</v>
      </c>
      <c r="D4686">
        <v>0</v>
      </c>
      <c r="E4686" s="24" t="s">
        <v>1195</v>
      </c>
      <c r="F4686" s="24" t="s">
        <v>95</v>
      </c>
      <c r="G4686" s="24" t="s">
        <v>95</v>
      </c>
      <c r="H4686" s="24" t="s">
        <v>1139</v>
      </c>
    </row>
    <row r="4687" spans="1:8" x14ac:dyDescent="0.25">
      <c r="A4687" s="24" t="s">
        <v>12103</v>
      </c>
      <c r="B4687" s="24" t="s">
        <v>12104</v>
      </c>
      <c r="C4687" s="24" t="s">
        <v>12105</v>
      </c>
      <c r="D4687">
        <v>0</v>
      </c>
      <c r="E4687" s="24" t="s">
        <v>564</v>
      </c>
      <c r="F4687" s="24" t="s">
        <v>95</v>
      </c>
      <c r="G4687" s="24" t="s">
        <v>95</v>
      </c>
      <c r="H4687" s="24" t="s">
        <v>1139</v>
      </c>
    </row>
    <row r="4688" spans="1:8" x14ac:dyDescent="0.25">
      <c r="A4688" s="24" t="s">
        <v>12106</v>
      </c>
      <c r="B4688" s="24" t="s">
        <v>170</v>
      </c>
      <c r="C4688" s="24" t="s">
        <v>12107</v>
      </c>
      <c r="D4688">
        <v>0</v>
      </c>
      <c r="E4688" s="24" t="s">
        <v>564</v>
      </c>
      <c r="F4688" s="24" t="s">
        <v>95</v>
      </c>
      <c r="G4688" s="24" t="s">
        <v>95</v>
      </c>
      <c r="H4688" s="24" t="s">
        <v>950</v>
      </c>
    </row>
    <row r="4689" spans="1:8" x14ac:dyDescent="0.25">
      <c r="A4689" s="24" t="s">
        <v>12108</v>
      </c>
      <c r="B4689" s="24" t="s">
        <v>12109</v>
      </c>
      <c r="C4689" s="24" t="s">
        <v>12110</v>
      </c>
      <c r="D4689">
        <v>0</v>
      </c>
      <c r="E4689" s="24" t="s">
        <v>564</v>
      </c>
      <c r="F4689" s="24" t="s">
        <v>95</v>
      </c>
      <c r="G4689" s="24" t="s">
        <v>95</v>
      </c>
      <c r="H4689" s="24" t="s">
        <v>950</v>
      </c>
    </row>
    <row r="4690" spans="1:8" x14ac:dyDescent="0.25">
      <c r="A4690" s="24" t="s">
        <v>12111</v>
      </c>
      <c r="B4690" s="24" t="s">
        <v>12112</v>
      </c>
      <c r="C4690" s="24" t="s">
        <v>12113</v>
      </c>
      <c r="D4690">
        <v>0</v>
      </c>
      <c r="E4690" s="24" t="s">
        <v>564</v>
      </c>
      <c r="F4690" s="24" t="s">
        <v>95</v>
      </c>
      <c r="G4690" s="24" t="s">
        <v>95</v>
      </c>
      <c r="H4690" s="24" t="s">
        <v>950</v>
      </c>
    </row>
    <row r="4691" spans="1:8" x14ac:dyDescent="0.25">
      <c r="A4691" s="24" t="s">
        <v>12114</v>
      </c>
      <c r="B4691" s="24" t="s">
        <v>12115</v>
      </c>
      <c r="C4691" s="24" t="s">
        <v>12116</v>
      </c>
      <c r="D4691">
        <v>0</v>
      </c>
      <c r="E4691" s="24" t="s">
        <v>564</v>
      </c>
      <c r="F4691" s="24" t="s">
        <v>95</v>
      </c>
      <c r="G4691" s="24" t="s">
        <v>95</v>
      </c>
      <c r="H4691" s="24" t="s">
        <v>950</v>
      </c>
    </row>
    <row r="4692" spans="1:8" x14ac:dyDescent="0.25">
      <c r="A4692" s="24" t="s">
        <v>12117</v>
      </c>
      <c r="B4692" s="24" t="s">
        <v>12118</v>
      </c>
      <c r="C4692" s="24" t="s">
        <v>12119</v>
      </c>
      <c r="D4692">
        <v>0</v>
      </c>
      <c r="E4692" s="24" t="s">
        <v>564</v>
      </c>
      <c r="F4692" s="24" t="s">
        <v>95</v>
      </c>
      <c r="G4692" s="24" t="s">
        <v>95</v>
      </c>
      <c r="H4692" s="24" t="s">
        <v>950</v>
      </c>
    </row>
    <row r="4693" spans="1:8" x14ac:dyDescent="0.25">
      <c r="A4693" s="24" t="s">
        <v>12120</v>
      </c>
      <c r="B4693" s="24" t="s">
        <v>12121</v>
      </c>
      <c r="C4693" s="24" t="s">
        <v>12122</v>
      </c>
      <c r="D4693">
        <v>0</v>
      </c>
      <c r="E4693" s="24" t="s">
        <v>564</v>
      </c>
      <c r="F4693" s="24" t="s">
        <v>95</v>
      </c>
      <c r="G4693" s="24" t="s">
        <v>95</v>
      </c>
      <c r="H4693" s="24" t="s">
        <v>950</v>
      </c>
    </row>
    <row r="4694" spans="1:8" x14ac:dyDescent="0.25">
      <c r="A4694" s="24" t="s">
        <v>12123</v>
      </c>
      <c r="B4694" s="24" t="s">
        <v>12124</v>
      </c>
      <c r="C4694" s="24" t="s">
        <v>12125</v>
      </c>
      <c r="D4694">
        <v>0</v>
      </c>
      <c r="E4694" s="24" t="s">
        <v>564</v>
      </c>
      <c r="F4694" s="24" t="s">
        <v>95</v>
      </c>
      <c r="G4694" s="24" t="s">
        <v>95</v>
      </c>
      <c r="H4694" s="24" t="s">
        <v>950</v>
      </c>
    </row>
    <row r="4695" spans="1:8" x14ac:dyDescent="0.25">
      <c r="A4695" s="24" t="s">
        <v>12126</v>
      </c>
      <c r="B4695" s="24" t="s">
        <v>12127</v>
      </c>
      <c r="C4695" s="24" t="s">
        <v>12128</v>
      </c>
      <c r="D4695">
        <v>0</v>
      </c>
      <c r="E4695" s="24" t="s">
        <v>564</v>
      </c>
      <c r="F4695" s="24" t="s">
        <v>95</v>
      </c>
      <c r="G4695" s="24" t="s">
        <v>95</v>
      </c>
      <c r="H4695" s="24" t="s">
        <v>950</v>
      </c>
    </row>
    <row r="4696" spans="1:8" x14ac:dyDescent="0.25">
      <c r="A4696" s="24" t="s">
        <v>12129</v>
      </c>
      <c r="B4696" s="24" t="s">
        <v>12130</v>
      </c>
      <c r="C4696" s="24" t="s">
        <v>12131</v>
      </c>
      <c r="D4696">
        <v>0</v>
      </c>
      <c r="E4696" s="24" t="s">
        <v>564</v>
      </c>
      <c r="F4696" s="24" t="s">
        <v>95</v>
      </c>
      <c r="G4696" s="24" t="s">
        <v>95</v>
      </c>
      <c r="H4696" s="24" t="s">
        <v>950</v>
      </c>
    </row>
    <row r="4697" spans="1:8" x14ac:dyDescent="0.25">
      <c r="A4697" s="24" t="s">
        <v>12132</v>
      </c>
      <c r="B4697" s="24" t="s">
        <v>12133</v>
      </c>
      <c r="C4697" s="24" t="s">
        <v>12134</v>
      </c>
      <c r="D4697">
        <v>0</v>
      </c>
      <c r="E4697" s="24" t="s">
        <v>564</v>
      </c>
      <c r="F4697" s="24" t="s">
        <v>95</v>
      </c>
      <c r="G4697" s="24" t="s">
        <v>95</v>
      </c>
      <c r="H4697" s="24" t="s">
        <v>950</v>
      </c>
    </row>
    <row r="4698" spans="1:8" x14ac:dyDescent="0.25">
      <c r="A4698" s="24" t="s">
        <v>12135</v>
      </c>
      <c r="B4698" s="24" t="s">
        <v>12136</v>
      </c>
      <c r="C4698" s="24" t="s">
        <v>12137</v>
      </c>
      <c r="D4698">
        <v>0</v>
      </c>
      <c r="E4698" s="24" t="s">
        <v>564</v>
      </c>
      <c r="F4698" s="24" t="s">
        <v>95</v>
      </c>
      <c r="G4698" s="24" t="s">
        <v>95</v>
      </c>
      <c r="H4698" s="24" t="s">
        <v>950</v>
      </c>
    </row>
    <row r="4699" spans="1:8" x14ac:dyDescent="0.25">
      <c r="A4699" s="24" t="s">
        <v>12138</v>
      </c>
      <c r="B4699" s="24" t="s">
        <v>12139</v>
      </c>
      <c r="C4699" s="24" t="s">
        <v>12140</v>
      </c>
      <c r="D4699">
        <v>0</v>
      </c>
      <c r="E4699" s="24" t="s">
        <v>564</v>
      </c>
      <c r="F4699" s="24" t="s">
        <v>95</v>
      </c>
      <c r="G4699" s="24" t="s">
        <v>95</v>
      </c>
      <c r="H4699" s="24" t="s">
        <v>950</v>
      </c>
    </row>
    <row r="4700" spans="1:8" x14ac:dyDescent="0.25">
      <c r="A4700" s="24" t="s">
        <v>12141</v>
      </c>
      <c r="B4700" s="24" t="s">
        <v>12142</v>
      </c>
      <c r="C4700" s="24" t="s">
        <v>12143</v>
      </c>
      <c r="D4700">
        <v>0</v>
      </c>
      <c r="E4700" s="24" t="s">
        <v>564</v>
      </c>
      <c r="F4700" s="24" t="s">
        <v>95</v>
      </c>
      <c r="G4700" s="24" t="s">
        <v>95</v>
      </c>
      <c r="H4700" s="24" t="s">
        <v>950</v>
      </c>
    </row>
    <row r="4701" spans="1:8" x14ac:dyDescent="0.25">
      <c r="A4701" s="24" t="s">
        <v>12144</v>
      </c>
      <c r="B4701" s="24" t="s">
        <v>12145</v>
      </c>
      <c r="C4701" s="24" t="s">
        <v>12146</v>
      </c>
      <c r="D4701">
        <v>0</v>
      </c>
      <c r="E4701" s="24" t="s">
        <v>2265</v>
      </c>
      <c r="F4701" s="24" t="s">
        <v>95</v>
      </c>
      <c r="G4701" s="24" t="s">
        <v>95</v>
      </c>
      <c r="H4701" s="24" t="s">
        <v>1139</v>
      </c>
    </row>
    <row r="4702" spans="1:8" x14ac:dyDescent="0.25">
      <c r="A4702" s="24" t="s">
        <v>12147</v>
      </c>
      <c r="B4702" s="24" t="s">
        <v>12148</v>
      </c>
      <c r="C4702" s="24" t="s">
        <v>12149</v>
      </c>
      <c r="D4702">
        <v>0</v>
      </c>
      <c r="E4702" s="24" t="s">
        <v>2265</v>
      </c>
      <c r="F4702" s="24" t="s">
        <v>95</v>
      </c>
      <c r="G4702" s="24" t="s">
        <v>95</v>
      </c>
      <c r="H4702" s="24" t="s">
        <v>1139</v>
      </c>
    </row>
    <row r="4703" spans="1:8" x14ac:dyDescent="0.25">
      <c r="A4703" s="24" t="s">
        <v>12150</v>
      </c>
      <c r="B4703" s="24" t="s">
        <v>170</v>
      </c>
      <c r="C4703" s="24" t="s">
        <v>12151</v>
      </c>
      <c r="D4703">
        <v>0</v>
      </c>
      <c r="E4703" s="24" t="s">
        <v>1633</v>
      </c>
      <c r="F4703" s="24" t="s">
        <v>95</v>
      </c>
      <c r="G4703" s="24" t="s">
        <v>95</v>
      </c>
      <c r="H4703" s="24" t="s">
        <v>1139</v>
      </c>
    </row>
    <row r="4704" spans="1:8" x14ac:dyDescent="0.25">
      <c r="A4704" s="24" t="s">
        <v>12152</v>
      </c>
      <c r="B4704" s="24" t="s">
        <v>12153</v>
      </c>
      <c r="C4704" s="24" t="s">
        <v>12154</v>
      </c>
      <c r="D4704">
        <v>0</v>
      </c>
      <c r="E4704" s="24" t="s">
        <v>180</v>
      </c>
      <c r="F4704" s="24" t="s">
        <v>98</v>
      </c>
      <c r="G4704" s="24" t="s">
        <v>98</v>
      </c>
      <c r="H4704" s="24" t="s">
        <v>1139</v>
      </c>
    </row>
    <row r="4705" spans="1:8" x14ac:dyDescent="0.25">
      <c r="A4705" s="24" t="s">
        <v>12155</v>
      </c>
      <c r="B4705" s="24" t="s">
        <v>170</v>
      </c>
      <c r="C4705" s="24" t="s">
        <v>12156</v>
      </c>
      <c r="D4705">
        <v>0</v>
      </c>
      <c r="E4705" s="24" t="s">
        <v>180</v>
      </c>
      <c r="F4705" s="24" t="s">
        <v>98</v>
      </c>
      <c r="G4705" s="24" t="s">
        <v>98</v>
      </c>
      <c r="H4705" s="24" t="s">
        <v>1415</v>
      </c>
    </row>
    <row r="4706" spans="1:8" x14ac:dyDescent="0.25">
      <c r="A4706" s="24" t="s">
        <v>12157</v>
      </c>
      <c r="B4706" s="24" t="s">
        <v>12158</v>
      </c>
      <c r="C4706" s="24" t="s">
        <v>12159</v>
      </c>
      <c r="D4706">
        <v>0</v>
      </c>
      <c r="E4706" s="24" t="s">
        <v>180</v>
      </c>
      <c r="F4706" s="24" t="s">
        <v>98</v>
      </c>
      <c r="G4706" s="24" t="s">
        <v>98</v>
      </c>
      <c r="H4706" s="24" t="s">
        <v>1415</v>
      </c>
    </row>
    <row r="4707" spans="1:8" x14ac:dyDescent="0.25">
      <c r="A4707" s="24" t="s">
        <v>12160</v>
      </c>
      <c r="B4707" s="24" t="s">
        <v>12161</v>
      </c>
      <c r="C4707" s="24" t="s">
        <v>12162</v>
      </c>
      <c r="D4707">
        <v>0</v>
      </c>
      <c r="E4707" s="24" t="s">
        <v>3</v>
      </c>
      <c r="F4707" s="24" t="s">
        <v>95</v>
      </c>
      <c r="G4707" s="24" t="s">
        <v>95</v>
      </c>
      <c r="H4707" s="24" t="s">
        <v>950</v>
      </c>
    </row>
    <row r="4708" spans="1:8" x14ac:dyDescent="0.25">
      <c r="A4708" s="24" t="s">
        <v>12163</v>
      </c>
      <c r="B4708" s="24" t="s">
        <v>12164</v>
      </c>
      <c r="C4708" s="24" t="s">
        <v>12165</v>
      </c>
      <c r="D4708">
        <v>0</v>
      </c>
      <c r="E4708" s="24" t="s">
        <v>3</v>
      </c>
      <c r="F4708" s="24" t="s">
        <v>95</v>
      </c>
      <c r="G4708" s="24" t="s">
        <v>95</v>
      </c>
      <c r="H4708" s="24" t="s">
        <v>950</v>
      </c>
    </row>
    <row r="4709" spans="1:8" x14ac:dyDescent="0.25">
      <c r="A4709" s="24" t="s">
        <v>12166</v>
      </c>
      <c r="B4709" s="24" t="s">
        <v>12167</v>
      </c>
      <c r="C4709" s="24" t="s">
        <v>12168</v>
      </c>
      <c r="D4709">
        <v>4128</v>
      </c>
      <c r="E4709" s="24" t="s">
        <v>3</v>
      </c>
      <c r="F4709" s="24" t="s">
        <v>95</v>
      </c>
      <c r="G4709" s="24" t="s">
        <v>95</v>
      </c>
      <c r="H4709" s="24" t="s">
        <v>1415</v>
      </c>
    </row>
    <row r="4710" spans="1:8" x14ac:dyDescent="0.25">
      <c r="A4710" s="24" t="s">
        <v>12169</v>
      </c>
      <c r="B4710" s="24" t="s">
        <v>170</v>
      </c>
      <c r="C4710" s="24" t="s">
        <v>12170</v>
      </c>
      <c r="D4710">
        <v>0</v>
      </c>
      <c r="E4710" s="24" t="s">
        <v>180</v>
      </c>
      <c r="F4710" s="24" t="s">
        <v>98</v>
      </c>
      <c r="G4710" s="24" t="s">
        <v>98</v>
      </c>
      <c r="H4710" s="24" t="s">
        <v>950</v>
      </c>
    </row>
    <row r="4711" spans="1:8" x14ac:dyDescent="0.25">
      <c r="A4711" s="24" t="s">
        <v>12171</v>
      </c>
      <c r="B4711" s="24" t="s">
        <v>12172</v>
      </c>
      <c r="C4711" s="24" t="s">
        <v>12173</v>
      </c>
      <c r="D4711">
        <v>0</v>
      </c>
      <c r="E4711" s="24" t="s">
        <v>4779</v>
      </c>
      <c r="F4711" s="24" t="s">
        <v>95</v>
      </c>
      <c r="G4711" s="24" t="s">
        <v>95</v>
      </c>
      <c r="H4711" s="24" t="s">
        <v>1139</v>
      </c>
    </row>
    <row r="4712" spans="1:8" x14ac:dyDescent="0.25">
      <c r="A4712" s="24" t="s">
        <v>12174</v>
      </c>
      <c r="B4712" s="24" t="s">
        <v>12175</v>
      </c>
      <c r="C4712" s="24" t="s">
        <v>12176</v>
      </c>
      <c r="D4712">
        <v>0</v>
      </c>
      <c r="E4712" s="24" t="s">
        <v>4779</v>
      </c>
      <c r="F4712" s="24" t="s">
        <v>95</v>
      </c>
      <c r="G4712" s="24" t="s">
        <v>95</v>
      </c>
      <c r="H4712" s="24" t="s">
        <v>1139</v>
      </c>
    </row>
    <row r="4713" spans="1:8" x14ac:dyDescent="0.25">
      <c r="A4713" s="24" t="s">
        <v>12177</v>
      </c>
      <c r="B4713" s="24" t="s">
        <v>12178</v>
      </c>
      <c r="C4713" s="24" t="s">
        <v>12179</v>
      </c>
      <c r="D4713">
        <v>0</v>
      </c>
      <c r="E4713" s="24" t="s">
        <v>5622</v>
      </c>
      <c r="F4713" s="24" t="s">
        <v>95</v>
      </c>
      <c r="G4713" s="24" t="s">
        <v>95</v>
      </c>
      <c r="H4713" s="24" t="s">
        <v>1139</v>
      </c>
    </row>
    <row r="4714" spans="1:8" x14ac:dyDescent="0.25">
      <c r="A4714" s="24" t="s">
        <v>12180</v>
      </c>
      <c r="B4714" s="24" t="s">
        <v>12181</v>
      </c>
      <c r="C4714" s="24" t="s">
        <v>12182</v>
      </c>
      <c r="D4714">
        <v>0</v>
      </c>
      <c r="E4714" s="24" t="s">
        <v>4779</v>
      </c>
      <c r="F4714" s="24" t="s">
        <v>95</v>
      </c>
      <c r="G4714" s="24" t="s">
        <v>95</v>
      </c>
      <c r="H4714" s="24" t="s">
        <v>1139</v>
      </c>
    </row>
    <row r="4715" spans="1:8" x14ac:dyDescent="0.25">
      <c r="A4715" s="24" t="s">
        <v>12183</v>
      </c>
      <c r="B4715" s="24" t="s">
        <v>12184</v>
      </c>
      <c r="C4715" s="24" t="s">
        <v>12185</v>
      </c>
      <c r="D4715">
        <v>0</v>
      </c>
      <c r="E4715" s="24" t="s">
        <v>1633</v>
      </c>
      <c r="F4715" s="24" t="s">
        <v>95</v>
      </c>
      <c r="G4715" s="24" t="s">
        <v>95</v>
      </c>
      <c r="H4715" s="24" t="s">
        <v>1139</v>
      </c>
    </row>
    <row r="4716" spans="1:8" x14ac:dyDescent="0.25">
      <c r="A4716" s="24" t="s">
        <v>12186</v>
      </c>
      <c r="B4716" s="24" t="s">
        <v>12187</v>
      </c>
      <c r="C4716" s="24" t="s">
        <v>12188</v>
      </c>
      <c r="D4716">
        <v>0</v>
      </c>
      <c r="E4716" s="24" t="s">
        <v>4779</v>
      </c>
      <c r="F4716" s="24" t="s">
        <v>95</v>
      </c>
      <c r="G4716" s="24" t="s">
        <v>95</v>
      </c>
      <c r="H4716" s="24" t="s">
        <v>1139</v>
      </c>
    </row>
    <row r="4717" spans="1:8" x14ac:dyDescent="0.25">
      <c r="A4717" s="24" t="s">
        <v>12189</v>
      </c>
      <c r="B4717" s="24" t="s">
        <v>12190</v>
      </c>
      <c r="C4717" s="24" t="s">
        <v>12191</v>
      </c>
      <c r="D4717">
        <v>0</v>
      </c>
      <c r="E4717" s="24" t="s">
        <v>1633</v>
      </c>
      <c r="F4717" s="24" t="s">
        <v>95</v>
      </c>
      <c r="G4717" s="24" t="s">
        <v>95</v>
      </c>
      <c r="H4717" s="24" t="s">
        <v>1139</v>
      </c>
    </row>
    <row r="4718" spans="1:8" x14ac:dyDescent="0.25">
      <c r="A4718" s="24" t="s">
        <v>12192</v>
      </c>
      <c r="B4718" s="24" t="s">
        <v>12193</v>
      </c>
      <c r="C4718" s="24" t="s">
        <v>12194</v>
      </c>
      <c r="D4718">
        <v>0</v>
      </c>
      <c r="E4718" s="24" t="s">
        <v>180</v>
      </c>
      <c r="F4718" s="24" t="s">
        <v>95</v>
      </c>
      <c r="G4718" s="24" t="s">
        <v>95</v>
      </c>
      <c r="H4718" s="24" t="s">
        <v>1139</v>
      </c>
    </row>
    <row r="4719" spans="1:8" x14ac:dyDescent="0.25">
      <c r="A4719" s="24" t="s">
        <v>12195</v>
      </c>
      <c r="B4719" s="24" t="s">
        <v>170</v>
      </c>
      <c r="C4719" s="24" t="s">
        <v>12196</v>
      </c>
      <c r="D4719">
        <v>0</v>
      </c>
      <c r="E4719" s="24" t="s">
        <v>180</v>
      </c>
      <c r="F4719" s="24" t="s">
        <v>95</v>
      </c>
      <c r="G4719" s="24" t="s">
        <v>95</v>
      </c>
      <c r="H4719" s="24" t="s">
        <v>1139</v>
      </c>
    </row>
    <row r="4720" spans="1:8" x14ac:dyDescent="0.25">
      <c r="A4720" s="24" t="s">
        <v>12197</v>
      </c>
      <c r="B4720" s="24" t="s">
        <v>12198</v>
      </c>
      <c r="C4720" s="24" t="s">
        <v>12199</v>
      </c>
      <c r="D4720">
        <v>0</v>
      </c>
      <c r="E4720" s="24" t="s">
        <v>3</v>
      </c>
      <c r="F4720" s="24" t="s">
        <v>95</v>
      </c>
      <c r="G4720" s="24" t="s">
        <v>95</v>
      </c>
      <c r="H4720" s="24" t="s">
        <v>1139</v>
      </c>
    </row>
    <row r="4721" spans="1:8" x14ac:dyDescent="0.25">
      <c r="A4721" s="24" t="s">
        <v>12200</v>
      </c>
      <c r="B4721" s="24" t="s">
        <v>12201</v>
      </c>
      <c r="C4721" s="24" t="s">
        <v>12202</v>
      </c>
      <c r="D4721">
        <v>0</v>
      </c>
      <c r="E4721" s="24" t="s">
        <v>180</v>
      </c>
      <c r="F4721" s="24" t="s">
        <v>95</v>
      </c>
      <c r="G4721" s="24" t="s">
        <v>95</v>
      </c>
      <c r="H4721" s="24" t="s">
        <v>1139</v>
      </c>
    </row>
    <row r="4722" spans="1:8" x14ac:dyDescent="0.25">
      <c r="A4722" s="24" t="s">
        <v>12203</v>
      </c>
      <c r="B4722" s="24" t="s">
        <v>12204</v>
      </c>
      <c r="C4722" s="24" t="s">
        <v>12205</v>
      </c>
      <c r="D4722">
        <v>0</v>
      </c>
      <c r="E4722" s="24" t="s">
        <v>180</v>
      </c>
      <c r="F4722" s="24" t="s">
        <v>95</v>
      </c>
      <c r="G4722" s="24" t="s">
        <v>95</v>
      </c>
      <c r="H4722" s="24" t="s">
        <v>1139</v>
      </c>
    </row>
    <row r="4723" spans="1:8" x14ac:dyDescent="0.25">
      <c r="A4723" s="24" t="s">
        <v>12206</v>
      </c>
      <c r="B4723" s="24" t="s">
        <v>12207</v>
      </c>
      <c r="C4723" s="24" t="s">
        <v>12208</v>
      </c>
      <c r="D4723">
        <v>0</v>
      </c>
      <c r="E4723" s="24" t="s">
        <v>176</v>
      </c>
      <c r="F4723" s="24" t="s">
        <v>95</v>
      </c>
      <c r="G4723" s="24" t="s">
        <v>95</v>
      </c>
      <c r="H4723" s="24" t="s">
        <v>1139</v>
      </c>
    </row>
    <row r="4724" spans="1:8" x14ac:dyDescent="0.25">
      <c r="A4724" s="24" t="s">
        <v>12209</v>
      </c>
      <c r="B4724" s="24" t="s">
        <v>12210</v>
      </c>
      <c r="C4724" s="24" t="s">
        <v>12211</v>
      </c>
      <c r="D4724">
        <v>0</v>
      </c>
      <c r="E4724" s="24" t="s">
        <v>176</v>
      </c>
      <c r="F4724" s="24" t="s">
        <v>95</v>
      </c>
      <c r="G4724" s="24" t="s">
        <v>95</v>
      </c>
      <c r="H4724" s="24" t="s">
        <v>1139</v>
      </c>
    </row>
    <row r="4725" spans="1:8" x14ac:dyDescent="0.25">
      <c r="A4725" s="24" t="s">
        <v>12212</v>
      </c>
      <c r="B4725" s="24" t="s">
        <v>12213</v>
      </c>
      <c r="C4725" s="24" t="s">
        <v>12214</v>
      </c>
      <c r="D4725">
        <v>0</v>
      </c>
      <c r="E4725" s="24" t="s">
        <v>176</v>
      </c>
      <c r="F4725" s="24" t="s">
        <v>95</v>
      </c>
      <c r="G4725" s="24" t="s">
        <v>95</v>
      </c>
      <c r="H4725" s="24" t="s">
        <v>1139</v>
      </c>
    </row>
    <row r="4726" spans="1:8" x14ac:dyDescent="0.25">
      <c r="A4726" s="24" t="s">
        <v>12215</v>
      </c>
      <c r="B4726" s="24" t="s">
        <v>12216</v>
      </c>
      <c r="C4726" s="24" t="s">
        <v>12217</v>
      </c>
      <c r="D4726">
        <v>0</v>
      </c>
      <c r="E4726" s="24" t="s">
        <v>176</v>
      </c>
      <c r="F4726" s="24" t="s">
        <v>95</v>
      </c>
      <c r="G4726" s="24" t="s">
        <v>95</v>
      </c>
      <c r="H4726" s="24" t="s">
        <v>1139</v>
      </c>
    </row>
    <row r="4727" spans="1:8" x14ac:dyDescent="0.25">
      <c r="A4727" s="24" t="s">
        <v>12218</v>
      </c>
      <c r="B4727" s="24" t="s">
        <v>12219</v>
      </c>
      <c r="C4727" s="24" t="s">
        <v>12220</v>
      </c>
      <c r="D4727">
        <v>0</v>
      </c>
      <c r="E4727" s="24" t="s">
        <v>180</v>
      </c>
      <c r="F4727" s="24" t="s">
        <v>95</v>
      </c>
      <c r="G4727" s="24" t="s">
        <v>95</v>
      </c>
      <c r="H4727" s="24" t="s">
        <v>1139</v>
      </c>
    </row>
    <row r="4728" spans="1:8" x14ac:dyDescent="0.25">
      <c r="A4728" s="24" t="s">
        <v>12221</v>
      </c>
      <c r="B4728" s="24" t="s">
        <v>12222</v>
      </c>
      <c r="C4728" s="24" t="s">
        <v>12223</v>
      </c>
      <c r="D4728">
        <v>0</v>
      </c>
      <c r="E4728" s="24" t="s">
        <v>176</v>
      </c>
      <c r="F4728" s="24" t="s">
        <v>95</v>
      </c>
      <c r="G4728" s="24" t="s">
        <v>95</v>
      </c>
      <c r="H4728" s="24" t="s">
        <v>1139</v>
      </c>
    </row>
    <row r="4729" spans="1:8" x14ac:dyDescent="0.25">
      <c r="A4729" s="24" t="s">
        <v>12224</v>
      </c>
      <c r="B4729" s="24" t="s">
        <v>12225</v>
      </c>
      <c r="C4729" s="24" t="s">
        <v>12226</v>
      </c>
      <c r="D4729">
        <v>0</v>
      </c>
      <c r="E4729" s="24" t="s">
        <v>176</v>
      </c>
      <c r="F4729" s="24" t="s">
        <v>95</v>
      </c>
      <c r="G4729" s="24" t="s">
        <v>95</v>
      </c>
      <c r="H4729" s="24" t="s">
        <v>1139</v>
      </c>
    </row>
    <row r="4730" spans="1:8" x14ac:dyDescent="0.25">
      <c r="A4730" s="24" t="s">
        <v>12227</v>
      </c>
      <c r="B4730" s="24" t="s">
        <v>12228</v>
      </c>
      <c r="C4730" s="24" t="s">
        <v>12229</v>
      </c>
      <c r="D4730">
        <v>0</v>
      </c>
      <c r="E4730" s="24" t="s">
        <v>180</v>
      </c>
      <c r="F4730" s="24" t="s">
        <v>95</v>
      </c>
      <c r="G4730" s="24" t="s">
        <v>95</v>
      </c>
      <c r="H4730" s="24" t="s">
        <v>1139</v>
      </c>
    </row>
    <row r="4731" spans="1:8" x14ac:dyDescent="0.25">
      <c r="A4731" s="24" t="s">
        <v>12230</v>
      </c>
      <c r="B4731" s="24" t="s">
        <v>170</v>
      </c>
      <c r="C4731" s="24" t="s">
        <v>12231</v>
      </c>
      <c r="D4731">
        <v>0</v>
      </c>
      <c r="E4731" s="24" t="s">
        <v>180</v>
      </c>
      <c r="F4731" s="24" t="s">
        <v>98</v>
      </c>
      <c r="G4731" s="24" t="s">
        <v>98</v>
      </c>
      <c r="H4731" s="24" t="s">
        <v>1139</v>
      </c>
    </row>
    <row r="4732" spans="1:8" x14ac:dyDescent="0.25">
      <c r="A4732" s="24" t="s">
        <v>12232</v>
      </c>
      <c r="B4732" s="24" t="s">
        <v>12233</v>
      </c>
      <c r="C4732" s="24" t="s">
        <v>12234</v>
      </c>
      <c r="D4732">
        <v>0</v>
      </c>
      <c r="E4732" s="24" t="s">
        <v>176</v>
      </c>
      <c r="F4732" s="24" t="s">
        <v>95</v>
      </c>
      <c r="G4732" s="24" t="s">
        <v>95</v>
      </c>
      <c r="H4732" s="24" t="s">
        <v>1139</v>
      </c>
    </row>
    <row r="4733" spans="1:8" x14ac:dyDescent="0.25">
      <c r="A4733" s="24" t="s">
        <v>12235</v>
      </c>
      <c r="B4733" s="24" t="s">
        <v>170</v>
      </c>
      <c r="C4733" s="24" t="s">
        <v>12236</v>
      </c>
      <c r="D4733">
        <v>0</v>
      </c>
      <c r="E4733" s="24" t="s">
        <v>1633</v>
      </c>
      <c r="F4733" s="24" t="s">
        <v>95</v>
      </c>
      <c r="G4733" s="24" t="s">
        <v>95</v>
      </c>
      <c r="H4733" s="24" t="s">
        <v>1139</v>
      </c>
    </row>
    <row r="4734" spans="1:8" x14ac:dyDescent="0.25">
      <c r="A4734" s="24" t="s">
        <v>12237</v>
      </c>
      <c r="B4734" s="24" t="s">
        <v>170</v>
      </c>
      <c r="C4734" s="24" t="s">
        <v>12238</v>
      </c>
      <c r="D4734">
        <v>0</v>
      </c>
      <c r="E4734" s="24" t="s">
        <v>564</v>
      </c>
      <c r="F4734" s="24" t="s">
        <v>95</v>
      </c>
      <c r="G4734" s="24" t="s">
        <v>95</v>
      </c>
      <c r="H4734" s="24" t="s">
        <v>1139</v>
      </c>
    </row>
    <row r="4735" spans="1:8" x14ac:dyDescent="0.25">
      <c r="A4735" s="24" t="s">
        <v>12239</v>
      </c>
      <c r="B4735" s="24" t="s">
        <v>170</v>
      </c>
      <c r="C4735" s="24" t="s">
        <v>12240</v>
      </c>
      <c r="D4735">
        <v>0</v>
      </c>
      <c r="E4735" s="24" t="s">
        <v>564</v>
      </c>
      <c r="F4735" s="24" t="s">
        <v>95</v>
      </c>
      <c r="G4735" s="24" t="s">
        <v>95</v>
      </c>
      <c r="H4735" s="24" t="s">
        <v>1139</v>
      </c>
    </row>
    <row r="4736" spans="1:8" x14ac:dyDescent="0.25">
      <c r="A4736" s="24" t="s">
        <v>12241</v>
      </c>
      <c r="B4736" s="24" t="s">
        <v>170</v>
      </c>
      <c r="C4736" s="24" t="s">
        <v>12242</v>
      </c>
      <c r="D4736">
        <v>0</v>
      </c>
      <c r="E4736" s="24" t="s">
        <v>176</v>
      </c>
      <c r="F4736" s="24" t="s">
        <v>95</v>
      </c>
      <c r="G4736" s="24" t="s">
        <v>95</v>
      </c>
      <c r="H4736" s="24" t="s">
        <v>177</v>
      </c>
    </row>
    <row r="4737" spans="1:8" x14ac:dyDescent="0.25">
      <c r="A4737" s="24" t="s">
        <v>12243</v>
      </c>
      <c r="B4737" s="24" t="s">
        <v>12244</v>
      </c>
      <c r="C4737" s="24" t="s">
        <v>12245</v>
      </c>
      <c r="D4737">
        <v>0</v>
      </c>
      <c r="E4737" s="24" t="s">
        <v>180</v>
      </c>
      <c r="F4737" s="24" t="s">
        <v>95</v>
      </c>
      <c r="G4737" s="24" t="s">
        <v>95</v>
      </c>
      <c r="H4737" s="24" t="s">
        <v>1139</v>
      </c>
    </row>
    <row r="4738" spans="1:8" x14ac:dyDescent="0.25">
      <c r="A4738" s="24" t="s">
        <v>12246</v>
      </c>
      <c r="B4738" s="24" t="s">
        <v>12247</v>
      </c>
      <c r="C4738" s="24" t="s">
        <v>12248</v>
      </c>
      <c r="D4738">
        <v>0</v>
      </c>
      <c r="E4738" s="24" t="s">
        <v>180</v>
      </c>
      <c r="F4738" s="24" t="s">
        <v>95</v>
      </c>
      <c r="G4738" s="24" t="s">
        <v>95</v>
      </c>
      <c r="H4738" s="24" t="s">
        <v>1139</v>
      </c>
    </row>
    <row r="4739" spans="1:8" x14ac:dyDescent="0.25">
      <c r="A4739" s="24" t="s">
        <v>12249</v>
      </c>
      <c r="B4739" s="24" t="s">
        <v>12250</v>
      </c>
      <c r="C4739" s="24" t="s">
        <v>12251</v>
      </c>
      <c r="D4739">
        <v>0</v>
      </c>
      <c r="E4739" s="24" t="s">
        <v>623</v>
      </c>
      <c r="F4739" s="24" t="s">
        <v>95</v>
      </c>
      <c r="G4739" s="24" t="s">
        <v>95</v>
      </c>
      <c r="H4739" s="24" t="s">
        <v>177</v>
      </c>
    </row>
    <row r="4740" spans="1:8" x14ac:dyDescent="0.25">
      <c r="A4740" s="24" t="s">
        <v>12252</v>
      </c>
      <c r="B4740" s="24" t="s">
        <v>12253</v>
      </c>
      <c r="C4740" s="24" t="s">
        <v>12254</v>
      </c>
      <c r="D4740">
        <v>0</v>
      </c>
      <c r="E4740" s="24" t="s">
        <v>180</v>
      </c>
      <c r="F4740" s="24" t="s">
        <v>95</v>
      </c>
      <c r="G4740" s="24" t="s">
        <v>95</v>
      </c>
      <c r="H4740" s="24" t="s">
        <v>1139</v>
      </c>
    </row>
    <row r="4741" spans="1:8" x14ac:dyDescent="0.25">
      <c r="A4741" s="24" t="s">
        <v>12255</v>
      </c>
      <c r="B4741" s="24" t="s">
        <v>12256</v>
      </c>
      <c r="C4741" s="24" t="s">
        <v>12257</v>
      </c>
      <c r="D4741">
        <v>0</v>
      </c>
      <c r="E4741" s="24" t="s">
        <v>3</v>
      </c>
      <c r="F4741" s="24" t="s">
        <v>95</v>
      </c>
      <c r="G4741" s="24" t="s">
        <v>95</v>
      </c>
      <c r="H4741" s="24" t="s">
        <v>950</v>
      </c>
    </row>
    <row r="4742" spans="1:8" x14ac:dyDescent="0.25">
      <c r="A4742" s="24" t="s">
        <v>12258</v>
      </c>
      <c r="B4742" s="24" t="s">
        <v>12259</v>
      </c>
      <c r="C4742" s="24" t="s">
        <v>12260</v>
      </c>
      <c r="D4742">
        <v>0</v>
      </c>
      <c r="E4742" s="24" t="s">
        <v>4779</v>
      </c>
      <c r="F4742" s="24" t="s">
        <v>95</v>
      </c>
      <c r="G4742" s="24" t="s">
        <v>95</v>
      </c>
      <c r="H4742" s="24" t="s">
        <v>1139</v>
      </c>
    </row>
    <row r="4743" spans="1:8" x14ac:dyDescent="0.25">
      <c r="A4743" s="24" t="s">
        <v>12261</v>
      </c>
      <c r="B4743" s="24" t="s">
        <v>12262</v>
      </c>
      <c r="C4743" s="24" t="s">
        <v>12263</v>
      </c>
      <c r="D4743">
        <v>0</v>
      </c>
      <c r="E4743" s="24" t="s">
        <v>4779</v>
      </c>
      <c r="F4743" s="24" t="s">
        <v>95</v>
      </c>
      <c r="G4743" s="24" t="s">
        <v>95</v>
      </c>
      <c r="H4743" s="24" t="s">
        <v>1139</v>
      </c>
    </row>
    <row r="4744" spans="1:8" x14ac:dyDescent="0.25">
      <c r="A4744" s="24" t="s">
        <v>12264</v>
      </c>
      <c r="B4744" s="24" t="s">
        <v>12265</v>
      </c>
      <c r="C4744" s="24" t="s">
        <v>12266</v>
      </c>
      <c r="D4744">
        <v>0</v>
      </c>
      <c r="E4744" s="24" t="s">
        <v>180</v>
      </c>
      <c r="F4744" s="24" t="s">
        <v>95</v>
      </c>
      <c r="G4744" s="24" t="s">
        <v>95</v>
      </c>
      <c r="H4744" s="24" t="s">
        <v>1139</v>
      </c>
    </row>
    <row r="4745" spans="1:8" x14ac:dyDescent="0.25">
      <c r="A4745" s="24" t="s">
        <v>12267</v>
      </c>
      <c r="B4745" s="24" t="s">
        <v>12268</v>
      </c>
      <c r="C4745" s="24" t="s">
        <v>12269</v>
      </c>
      <c r="D4745">
        <v>0</v>
      </c>
      <c r="E4745" s="24" t="s">
        <v>1633</v>
      </c>
      <c r="F4745" s="24" t="s">
        <v>95</v>
      </c>
      <c r="G4745" s="24" t="s">
        <v>95</v>
      </c>
      <c r="H4745" s="24" t="s">
        <v>1139</v>
      </c>
    </row>
    <row r="4746" spans="1:8" x14ac:dyDescent="0.25">
      <c r="A4746" s="24" t="s">
        <v>12270</v>
      </c>
      <c r="B4746" s="24" t="s">
        <v>12271</v>
      </c>
      <c r="C4746" s="24" t="s">
        <v>12272</v>
      </c>
      <c r="D4746">
        <v>0</v>
      </c>
      <c r="E4746" s="24" t="s">
        <v>623</v>
      </c>
      <c r="F4746" s="24" t="s">
        <v>95</v>
      </c>
      <c r="G4746" s="24" t="s">
        <v>95</v>
      </c>
      <c r="H4746" s="24" t="s">
        <v>1415</v>
      </c>
    </row>
    <row r="4747" spans="1:8" x14ac:dyDescent="0.25">
      <c r="A4747" s="24" t="s">
        <v>12273</v>
      </c>
      <c r="B4747" s="24" t="s">
        <v>12274</v>
      </c>
      <c r="C4747" s="24" t="s">
        <v>12275</v>
      </c>
      <c r="D4747">
        <v>0</v>
      </c>
      <c r="E4747" s="24" t="s">
        <v>1633</v>
      </c>
      <c r="F4747" s="24" t="s">
        <v>95</v>
      </c>
      <c r="G4747" s="24" t="s">
        <v>95</v>
      </c>
      <c r="H4747" s="24" t="s">
        <v>619</v>
      </c>
    </row>
    <row r="4748" spans="1:8" x14ac:dyDescent="0.25">
      <c r="A4748" s="24" t="s">
        <v>12276</v>
      </c>
      <c r="B4748" s="24" t="s">
        <v>12277</v>
      </c>
      <c r="C4748" s="24" t="s">
        <v>12278</v>
      </c>
      <c r="D4748">
        <v>0</v>
      </c>
      <c r="E4748" s="24" t="s">
        <v>1633</v>
      </c>
      <c r="F4748" s="24" t="s">
        <v>95</v>
      </c>
      <c r="G4748" s="24" t="s">
        <v>95</v>
      </c>
      <c r="H4748" s="24" t="s">
        <v>619</v>
      </c>
    </row>
    <row r="4749" spans="1:8" x14ac:dyDescent="0.25">
      <c r="A4749" s="24" t="s">
        <v>12279</v>
      </c>
      <c r="B4749" s="24" t="s">
        <v>12280</v>
      </c>
      <c r="C4749" s="24" t="s">
        <v>12281</v>
      </c>
      <c r="D4749">
        <v>0</v>
      </c>
      <c r="E4749" s="24" t="s">
        <v>623</v>
      </c>
      <c r="F4749" s="24" t="s">
        <v>95</v>
      </c>
      <c r="G4749" s="24" t="s">
        <v>95</v>
      </c>
      <c r="H4749" s="24" t="s">
        <v>1415</v>
      </c>
    </row>
    <row r="4750" spans="1:8" x14ac:dyDescent="0.25">
      <c r="A4750" s="24" t="s">
        <v>12282</v>
      </c>
      <c r="B4750" s="24" t="s">
        <v>12283</v>
      </c>
      <c r="C4750" s="24" t="s">
        <v>12284</v>
      </c>
      <c r="D4750">
        <v>0</v>
      </c>
      <c r="E4750" s="24" t="s">
        <v>564</v>
      </c>
      <c r="F4750" s="24" t="s">
        <v>95</v>
      </c>
      <c r="G4750" s="24" t="s">
        <v>95</v>
      </c>
      <c r="H4750" s="24" t="s">
        <v>1139</v>
      </c>
    </row>
    <row r="4751" spans="1:8" x14ac:dyDescent="0.25">
      <c r="A4751" s="24" t="s">
        <v>12285</v>
      </c>
      <c r="B4751" s="24" t="s">
        <v>170</v>
      </c>
      <c r="C4751" s="24" t="s">
        <v>12286</v>
      </c>
      <c r="D4751">
        <v>0</v>
      </c>
      <c r="E4751" s="24" t="s">
        <v>1633</v>
      </c>
      <c r="F4751" s="24" t="s">
        <v>95</v>
      </c>
      <c r="G4751" s="24" t="s">
        <v>95</v>
      </c>
      <c r="H4751" s="24" t="s">
        <v>950</v>
      </c>
    </row>
    <row r="4752" spans="1:8" x14ac:dyDescent="0.25">
      <c r="A4752" s="24" t="s">
        <v>12287</v>
      </c>
      <c r="B4752" s="24" t="s">
        <v>170</v>
      </c>
      <c r="C4752" s="24" t="s">
        <v>12288</v>
      </c>
      <c r="D4752">
        <v>0</v>
      </c>
      <c r="E4752" s="24" t="s">
        <v>564</v>
      </c>
      <c r="F4752" s="24" t="s">
        <v>95</v>
      </c>
      <c r="G4752" s="24" t="s">
        <v>95</v>
      </c>
      <c r="H4752" s="24" t="s">
        <v>950</v>
      </c>
    </row>
    <row r="4753" spans="1:8" x14ac:dyDescent="0.25">
      <c r="A4753" s="24" t="s">
        <v>12289</v>
      </c>
      <c r="B4753" s="24" t="s">
        <v>170</v>
      </c>
      <c r="C4753" s="24" t="s">
        <v>12290</v>
      </c>
      <c r="D4753">
        <v>0</v>
      </c>
      <c r="E4753" s="24" t="s">
        <v>180</v>
      </c>
      <c r="F4753" s="24" t="s">
        <v>95</v>
      </c>
      <c r="G4753" s="24" t="s">
        <v>95</v>
      </c>
      <c r="H4753" s="24" t="s">
        <v>950</v>
      </c>
    </row>
    <row r="4754" spans="1:8" x14ac:dyDescent="0.25">
      <c r="A4754" s="24" t="s">
        <v>12291</v>
      </c>
      <c r="B4754" s="24" t="s">
        <v>170</v>
      </c>
      <c r="C4754" s="24" t="s">
        <v>12292</v>
      </c>
      <c r="D4754">
        <v>0</v>
      </c>
      <c r="E4754" s="24" t="s">
        <v>3</v>
      </c>
      <c r="F4754" s="24" t="s">
        <v>95</v>
      </c>
      <c r="G4754" s="24" t="s">
        <v>95</v>
      </c>
      <c r="H4754" s="24" t="s">
        <v>950</v>
      </c>
    </row>
    <row r="4755" spans="1:8" x14ac:dyDescent="0.25">
      <c r="A4755" s="24" t="s">
        <v>12293</v>
      </c>
      <c r="B4755" s="24" t="s">
        <v>12294</v>
      </c>
      <c r="C4755" s="24" t="s">
        <v>12295</v>
      </c>
      <c r="D4755">
        <v>0</v>
      </c>
      <c r="E4755" s="24" t="s">
        <v>180</v>
      </c>
      <c r="F4755" s="24" t="s">
        <v>95</v>
      </c>
      <c r="G4755" s="24" t="s">
        <v>95</v>
      </c>
      <c r="H4755" s="24" t="s">
        <v>1139</v>
      </c>
    </row>
    <row r="4756" spans="1:8" x14ac:dyDescent="0.25">
      <c r="A4756" s="24" t="s">
        <v>12296</v>
      </c>
      <c r="B4756" s="24" t="s">
        <v>170</v>
      </c>
      <c r="C4756" s="24" t="s">
        <v>12297</v>
      </c>
      <c r="D4756">
        <v>0</v>
      </c>
      <c r="E4756" s="24" t="s">
        <v>180</v>
      </c>
      <c r="F4756" s="24" t="s">
        <v>95</v>
      </c>
      <c r="G4756" s="24" t="s">
        <v>95</v>
      </c>
      <c r="H4756" s="24" t="s">
        <v>1139</v>
      </c>
    </row>
    <row r="4757" spans="1:8" x14ac:dyDescent="0.25">
      <c r="A4757" s="24" t="s">
        <v>12298</v>
      </c>
      <c r="B4757" s="24" t="s">
        <v>170</v>
      </c>
      <c r="C4757" s="24" t="s">
        <v>12299</v>
      </c>
      <c r="D4757">
        <v>0</v>
      </c>
      <c r="E4757" s="24" t="s">
        <v>180</v>
      </c>
      <c r="F4757" s="24" t="s">
        <v>95</v>
      </c>
      <c r="G4757" s="24" t="s">
        <v>95</v>
      </c>
      <c r="H4757" s="24" t="s">
        <v>1139</v>
      </c>
    </row>
    <row r="4758" spans="1:8" x14ac:dyDescent="0.25">
      <c r="A4758" s="24" t="s">
        <v>12300</v>
      </c>
      <c r="B4758" s="24" t="s">
        <v>170</v>
      </c>
      <c r="C4758" s="24" t="s">
        <v>12301</v>
      </c>
      <c r="D4758">
        <v>0</v>
      </c>
      <c r="E4758" s="24" t="s">
        <v>180</v>
      </c>
      <c r="F4758" s="24" t="s">
        <v>95</v>
      </c>
      <c r="G4758" s="24" t="s">
        <v>95</v>
      </c>
      <c r="H4758" s="24" t="s">
        <v>1139</v>
      </c>
    </row>
    <row r="4759" spans="1:8" x14ac:dyDescent="0.25">
      <c r="A4759" s="24" t="s">
        <v>12302</v>
      </c>
      <c r="B4759" s="24" t="s">
        <v>12303</v>
      </c>
      <c r="C4759" s="24" t="s">
        <v>12304</v>
      </c>
      <c r="D4759">
        <v>0</v>
      </c>
      <c r="E4759" s="24" t="s">
        <v>180</v>
      </c>
      <c r="F4759" s="24" t="s">
        <v>95</v>
      </c>
      <c r="G4759" s="24" t="s">
        <v>95</v>
      </c>
      <c r="H4759" s="24" t="s">
        <v>1139</v>
      </c>
    </row>
    <row r="4760" spans="1:8" x14ac:dyDescent="0.25">
      <c r="A4760" s="24" t="s">
        <v>12305</v>
      </c>
      <c r="B4760" s="24" t="s">
        <v>12306</v>
      </c>
      <c r="C4760" s="24" t="s">
        <v>12307</v>
      </c>
      <c r="D4760">
        <v>0</v>
      </c>
      <c r="E4760" s="24" t="s">
        <v>180</v>
      </c>
      <c r="F4760" s="24" t="s">
        <v>95</v>
      </c>
      <c r="G4760" s="24" t="s">
        <v>95</v>
      </c>
      <c r="H4760" s="24" t="s">
        <v>1139</v>
      </c>
    </row>
    <row r="4761" spans="1:8" x14ac:dyDescent="0.25">
      <c r="A4761" s="24" t="s">
        <v>12308</v>
      </c>
      <c r="B4761" s="24" t="s">
        <v>12309</v>
      </c>
      <c r="C4761" s="24" t="s">
        <v>12310</v>
      </c>
      <c r="D4761">
        <v>0</v>
      </c>
      <c r="E4761" s="24" t="s">
        <v>564</v>
      </c>
      <c r="F4761" s="24" t="s">
        <v>95</v>
      </c>
      <c r="G4761" s="24" t="s">
        <v>95</v>
      </c>
      <c r="H4761" s="24" t="s">
        <v>177</v>
      </c>
    </row>
    <row r="4762" spans="1:8" x14ac:dyDescent="0.25">
      <c r="A4762" s="24" t="s">
        <v>12311</v>
      </c>
      <c r="B4762" s="24" t="s">
        <v>12312</v>
      </c>
      <c r="C4762" s="24" t="s">
        <v>12313</v>
      </c>
      <c r="D4762">
        <v>0</v>
      </c>
      <c r="E4762" s="24" t="s">
        <v>1633</v>
      </c>
      <c r="F4762" s="24" t="s">
        <v>95</v>
      </c>
      <c r="G4762" s="24" t="s">
        <v>95</v>
      </c>
      <c r="H4762" s="24" t="s">
        <v>1415</v>
      </c>
    </row>
    <row r="4763" spans="1:8" x14ac:dyDescent="0.25">
      <c r="A4763" s="24" t="s">
        <v>12314</v>
      </c>
      <c r="B4763" s="24" t="s">
        <v>12315</v>
      </c>
      <c r="C4763" s="24" t="s">
        <v>12313</v>
      </c>
      <c r="D4763">
        <v>0</v>
      </c>
      <c r="E4763" s="24" t="s">
        <v>1633</v>
      </c>
      <c r="F4763" s="24" t="s">
        <v>95</v>
      </c>
      <c r="G4763" s="24" t="s">
        <v>95</v>
      </c>
      <c r="H4763" s="24" t="s">
        <v>1415</v>
      </c>
    </row>
    <row r="4764" spans="1:8" x14ac:dyDescent="0.25">
      <c r="A4764" s="24" t="s">
        <v>12316</v>
      </c>
      <c r="B4764" s="24" t="s">
        <v>12317</v>
      </c>
      <c r="C4764" s="24" t="s">
        <v>12318</v>
      </c>
      <c r="D4764">
        <v>0</v>
      </c>
      <c r="E4764" s="24" t="s">
        <v>1633</v>
      </c>
      <c r="F4764" s="24" t="s">
        <v>95</v>
      </c>
      <c r="G4764" s="24" t="s">
        <v>95</v>
      </c>
      <c r="H4764" s="24" t="s">
        <v>1415</v>
      </c>
    </row>
    <row r="4765" spans="1:8" x14ac:dyDescent="0.25">
      <c r="A4765" s="24" t="s">
        <v>12319</v>
      </c>
      <c r="B4765" s="24" t="s">
        <v>170</v>
      </c>
      <c r="C4765" s="24" t="s">
        <v>12320</v>
      </c>
      <c r="D4765">
        <v>0</v>
      </c>
      <c r="E4765" s="24" t="s">
        <v>1633</v>
      </c>
      <c r="F4765" s="24" t="s">
        <v>95</v>
      </c>
      <c r="G4765" s="24" t="s">
        <v>95</v>
      </c>
      <c r="H4765" s="24" t="s">
        <v>950</v>
      </c>
    </row>
    <row r="4766" spans="1:8" x14ac:dyDescent="0.25">
      <c r="A4766" s="24" t="s">
        <v>12321</v>
      </c>
      <c r="B4766" s="24" t="s">
        <v>170</v>
      </c>
      <c r="C4766" s="24" t="s">
        <v>12322</v>
      </c>
      <c r="D4766">
        <v>0</v>
      </c>
      <c r="E4766" s="24" t="s">
        <v>564</v>
      </c>
      <c r="F4766" s="24" t="s">
        <v>98</v>
      </c>
      <c r="G4766" s="24" t="s">
        <v>98</v>
      </c>
      <c r="H4766" s="24" t="s">
        <v>177</v>
      </c>
    </row>
    <row r="4767" spans="1:8" x14ac:dyDescent="0.25">
      <c r="A4767" s="24" t="s">
        <v>12323</v>
      </c>
      <c r="B4767" s="24" t="s">
        <v>170</v>
      </c>
      <c r="C4767" s="24" t="s">
        <v>12324</v>
      </c>
      <c r="D4767">
        <v>0</v>
      </c>
      <c r="E4767" s="24" t="s">
        <v>3</v>
      </c>
      <c r="F4767" s="24" t="s">
        <v>95</v>
      </c>
      <c r="G4767" s="24" t="s">
        <v>95</v>
      </c>
      <c r="H4767" s="24" t="s">
        <v>1415</v>
      </c>
    </row>
    <row r="4768" spans="1:8" x14ac:dyDescent="0.25">
      <c r="A4768" s="24" t="s">
        <v>12325</v>
      </c>
      <c r="B4768" s="24" t="s">
        <v>170</v>
      </c>
      <c r="C4768" s="24" t="s">
        <v>12326</v>
      </c>
      <c r="D4768">
        <v>0</v>
      </c>
      <c r="E4768" s="24" t="s">
        <v>180</v>
      </c>
      <c r="F4768" s="24" t="s">
        <v>98</v>
      </c>
      <c r="G4768" s="24" t="s">
        <v>98</v>
      </c>
      <c r="H4768" s="24" t="s">
        <v>1139</v>
      </c>
    </row>
    <row r="4769" spans="1:8" x14ac:dyDescent="0.25">
      <c r="A4769" s="24" t="s">
        <v>12327</v>
      </c>
      <c r="B4769" s="24" t="s">
        <v>12328</v>
      </c>
      <c r="C4769" s="24" t="s">
        <v>12329</v>
      </c>
      <c r="D4769">
        <v>0</v>
      </c>
      <c r="E4769" s="24" t="s">
        <v>1633</v>
      </c>
      <c r="F4769" s="24" t="s">
        <v>95</v>
      </c>
      <c r="G4769" s="24" t="s">
        <v>95</v>
      </c>
      <c r="H4769" s="24" t="s">
        <v>177</v>
      </c>
    </row>
    <row r="4770" spans="1:8" x14ac:dyDescent="0.25">
      <c r="A4770" s="24" t="s">
        <v>12330</v>
      </c>
      <c r="B4770" s="24" t="s">
        <v>12331</v>
      </c>
      <c r="C4770" s="24" t="s">
        <v>12332</v>
      </c>
      <c r="D4770">
        <v>0</v>
      </c>
      <c r="E4770" s="24" t="s">
        <v>180</v>
      </c>
      <c r="F4770" s="24" t="s">
        <v>98</v>
      </c>
      <c r="G4770" s="24" t="s">
        <v>98</v>
      </c>
      <c r="H4770" s="24" t="s">
        <v>1139</v>
      </c>
    </row>
    <row r="4771" spans="1:8" x14ac:dyDescent="0.25">
      <c r="A4771" s="24" t="s">
        <v>12333</v>
      </c>
      <c r="B4771" s="24" t="s">
        <v>170</v>
      </c>
      <c r="C4771" s="24" t="s">
        <v>12334</v>
      </c>
      <c r="D4771">
        <v>0</v>
      </c>
      <c r="E4771" s="24" t="s">
        <v>172</v>
      </c>
      <c r="F4771" s="24" t="s">
        <v>95</v>
      </c>
      <c r="G4771" s="24" t="s">
        <v>95</v>
      </c>
      <c r="H4771" s="24" t="s">
        <v>173</v>
      </c>
    </row>
    <row r="4772" spans="1:8" x14ac:dyDescent="0.25">
      <c r="A4772" s="24" t="s">
        <v>12335</v>
      </c>
      <c r="B4772" s="24" t="s">
        <v>170</v>
      </c>
      <c r="C4772" s="24" t="s">
        <v>12336</v>
      </c>
      <c r="D4772">
        <v>0</v>
      </c>
      <c r="E4772" s="24" t="s">
        <v>172</v>
      </c>
      <c r="F4772" s="24" t="s">
        <v>95</v>
      </c>
      <c r="G4772" s="24" t="s">
        <v>95</v>
      </c>
      <c r="H4772" s="24" t="s">
        <v>173</v>
      </c>
    </row>
    <row r="4773" spans="1:8" x14ac:dyDescent="0.25">
      <c r="A4773" s="24" t="s">
        <v>12337</v>
      </c>
      <c r="B4773" s="24" t="s">
        <v>170</v>
      </c>
      <c r="C4773" s="24" t="s">
        <v>12338</v>
      </c>
      <c r="D4773">
        <v>0</v>
      </c>
      <c r="E4773" s="24" t="s">
        <v>1633</v>
      </c>
      <c r="F4773" s="24" t="s">
        <v>95</v>
      </c>
      <c r="G4773" s="24" t="s">
        <v>95</v>
      </c>
      <c r="H4773" s="24" t="s">
        <v>950</v>
      </c>
    </row>
    <row r="4774" spans="1:8" x14ac:dyDescent="0.25">
      <c r="A4774" s="24" t="s">
        <v>12339</v>
      </c>
      <c r="B4774" s="24" t="s">
        <v>170</v>
      </c>
      <c r="C4774" s="24" t="s">
        <v>12340</v>
      </c>
      <c r="D4774">
        <v>0</v>
      </c>
      <c r="E4774" s="24" t="s">
        <v>1633</v>
      </c>
      <c r="F4774" s="24" t="s">
        <v>95</v>
      </c>
      <c r="G4774" s="24" t="s">
        <v>95</v>
      </c>
      <c r="H4774" s="24" t="s">
        <v>950</v>
      </c>
    </row>
    <row r="4775" spans="1:8" x14ac:dyDescent="0.25">
      <c r="A4775" s="24" t="s">
        <v>12341</v>
      </c>
      <c r="B4775" s="24" t="s">
        <v>170</v>
      </c>
      <c r="C4775" s="24" t="s">
        <v>12342</v>
      </c>
      <c r="D4775">
        <v>0</v>
      </c>
      <c r="E4775" s="24" t="s">
        <v>1633</v>
      </c>
      <c r="F4775" s="24" t="s">
        <v>95</v>
      </c>
      <c r="G4775" s="24" t="s">
        <v>95</v>
      </c>
      <c r="H4775" s="24" t="s">
        <v>950</v>
      </c>
    </row>
    <row r="4776" spans="1:8" x14ac:dyDescent="0.25">
      <c r="A4776" s="24" t="s">
        <v>12343</v>
      </c>
      <c r="B4776" s="24" t="s">
        <v>170</v>
      </c>
      <c r="C4776" s="24" t="s">
        <v>12344</v>
      </c>
      <c r="D4776">
        <v>0</v>
      </c>
      <c r="E4776" s="24" t="s">
        <v>3</v>
      </c>
      <c r="F4776" s="24" t="s">
        <v>95</v>
      </c>
      <c r="G4776" s="24" t="s">
        <v>95</v>
      </c>
      <c r="H4776" s="24" t="s">
        <v>950</v>
      </c>
    </row>
    <row r="4777" spans="1:8" x14ac:dyDescent="0.25">
      <c r="A4777" s="24" t="s">
        <v>12345</v>
      </c>
      <c r="B4777" s="24" t="s">
        <v>170</v>
      </c>
      <c r="C4777" s="24" t="s">
        <v>12346</v>
      </c>
      <c r="D4777">
        <v>0</v>
      </c>
      <c r="E4777" s="24" t="s">
        <v>1633</v>
      </c>
      <c r="F4777" s="24" t="s">
        <v>95</v>
      </c>
      <c r="G4777" s="24" t="s">
        <v>95</v>
      </c>
      <c r="H4777" s="24" t="s">
        <v>950</v>
      </c>
    </row>
    <row r="4778" spans="1:8" x14ac:dyDescent="0.25">
      <c r="A4778" s="24" t="s">
        <v>12347</v>
      </c>
      <c r="B4778" s="24" t="s">
        <v>170</v>
      </c>
      <c r="C4778" s="24" t="s">
        <v>12348</v>
      </c>
      <c r="D4778">
        <v>0</v>
      </c>
      <c r="E4778" s="24" t="s">
        <v>1633</v>
      </c>
      <c r="F4778" s="24" t="s">
        <v>95</v>
      </c>
      <c r="G4778" s="24" t="s">
        <v>95</v>
      </c>
      <c r="H4778" s="24" t="s">
        <v>950</v>
      </c>
    </row>
    <row r="4779" spans="1:8" x14ac:dyDescent="0.25">
      <c r="A4779" s="24" t="s">
        <v>12349</v>
      </c>
      <c r="B4779" s="24" t="s">
        <v>170</v>
      </c>
      <c r="C4779" s="24" t="s">
        <v>12350</v>
      </c>
      <c r="D4779">
        <v>0</v>
      </c>
      <c r="E4779" s="24" t="s">
        <v>1633</v>
      </c>
      <c r="F4779" s="24" t="s">
        <v>95</v>
      </c>
      <c r="G4779" s="24" t="s">
        <v>95</v>
      </c>
      <c r="H4779" s="24" t="s">
        <v>950</v>
      </c>
    </row>
    <row r="4780" spans="1:8" x14ac:dyDescent="0.25">
      <c r="A4780" s="24" t="s">
        <v>12351</v>
      </c>
      <c r="B4780" s="24" t="s">
        <v>170</v>
      </c>
      <c r="C4780" s="24" t="s">
        <v>12352</v>
      </c>
      <c r="D4780">
        <v>0</v>
      </c>
      <c r="E4780" s="24" t="s">
        <v>3</v>
      </c>
      <c r="F4780" s="24" t="s">
        <v>95</v>
      </c>
      <c r="G4780" s="24" t="s">
        <v>95</v>
      </c>
      <c r="H4780" s="24" t="s">
        <v>950</v>
      </c>
    </row>
    <row r="4781" spans="1:8" x14ac:dyDescent="0.25">
      <c r="A4781" s="24" t="s">
        <v>12353</v>
      </c>
      <c r="B4781" s="24" t="s">
        <v>12354</v>
      </c>
      <c r="C4781" s="24" t="s">
        <v>12355</v>
      </c>
      <c r="D4781">
        <v>0</v>
      </c>
      <c r="E4781" s="24" t="s">
        <v>4779</v>
      </c>
      <c r="F4781" s="24" t="s">
        <v>95</v>
      </c>
      <c r="G4781" s="24" t="s">
        <v>95</v>
      </c>
      <c r="H4781" s="24" t="s">
        <v>1139</v>
      </c>
    </row>
    <row r="4782" spans="1:8" x14ac:dyDescent="0.25">
      <c r="A4782" s="24" t="s">
        <v>12356</v>
      </c>
      <c r="B4782" s="24" t="s">
        <v>170</v>
      </c>
      <c r="C4782" s="24" t="s">
        <v>12357</v>
      </c>
      <c r="D4782">
        <v>0</v>
      </c>
      <c r="E4782" s="24" t="s">
        <v>180</v>
      </c>
      <c r="F4782" s="24" t="s">
        <v>98</v>
      </c>
      <c r="G4782" s="24" t="s">
        <v>98</v>
      </c>
      <c r="H4782" s="24" t="s">
        <v>1415</v>
      </c>
    </row>
    <row r="4783" spans="1:8" x14ac:dyDescent="0.25">
      <c r="A4783" s="24" t="s">
        <v>12358</v>
      </c>
      <c r="B4783" s="24" t="s">
        <v>170</v>
      </c>
      <c r="C4783" s="24" t="s">
        <v>12359</v>
      </c>
      <c r="D4783">
        <v>0</v>
      </c>
      <c r="E4783" s="24" t="s">
        <v>4779</v>
      </c>
      <c r="F4783" s="24" t="s">
        <v>95</v>
      </c>
      <c r="G4783" s="24" t="s">
        <v>95</v>
      </c>
      <c r="H4783" s="24" t="s">
        <v>1139</v>
      </c>
    </row>
    <row r="4784" spans="1:8" x14ac:dyDescent="0.25">
      <c r="A4784" s="24" t="s">
        <v>12360</v>
      </c>
      <c r="B4784" s="24" t="s">
        <v>170</v>
      </c>
      <c r="C4784" s="24" t="s">
        <v>12361</v>
      </c>
      <c r="D4784">
        <v>0</v>
      </c>
      <c r="E4784" s="24" t="s">
        <v>4779</v>
      </c>
      <c r="F4784" s="24" t="s">
        <v>95</v>
      </c>
      <c r="G4784" s="24" t="s">
        <v>95</v>
      </c>
      <c r="H4784" s="24" t="s">
        <v>1139</v>
      </c>
    </row>
    <row r="4785" spans="1:8" x14ac:dyDescent="0.25">
      <c r="A4785" s="24" t="s">
        <v>12362</v>
      </c>
      <c r="B4785" s="24" t="s">
        <v>12363</v>
      </c>
      <c r="C4785" s="24" t="s">
        <v>12364</v>
      </c>
      <c r="D4785">
        <v>0</v>
      </c>
      <c r="E4785" s="24" t="s">
        <v>180</v>
      </c>
      <c r="F4785" s="24" t="s">
        <v>98</v>
      </c>
      <c r="G4785" s="24" t="s">
        <v>98</v>
      </c>
      <c r="H4785" s="24" t="s">
        <v>1139</v>
      </c>
    </row>
    <row r="4786" spans="1:8" x14ac:dyDescent="0.25">
      <c r="A4786" s="24" t="s">
        <v>12365</v>
      </c>
      <c r="B4786" s="24" t="s">
        <v>170</v>
      </c>
      <c r="C4786" s="24" t="s">
        <v>12366</v>
      </c>
      <c r="D4786">
        <v>0</v>
      </c>
      <c r="E4786" s="24" t="s">
        <v>180</v>
      </c>
      <c r="F4786" s="24" t="s">
        <v>98</v>
      </c>
      <c r="G4786" s="24" t="s">
        <v>98</v>
      </c>
      <c r="H4786" s="24" t="s">
        <v>1139</v>
      </c>
    </row>
    <row r="4787" spans="1:8" x14ac:dyDescent="0.25">
      <c r="A4787" s="24" t="s">
        <v>12367</v>
      </c>
      <c r="B4787" s="24" t="s">
        <v>170</v>
      </c>
      <c r="C4787" s="24" t="s">
        <v>12368</v>
      </c>
      <c r="D4787">
        <v>0</v>
      </c>
      <c r="E4787" s="24" t="s">
        <v>180</v>
      </c>
      <c r="F4787" s="24" t="s">
        <v>98</v>
      </c>
      <c r="G4787" s="24" t="s">
        <v>98</v>
      </c>
      <c r="H4787" s="24" t="s">
        <v>1139</v>
      </c>
    </row>
    <row r="4788" spans="1:8" x14ac:dyDescent="0.25">
      <c r="A4788" s="24" t="s">
        <v>12369</v>
      </c>
      <c r="B4788" s="24" t="s">
        <v>12370</v>
      </c>
      <c r="C4788" s="24" t="s">
        <v>12371</v>
      </c>
      <c r="D4788">
        <v>0</v>
      </c>
      <c r="E4788" s="24" t="s">
        <v>180</v>
      </c>
      <c r="F4788" s="24" t="s">
        <v>98</v>
      </c>
      <c r="G4788" s="24" t="s">
        <v>98</v>
      </c>
      <c r="H4788" s="24" t="s">
        <v>1415</v>
      </c>
    </row>
    <row r="4789" spans="1:8" x14ac:dyDescent="0.25">
      <c r="A4789" s="24" t="s">
        <v>12372</v>
      </c>
      <c r="B4789" s="24" t="s">
        <v>12373</v>
      </c>
      <c r="C4789" s="24" t="s">
        <v>12374</v>
      </c>
      <c r="D4789">
        <v>0</v>
      </c>
      <c r="E4789" s="24" t="s">
        <v>4779</v>
      </c>
      <c r="F4789" s="24" t="s">
        <v>95</v>
      </c>
      <c r="G4789" s="24" t="s">
        <v>95</v>
      </c>
      <c r="H4789" s="24" t="s">
        <v>1139</v>
      </c>
    </row>
    <row r="4790" spans="1:8" x14ac:dyDescent="0.25">
      <c r="A4790" s="24" t="s">
        <v>12375</v>
      </c>
      <c r="B4790" s="24" t="s">
        <v>12376</v>
      </c>
      <c r="C4790" s="24" t="s">
        <v>12377</v>
      </c>
      <c r="D4790">
        <v>0</v>
      </c>
      <c r="E4790" s="24" t="s">
        <v>4779</v>
      </c>
      <c r="F4790" s="24" t="s">
        <v>95</v>
      </c>
      <c r="G4790" s="24" t="s">
        <v>95</v>
      </c>
      <c r="H4790" s="24" t="s">
        <v>1139</v>
      </c>
    </row>
    <row r="4791" spans="1:8" x14ac:dyDescent="0.25">
      <c r="A4791" s="24" t="s">
        <v>12378</v>
      </c>
      <c r="B4791" s="24" t="s">
        <v>12379</v>
      </c>
      <c r="C4791" s="24" t="s">
        <v>12380</v>
      </c>
      <c r="D4791">
        <v>0</v>
      </c>
      <c r="E4791" s="24" t="s">
        <v>4779</v>
      </c>
      <c r="F4791" s="24" t="s">
        <v>95</v>
      </c>
      <c r="G4791" s="24" t="s">
        <v>95</v>
      </c>
      <c r="H4791" s="24" t="s">
        <v>1139</v>
      </c>
    </row>
    <row r="4792" spans="1:8" x14ac:dyDescent="0.25">
      <c r="A4792" s="24" t="s">
        <v>12381</v>
      </c>
      <c r="B4792" s="24" t="s">
        <v>12382</v>
      </c>
      <c r="C4792" s="24" t="s">
        <v>12383</v>
      </c>
      <c r="D4792">
        <v>0</v>
      </c>
      <c r="E4792" s="24" t="s">
        <v>4779</v>
      </c>
      <c r="F4792" s="24" t="s">
        <v>95</v>
      </c>
      <c r="G4792" s="24" t="s">
        <v>95</v>
      </c>
      <c r="H4792" s="24" t="s">
        <v>1139</v>
      </c>
    </row>
    <row r="4793" spans="1:8" x14ac:dyDescent="0.25">
      <c r="A4793" s="24" t="s">
        <v>12384</v>
      </c>
      <c r="B4793" s="24" t="s">
        <v>12385</v>
      </c>
      <c r="C4793" s="24" t="s">
        <v>12386</v>
      </c>
      <c r="D4793">
        <v>0</v>
      </c>
      <c r="E4793" s="24" t="s">
        <v>4779</v>
      </c>
      <c r="F4793" s="24" t="s">
        <v>95</v>
      </c>
      <c r="G4793" s="24" t="s">
        <v>95</v>
      </c>
      <c r="H4793" s="24" t="s">
        <v>1139</v>
      </c>
    </row>
    <row r="4794" spans="1:8" x14ac:dyDescent="0.25">
      <c r="A4794" s="24" t="s">
        <v>12387</v>
      </c>
      <c r="B4794" s="24" t="s">
        <v>12388</v>
      </c>
      <c r="C4794" s="24" t="s">
        <v>12389</v>
      </c>
      <c r="D4794">
        <v>0</v>
      </c>
      <c r="E4794" s="24" t="s">
        <v>4779</v>
      </c>
      <c r="F4794" s="24" t="s">
        <v>95</v>
      </c>
      <c r="G4794" s="24" t="s">
        <v>95</v>
      </c>
      <c r="H4794" s="24" t="s">
        <v>1139</v>
      </c>
    </row>
    <row r="4795" spans="1:8" x14ac:dyDescent="0.25">
      <c r="A4795" s="24" t="s">
        <v>12390</v>
      </c>
      <c r="B4795" s="24" t="s">
        <v>170</v>
      </c>
      <c r="C4795" s="24" t="s">
        <v>12391</v>
      </c>
      <c r="D4795">
        <v>0</v>
      </c>
      <c r="E4795" s="24" t="s">
        <v>623</v>
      </c>
      <c r="F4795" s="24" t="s">
        <v>95</v>
      </c>
      <c r="G4795" s="24" t="s">
        <v>95</v>
      </c>
      <c r="H4795" s="24" t="s">
        <v>1415</v>
      </c>
    </row>
    <row r="4796" spans="1:8" x14ac:dyDescent="0.25">
      <c r="A4796" s="24" t="s">
        <v>12392</v>
      </c>
      <c r="B4796" s="24" t="s">
        <v>12393</v>
      </c>
      <c r="C4796" s="24" t="s">
        <v>12394</v>
      </c>
      <c r="D4796">
        <v>0</v>
      </c>
      <c r="E4796" s="24" t="s">
        <v>1633</v>
      </c>
      <c r="F4796" s="24" t="s">
        <v>98</v>
      </c>
      <c r="G4796" s="24" t="s">
        <v>98</v>
      </c>
      <c r="H4796" s="24" t="s">
        <v>619</v>
      </c>
    </row>
    <row r="4797" spans="1:8" x14ac:dyDescent="0.25">
      <c r="A4797" s="24" t="s">
        <v>12395</v>
      </c>
      <c r="B4797" s="24" t="s">
        <v>12396</v>
      </c>
      <c r="C4797" s="24" t="s">
        <v>12397</v>
      </c>
      <c r="D4797">
        <v>0</v>
      </c>
      <c r="E4797" s="24" t="s">
        <v>1633</v>
      </c>
      <c r="F4797" s="24" t="s">
        <v>98</v>
      </c>
      <c r="G4797" s="24" t="s">
        <v>98</v>
      </c>
      <c r="H4797" s="24" t="s">
        <v>1139</v>
      </c>
    </row>
    <row r="4798" spans="1:8" x14ac:dyDescent="0.25">
      <c r="A4798" s="24" t="s">
        <v>12398</v>
      </c>
      <c r="B4798" s="24" t="s">
        <v>12399</v>
      </c>
      <c r="C4798" s="24" t="s">
        <v>12400</v>
      </c>
      <c r="D4798">
        <v>0</v>
      </c>
      <c r="E4798" s="24" t="s">
        <v>3</v>
      </c>
      <c r="F4798" s="24" t="s">
        <v>95</v>
      </c>
      <c r="G4798" s="24" t="s">
        <v>95</v>
      </c>
      <c r="H4798" s="24" t="s">
        <v>1415</v>
      </c>
    </row>
    <row r="4799" spans="1:8" x14ac:dyDescent="0.25">
      <c r="A4799" s="24" t="s">
        <v>12401</v>
      </c>
      <c r="B4799" s="24" t="s">
        <v>12402</v>
      </c>
      <c r="C4799" s="24" t="s">
        <v>12403</v>
      </c>
      <c r="D4799">
        <v>0</v>
      </c>
      <c r="E4799" s="24" t="s">
        <v>3</v>
      </c>
      <c r="F4799" s="24" t="s">
        <v>95</v>
      </c>
      <c r="G4799" s="24" t="s">
        <v>95</v>
      </c>
      <c r="H4799" s="24" t="s">
        <v>1415</v>
      </c>
    </row>
    <row r="4800" spans="1:8" x14ac:dyDescent="0.25">
      <c r="A4800" s="24" t="s">
        <v>12404</v>
      </c>
      <c r="B4800" s="24" t="s">
        <v>12405</v>
      </c>
      <c r="C4800" s="24" t="s">
        <v>12406</v>
      </c>
      <c r="D4800">
        <v>0</v>
      </c>
      <c r="E4800" s="24" t="s">
        <v>623</v>
      </c>
      <c r="F4800" s="24" t="s">
        <v>95</v>
      </c>
      <c r="G4800" s="24" t="s">
        <v>95</v>
      </c>
      <c r="H4800" s="24" t="s">
        <v>1139</v>
      </c>
    </row>
    <row r="4801" spans="1:8" x14ac:dyDescent="0.25">
      <c r="A4801" s="24" t="s">
        <v>12407</v>
      </c>
      <c r="B4801" s="24" t="s">
        <v>12408</v>
      </c>
      <c r="C4801" s="24" t="s">
        <v>12409</v>
      </c>
      <c r="D4801">
        <v>0</v>
      </c>
      <c r="E4801" s="24" t="s">
        <v>623</v>
      </c>
      <c r="F4801" s="24" t="s">
        <v>95</v>
      </c>
      <c r="G4801" s="24" t="s">
        <v>95</v>
      </c>
      <c r="H4801" s="24" t="s">
        <v>1139</v>
      </c>
    </row>
    <row r="4802" spans="1:8" x14ac:dyDescent="0.25">
      <c r="A4802" s="24" t="s">
        <v>12410</v>
      </c>
      <c r="B4802" s="24" t="s">
        <v>170</v>
      </c>
      <c r="C4802" s="24" t="s">
        <v>12411</v>
      </c>
      <c r="D4802">
        <v>0</v>
      </c>
      <c r="E4802" s="24" t="s">
        <v>5622</v>
      </c>
      <c r="F4802" s="24" t="s">
        <v>98</v>
      </c>
      <c r="G4802" s="24" t="s">
        <v>98</v>
      </c>
      <c r="H4802" s="24" t="s">
        <v>1139</v>
      </c>
    </row>
    <row r="4803" spans="1:8" x14ac:dyDescent="0.25">
      <c r="A4803" s="24" t="s">
        <v>12412</v>
      </c>
      <c r="B4803" s="24" t="s">
        <v>170</v>
      </c>
      <c r="C4803" s="24" t="s">
        <v>12413</v>
      </c>
      <c r="D4803">
        <v>0</v>
      </c>
      <c r="E4803" s="24" t="s">
        <v>5622</v>
      </c>
      <c r="F4803" s="24" t="s">
        <v>98</v>
      </c>
      <c r="G4803" s="24" t="s">
        <v>98</v>
      </c>
      <c r="H4803" s="24" t="s">
        <v>1139</v>
      </c>
    </row>
    <row r="4804" spans="1:8" x14ac:dyDescent="0.25">
      <c r="A4804" s="24" t="s">
        <v>12414</v>
      </c>
      <c r="B4804" s="24" t="s">
        <v>170</v>
      </c>
      <c r="C4804" s="24" t="s">
        <v>12415</v>
      </c>
      <c r="D4804">
        <v>0</v>
      </c>
      <c r="E4804" s="24" t="s">
        <v>5622</v>
      </c>
      <c r="F4804" s="24" t="s">
        <v>95</v>
      </c>
      <c r="G4804" s="24" t="s">
        <v>95</v>
      </c>
      <c r="H4804" s="24" t="s">
        <v>950</v>
      </c>
    </row>
    <row r="4805" spans="1:8" x14ac:dyDescent="0.25">
      <c r="A4805" s="24" t="s">
        <v>12416</v>
      </c>
      <c r="B4805" s="24" t="s">
        <v>170</v>
      </c>
      <c r="C4805" s="24" t="s">
        <v>12417</v>
      </c>
      <c r="D4805">
        <v>0</v>
      </c>
      <c r="E4805" s="24" t="s">
        <v>4779</v>
      </c>
      <c r="F4805" s="24" t="s">
        <v>95</v>
      </c>
      <c r="G4805" s="24" t="s">
        <v>95</v>
      </c>
      <c r="H4805" s="24" t="s">
        <v>950</v>
      </c>
    </row>
    <row r="4806" spans="1:8" x14ac:dyDescent="0.25">
      <c r="A4806" s="24" t="s">
        <v>12418</v>
      </c>
      <c r="B4806" s="24" t="s">
        <v>170</v>
      </c>
      <c r="C4806" s="24" t="s">
        <v>12419</v>
      </c>
      <c r="D4806">
        <v>0</v>
      </c>
      <c r="E4806" s="24" t="s">
        <v>1800</v>
      </c>
      <c r="F4806" s="24" t="s">
        <v>95</v>
      </c>
      <c r="G4806" s="24" t="s">
        <v>95</v>
      </c>
      <c r="H4806" s="24" t="s">
        <v>950</v>
      </c>
    </row>
    <row r="4807" spans="1:8" x14ac:dyDescent="0.25">
      <c r="A4807" s="24" t="s">
        <v>12420</v>
      </c>
      <c r="B4807" s="24" t="s">
        <v>170</v>
      </c>
      <c r="C4807" s="24" t="s">
        <v>12421</v>
      </c>
      <c r="D4807">
        <v>0</v>
      </c>
      <c r="E4807" s="24" t="s">
        <v>1633</v>
      </c>
      <c r="F4807" s="24" t="s">
        <v>95</v>
      </c>
      <c r="G4807" s="24" t="s">
        <v>95</v>
      </c>
      <c r="H4807" s="24" t="s">
        <v>950</v>
      </c>
    </row>
    <row r="4808" spans="1:8" x14ac:dyDescent="0.25">
      <c r="A4808" s="24" t="s">
        <v>12422</v>
      </c>
      <c r="B4808" s="24" t="s">
        <v>170</v>
      </c>
      <c r="C4808" s="24" t="s">
        <v>12423</v>
      </c>
      <c r="D4808">
        <v>0</v>
      </c>
      <c r="E4808" s="24" t="s">
        <v>1633</v>
      </c>
      <c r="F4808" s="24" t="s">
        <v>95</v>
      </c>
      <c r="G4808" s="24" t="s">
        <v>95</v>
      </c>
      <c r="H4808" s="24" t="s">
        <v>950</v>
      </c>
    </row>
    <row r="4809" spans="1:8" x14ac:dyDescent="0.25">
      <c r="A4809" s="24" t="s">
        <v>12424</v>
      </c>
      <c r="B4809" s="24" t="s">
        <v>170</v>
      </c>
      <c r="C4809" s="24" t="s">
        <v>12425</v>
      </c>
      <c r="D4809">
        <v>0</v>
      </c>
      <c r="E4809" s="24" t="s">
        <v>1633</v>
      </c>
      <c r="F4809" s="24" t="s">
        <v>95</v>
      </c>
      <c r="G4809" s="24" t="s">
        <v>95</v>
      </c>
      <c r="H4809" s="24" t="s">
        <v>950</v>
      </c>
    </row>
    <row r="4810" spans="1:8" x14ac:dyDescent="0.25">
      <c r="A4810" s="24" t="s">
        <v>12426</v>
      </c>
      <c r="B4810" s="24" t="s">
        <v>170</v>
      </c>
      <c r="C4810" s="24" t="s">
        <v>12427</v>
      </c>
      <c r="D4810">
        <v>0</v>
      </c>
      <c r="E4810" s="24" t="s">
        <v>3</v>
      </c>
      <c r="F4810" s="24" t="s">
        <v>95</v>
      </c>
      <c r="G4810" s="24" t="s">
        <v>95</v>
      </c>
      <c r="H4810" s="24" t="s">
        <v>950</v>
      </c>
    </row>
    <row r="4811" spans="1:8" x14ac:dyDescent="0.25">
      <c r="A4811" s="24" t="s">
        <v>12428</v>
      </c>
      <c r="B4811" s="24" t="s">
        <v>12429</v>
      </c>
      <c r="C4811" s="24" t="s">
        <v>12430</v>
      </c>
      <c r="D4811">
        <v>0</v>
      </c>
      <c r="E4811" s="24" t="s">
        <v>4779</v>
      </c>
      <c r="F4811" s="24" t="s">
        <v>95</v>
      </c>
      <c r="G4811" s="24" t="s">
        <v>95</v>
      </c>
      <c r="H4811" s="24" t="s">
        <v>177</v>
      </c>
    </row>
    <row r="4812" spans="1:8" x14ac:dyDescent="0.25">
      <c r="A4812" s="24" t="s">
        <v>12431</v>
      </c>
      <c r="B4812" s="24" t="s">
        <v>12432</v>
      </c>
      <c r="C4812" s="24" t="s">
        <v>12433</v>
      </c>
      <c r="D4812">
        <v>0</v>
      </c>
      <c r="E4812" s="24" t="s">
        <v>180</v>
      </c>
      <c r="F4812" s="24" t="s">
        <v>95</v>
      </c>
      <c r="G4812" s="24" t="s">
        <v>95</v>
      </c>
      <c r="H4812" s="24" t="s">
        <v>1139</v>
      </c>
    </row>
    <row r="4813" spans="1:8" x14ac:dyDescent="0.25">
      <c r="A4813" s="24" t="s">
        <v>12434</v>
      </c>
      <c r="B4813" s="24" t="s">
        <v>12435</v>
      </c>
      <c r="C4813" s="24" t="s">
        <v>12436</v>
      </c>
      <c r="D4813">
        <v>0</v>
      </c>
      <c r="E4813" s="24" t="s">
        <v>1195</v>
      </c>
      <c r="F4813" s="24" t="s">
        <v>95</v>
      </c>
      <c r="G4813" s="24" t="s">
        <v>95</v>
      </c>
      <c r="H4813" s="24" t="s">
        <v>950</v>
      </c>
    </row>
    <row r="4814" spans="1:8" x14ac:dyDescent="0.25">
      <c r="A4814" s="24" t="s">
        <v>12437</v>
      </c>
      <c r="B4814" s="24" t="s">
        <v>170</v>
      </c>
      <c r="C4814" s="24" t="s">
        <v>12438</v>
      </c>
      <c r="D4814">
        <v>0</v>
      </c>
      <c r="E4814" s="24" t="s">
        <v>1195</v>
      </c>
      <c r="F4814" s="24" t="s">
        <v>95</v>
      </c>
      <c r="G4814" s="24" t="s">
        <v>95</v>
      </c>
      <c r="H4814" s="24" t="s">
        <v>950</v>
      </c>
    </row>
    <row r="4815" spans="1:8" x14ac:dyDescent="0.25">
      <c r="A4815" s="24" t="s">
        <v>12439</v>
      </c>
      <c r="B4815" s="24" t="s">
        <v>12440</v>
      </c>
      <c r="C4815" s="24" t="s">
        <v>12441</v>
      </c>
      <c r="D4815">
        <v>0</v>
      </c>
      <c r="E4815" s="24" t="s">
        <v>1195</v>
      </c>
      <c r="F4815" s="24" t="s">
        <v>95</v>
      </c>
      <c r="G4815" s="24" t="s">
        <v>95</v>
      </c>
      <c r="H4815" s="24" t="s">
        <v>950</v>
      </c>
    </row>
    <row r="4816" spans="1:8" x14ac:dyDescent="0.25">
      <c r="A4816" s="24" t="s">
        <v>12442</v>
      </c>
      <c r="B4816" s="24" t="s">
        <v>12443</v>
      </c>
      <c r="C4816" s="24" t="s">
        <v>12444</v>
      </c>
      <c r="D4816">
        <v>0</v>
      </c>
      <c r="E4816" s="24" t="s">
        <v>1195</v>
      </c>
      <c r="F4816" s="24" t="s">
        <v>95</v>
      </c>
      <c r="G4816" s="24" t="s">
        <v>95</v>
      </c>
      <c r="H4816" s="24" t="s">
        <v>950</v>
      </c>
    </row>
    <row r="4817" spans="1:8" x14ac:dyDescent="0.25">
      <c r="A4817" s="24" t="s">
        <v>12445</v>
      </c>
      <c r="B4817" s="24" t="s">
        <v>12446</v>
      </c>
      <c r="C4817" s="24" t="s">
        <v>12447</v>
      </c>
      <c r="D4817">
        <v>0</v>
      </c>
      <c r="E4817" s="24" t="s">
        <v>623</v>
      </c>
      <c r="F4817" s="24" t="s">
        <v>95</v>
      </c>
      <c r="G4817" s="24" t="s">
        <v>95</v>
      </c>
      <c r="H4817" s="24" t="s">
        <v>1415</v>
      </c>
    </row>
    <row r="4818" spans="1:8" x14ac:dyDescent="0.25">
      <c r="A4818" s="24" t="s">
        <v>12448</v>
      </c>
      <c r="B4818" s="24" t="s">
        <v>12449</v>
      </c>
      <c r="C4818" s="24" t="s">
        <v>12450</v>
      </c>
      <c r="D4818">
        <v>0</v>
      </c>
      <c r="E4818" s="24" t="s">
        <v>1195</v>
      </c>
      <c r="F4818" s="24" t="s">
        <v>95</v>
      </c>
      <c r="G4818" s="24" t="s">
        <v>95</v>
      </c>
      <c r="H4818" s="24" t="s">
        <v>1196</v>
      </c>
    </row>
    <row r="4819" spans="1:8" x14ac:dyDescent="0.25">
      <c r="A4819" s="24" t="s">
        <v>12451</v>
      </c>
      <c r="B4819" s="24" t="s">
        <v>12452</v>
      </c>
      <c r="C4819" s="24" t="s">
        <v>12453</v>
      </c>
      <c r="D4819">
        <v>0</v>
      </c>
      <c r="E4819" s="24" t="s">
        <v>5622</v>
      </c>
      <c r="F4819" s="24" t="s">
        <v>98</v>
      </c>
      <c r="G4819" s="24" t="s">
        <v>98</v>
      </c>
      <c r="H4819" s="24" t="s">
        <v>1415</v>
      </c>
    </row>
    <row r="4820" spans="1:8" x14ac:dyDescent="0.25">
      <c r="A4820" s="24" t="s">
        <v>12454</v>
      </c>
      <c r="B4820" s="24" t="s">
        <v>12455</v>
      </c>
      <c r="C4820" s="24" t="s">
        <v>12456</v>
      </c>
      <c r="D4820">
        <v>0</v>
      </c>
      <c r="E4820" s="24" t="s">
        <v>5622</v>
      </c>
      <c r="F4820" s="24" t="s">
        <v>95</v>
      </c>
      <c r="G4820" s="24" t="s">
        <v>95</v>
      </c>
      <c r="H4820" s="24" t="s">
        <v>1415</v>
      </c>
    </row>
    <row r="4821" spans="1:8" x14ac:dyDescent="0.25">
      <c r="A4821" s="24" t="s">
        <v>12457</v>
      </c>
      <c r="B4821" s="24" t="s">
        <v>12458</v>
      </c>
      <c r="C4821" s="24" t="s">
        <v>12459</v>
      </c>
      <c r="D4821">
        <v>0</v>
      </c>
      <c r="E4821" s="24" t="s">
        <v>5622</v>
      </c>
      <c r="F4821" s="24" t="s">
        <v>98</v>
      </c>
      <c r="G4821" s="24" t="s">
        <v>98</v>
      </c>
      <c r="H4821" s="24" t="s">
        <v>1415</v>
      </c>
    </row>
    <row r="4822" spans="1:8" x14ac:dyDescent="0.25">
      <c r="A4822" s="24" t="s">
        <v>12460</v>
      </c>
      <c r="B4822" s="24" t="s">
        <v>12461</v>
      </c>
      <c r="C4822" s="24" t="s">
        <v>12462</v>
      </c>
      <c r="D4822">
        <v>0</v>
      </c>
      <c r="E4822" s="24" t="s">
        <v>1195</v>
      </c>
      <c r="F4822" s="24" t="s">
        <v>95</v>
      </c>
      <c r="G4822" s="24" t="s">
        <v>95</v>
      </c>
      <c r="H4822" s="24" t="s">
        <v>1196</v>
      </c>
    </row>
    <row r="4823" spans="1:8" x14ac:dyDescent="0.25">
      <c r="A4823" s="24" t="s">
        <v>12463</v>
      </c>
      <c r="B4823" s="24" t="s">
        <v>12464</v>
      </c>
      <c r="C4823" s="24" t="s">
        <v>12465</v>
      </c>
      <c r="D4823">
        <v>0</v>
      </c>
      <c r="E4823" s="24" t="s">
        <v>1195</v>
      </c>
      <c r="F4823" s="24" t="s">
        <v>95</v>
      </c>
      <c r="G4823" s="24" t="s">
        <v>95</v>
      </c>
      <c r="H4823" s="24" t="s">
        <v>1196</v>
      </c>
    </row>
    <row r="4824" spans="1:8" x14ac:dyDescent="0.25">
      <c r="A4824" s="24" t="s">
        <v>12466</v>
      </c>
      <c r="B4824" s="24" t="s">
        <v>170</v>
      </c>
      <c r="C4824" s="24" t="s">
        <v>12467</v>
      </c>
      <c r="D4824">
        <v>0</v>
      </c>
      <c r="E4824" s="24" t="s">
        <v>1633</v>
      </c>
      <c r="F4824" s="24" t="s">
        <v>95</v>
      </c>
      <c r="G4824" s="24" t="s">
        <v>95</v>
      </c>
      <c r="H4824" s="24" t="s">
        <v>1415</v>
      </c>
    </row>
    <row r="4825" spans="1:8" x14ac:dyDescent="0.25">
      <c r="A4825" s="24" t="s">
        <v>12468</v>
      </c>
      <c r="B4825" s="24" t="s">
        <v>2226</v>
      </c>
      <c r="C4825" s="24" t="s">
        <v>12469</v>
      </c>
      <c r="D4825">
        <v>0</v>
      </c>
      <c r="E4825" s="24" t="s">
        <v>1195</v>
      </c>
      <c r="F4825" s="24" t="s">
        <v>98</v>
      </c>
      <c r="G4825" s="24" t="s">
        <v>98</v>
      </c>
      <c r="H4825" s="24" t="s">
        <v>1415</v>
      </c>
    </row>
    <row r="4826" spans="1:8" x14ac:dyDescent="0.25">
      <c r="A4826" s="24" t="s">
        <v>12470</v>
      </c>
      <c r="B4826" s="24" t="s">
        <v>12471</v>
      </c>
      <c r="C4826" s="24" t="s">
        <v>12472</v>
      </c>
      <c r="D4826">
        <v>0</v>
      </c>
      <c r="E4826" s="24" t="s">
        <v>180</v>
      </c>
      <c r="F4826" s="24" t="s">
        <v>95</v>
      </c>
      <c r="G4826" s="24" t="s">
        <v>95</v>
      </c>
      <c r="H4826" s="24" t="s">
        <v>1139</v>
      </c>
    </row>
    <row r="4827" spans="1:8" x14ac:dyDescent="0.25">
      <c r="A4827" s="24" t="s">
        <v>12473</v>
      </c>
      <c r="B4827" s="24" t="s">
        <v>170</v>
      </c>
      <c r="C4827" s="24" t="s">
        <v>12474</v>
      </c>
      <c r="D4827">
        <v>0</v>
      </c>
      <c r="E4827" s="24" t="s">
        <v>180</v>
      </c>
      <c r="F4827" s="24" t="s">
        <v>95</v>
      </c>
      <c r="G4827" s="24" t="s">
        <v>95</v>
      </c>
      <c r="H4827" s="24" t="s">
        <v>950</v>
      </c>
    </row>
    <row r="4828" spans="1:8" x14ac:dyDescent="0.25">
      <c r="A4828" s="24" t="s">
        <v>12475</v>
      </c>
      <c r="B4828" s="24" t="s">
        <v>12476</v>
      </c>
      <c r="C4828" s="24" t="s">
        <v>12477</v>
      </c>
      <c r="D4828">
        <v>0</v>
      </c>
      <c r="E4828" s="24" t="s">
        <v>3</v>
      </c>
      <c r="F4828" s="24" t="s">
        <v>95</v>
      </c>
      <c r="G4828" s="24" t="s">
        <v>95</v>
      </c>
      <c r="H4828" s="24" t="s">
        <v>950</v>
      </c>
    </row>
    <row r="4829" spans="1:8" x14ac:dyDescent="0.25">
      <c r="A4829" s="24" t="s">
        <v>12478</v>
      </c>
      <c r="B4829" s="24" t="s">
        <v>12479</v>
      </c>
      <c r="C4829" s="24" t="s">
        <v>12480</v>
      </c>
      <c r="D4829">
        <v>0</v>
      </c>
      <c r="E4829" s="24" t="s">
        <v>3</v>
      </c>
      <c r="F4829" s="24" t="s">
        <v>95</v>
      </c>
      <c r="G4829" s="24" t="s">
        <v>95</v>
      </c>
      <c r="H4829" s="24" t="s">
        <v>950</v>
      </c>
    </row>
    <row r="4830" spans="1:8" x14ac:dyDescent="0.25">
      <c r="A4830" s="24" t="s">
        <v>12481</v>
      </c>
      <c r="B4830" s="24" t="s">
        <v>12482</v>
      </c>
      <c r="C4830" s="24" t="s">
        <v>12483</v>
      </c>
      <c r="D4830">
        <v>0</v>
      </c>
      <c r="E4830" s="24" t="s">
        <v>3</v>
      </c>
      <c r="F4830" s="24" t="s">
        <v>98</v>
      </c>
      <c r="G4830" s="24" t="s">
        <v>98</v>
      </c>
      <c r="H4830" s="24" t="s">
        <v>1415</v>
      </c>
    </row>
    <row r="4831" spans="1:8" x14ac:dyDescent="0.25">
      <c r="A4831" s="24" t="s">
        <v>12484</v>
      </c>
      <c r="B4831" s="24" t="s">
        <v>170</v>
      </c>
      <c r="C4831" s="24" t="s">
        <v>12485</v>
      </c>
      <c r="D4831">
        <v>0</v>
      </c>
      <c r="E4831" s="24" t="s">
        <v>3</v>
      </c>
      <c r="F4831" s="24" t="s">
        <v>95</v>
      </c>
      <c r="G4831" s="24" t="s">
        <v>95</v>
      </c>
      <c r="H4831" s="24" t="s">
        <v>1415</v>
      </c>
    </row>
    <row r="4832" spans="1:8" x14ac:dyDescent="0.25">
      <c r="A4832" s="24" t="s">
        <v>12486</v>
      </c>
      <c r="B4832" s="24" t="s">
        <v>170</v>
      </c>
      <c r="C4832" s="24" t="s">
        <v>12487</v>
      </c>
      <c r="D4832">
        <v>0</v>
      </c>
      <c r="E4832" s="24" t="s">
        <v>180</v>
      </c>
      <c r="F4832" s="24" t="s">
        <v>98</v>
      </c>
      <c r="G4832" s="24" t="s">
        <v>98</v>
      </c>
      <c r="H4832" s="24" t="s">
        <v>1415</v>
      </c>
    </row>
    <row r="4833" spans="1:8" x14ac:dyDescent="0.25">
      <c r="A4833" s="24" t="s">
        <v>12488</v>
      </c>
      <c r="B4833" s="24" t="s">
        <v>170</v>
      </c>
      <c r="C4833" s="24" t="s">
        <v>12489</v>
      </c>
      <c r="D4833">
        <v>0</v>
      </c>
      <c r="E4833" s="24" t="s">
        <v>3</v>
      </c>
      <c r="F4833" s="24" t="s">
        <v>95</v>
      </c>
      <c r="G4833" s="24" t="s">
        <v>95</v>
      </c>
      <c r="H4833" s="24" t="s">
        <v>1415</v>
      </c>
    </row>
    <row r="4834" spans="1:8" x14ac:dyDescent="0.25">
      <c r="A4834" s="24" t="s">
        <v>12490</v>
      </c>
      <c r="B4834" s="24" t="s">
        <v>12491</v>
      </c>
      <c r="C4834" s="24" t="s">
        <v>12492</v>
      </c>
      <c r="D4834">
        <v>0</v>
      </c>
      <c r="E4834" s="24" t="s">
        <v>180</v>
      </c>
      <c r="F4834" s="24" t="s">
        <v>95</v>
      </c>
      <c r="G4834" s="24" t="s">
        <v>95</v>
      </c>
      <c r="H4834" s="24" t="s">
        <v>1139</v>
      </c>
    </row>
    <row r="4835" spans="1:8" x14ac:dyDescent="0.25">
      <c r="A4835" s="24" t="s">
        <v>12493</v>
      </c>
      <c r="B4835" s="24" t="s">
        <v>12494</v>
      </c>
      <c r="C4835" s="24" t="s">
        <v>12495</v>
      </c>
      <c r="D4835">
        <v>0</v>
      </c>
      <c r="E4835" s="24" t="s">
        <v>180</v>
      </c>
      <c r="F4835" s="24" t="s">
        <v>95</v>
      </c>
      <c r="G4835" s="24" t="s">
        <v>95</v>
      </c>
      <c r="H4835" s="24" t="s">
        <v>1139</v>
      </c>
    </row>
    <row r="4836" spans="1:8" x14ac:dyDescent="0.25">
      <c r="A4836" s="24" t="s">
        <v>12496</v>
      </c>
      <c r="B4836" s="24" t="s">
        <v>170</v>
      </c>
      <c r="C4836" s="24" t="s">
        <v>12497</v>
      </c>
      <c r="D4836">
        <v>0</v>
      </c>
      <c r="E4836" s="24" t="s">
        <v>180</v>
      </c>
      <c r="F4836" s="24" t="s">
        <v>98</v>
      </c>
      <c r="G4836" s="24" t="s">
        <v>98</v>
      </c>
      <c r="H4836" s="24" t="s">
        <v>1139</v>
      </c>
    </row>
    <row r="4837" spans="1:8" x14ac:dyDescent="0.25">
      <c r="A4837" s="24" t="s">
        <v>12498</v>
      </c>
      <c r="B4837" s="24" t="s">
        <v>170</v>
      </c>
      <c r="C4837" s="24" t="s">
        <v>12499</v>
      </c>
      <c r="D4837">
        <v>0</v>
      </c>
      <c r="E4837" s="24" t="s">
        <v>3</v>
      </c>
      <c r="F4837" s="24" t="s">
        <v>95</v>
      </c>
      <c r="G4837" s="24" t="s">
        <v>95</v>
      </c>
      <c r="H4837" s="24" t="s">
        <v>1415</v>
      </c>
    </row>
    <row r="4838" spans="1:8" x14ac:dyDescent="0.25">
      <c r="A4838" s="24" t="s">
        <v>12500</v>
      </c>
      <c r="B4838" s="24" t="s">
        <v>12501</v>
      </c>
      <c r="C4838" s="24" t="s">
        <v>12502</v>
      </c>
      <c r="D4838">
        <v>0</v>
      </c>
      <c r="E4838" s="24" t="s">
        <v>3</v>
      </c>
      <c r="F4838" s="24" t="s">
        <v>95</v>
      </c>
      <c r="G4838" s="24" t="s">
        <v>95</v>
      </c>
      <c r="H4838" s="24" t="s">
        <v>1415</v>
      </c>
    </row>
    <row r="4839" spans="1:8" x14ac:dyDescent="0.25">
      <c r="A4839" s="24" t="s">
        <v>12503</v>
      </c>
      <c r="B4839" s="24" t="s">
        <v>12504</v>
      </c>
      <c r="C4839" s="24" t="s">
        <v>12505</v>
      </c>
      <c r="D4839">
        <v>0</v>
      </c>
      <c r="E4839" s="24" t="s">
        <v>3</v>
      </c>
      <c r="F4839" s="24" t="s">
        <v>95</v>
      </c>
      <c r="G4839" s="24" t="s">
        <v>95</v>
      </c>
      <c r="H4839" s="24" t="s">
        <v>1415</v>
      </c>
    </row>
    <row r="4840" spans="1:8" x14ac:dyDescent="0.25">
      <c r="A4840" s="24" t="s">
        <v>12506</v>
      </c>
      <c r="B4840" s="24" t="s">
        <v>12507</v>
      </c>
      <c r="C4840" s="24" t="s">
        <v>12508</v>
      </c>
      <c r="D4840">
        <v>0</v>
      </c>
      <c r="E4840" s="24" t="s">
        <v>3</v>
      </c>
      <c r="F4840" s="24" t="s">
        <v>95</v>
      </c>
      <c r="G4840" s="24" t="s">
        <v>95</v>
      </c>
      <c r="H4840" s="24" t="s">
        <v>1415</v>
      </c>
    </row>
    <row r="4841" spans="1:8" x14ac:dyDescent="0.25">
      <c r="A4841" s="24" t="s">
        <v>12509</v>
      </c>
      <c r="B4841" s="24" t="s">
        <v>12510</v>
      </c>
      <c r="C4841" s="24" t="s">
        <v>12511</v>
      </c>
      <c r="D4841">
        <v>0</v>
      </c>
      <c r="E4841" s="24" t="s">
        <v>180</v>
      </c>
      <c r="F4841" s="24" t="s">
        <v>98</v>
      </c>
      <c r="G4841" s="24" t="s">
        <v>98</v>
      </c>
      <c r="H4841" s="24" t="s">
        <v>1415</v>
      </c>
    </row>
    <row r="4842" spans="1:8" x14ac:dyDescent="0.25">
      <c r="A4842" s="24" t="s">
        <v>12512</v>
      </c>
      <c r="B4842" s="24" t="s">
        <v>170</v>
      </c>
      <c r="C4842" s="24" t="s">
        <v>12513</v>
      </c>
      <c r="D4842">
        <v>0</v>
      </c>
      <c r="E4842" s="24" t="s">
        <v>3</v>
      </c>
      <c r="F4842" s="24" t="s">
        <v>95</v>
      </c>
      <c r="G4842" s="24" t="s">
        <v>95</v>
      </c>
      <c r="H4842" s="24" t="s">
        <v>1415</v>
      </c>
    </row>
    <row r="4843" spans="1:8" x14ac:dyDescent="0.25">
      <c r="A4843" s="24" t="s">
        <v>12514</v>
      </c>
      <c r="B4843" s="24" t="s">
        <v>12515</v>
      </c>
      <c r="C4843" s="24" t="s">
        <v>12516</v>
      </c>
      <c r="D4843">
        <v>0</v>
      </c>
      <c r="E4843" s="24" t="s">
        <v>5622</v>
      </c>
      <c r="F4843" s="24" t="s">
        <v>98</v>
      </c>
      <c r="G4843" s="24" t="s">
        <v>98</v>
      </c>
      <c r="H4843" s="24" t="s">
        <v>1139</v>
      </c>
    </row>
    <row r="4844" spans="1:8" x14ac:dyDescent="0.25">
      <c r="A4844" s="24" t="s">
        <v>12517</v>
      </c>
      <c r="B4844" s="24" t="s">
        <v>170</v>
      </c>
      <c r="C4844" s="24" t="s">
        <v>12518</v>
      </c>
      <c r="D4844">
        <v>0</v>
      </c>
      <c r="E4844" s="24" t="s">
        <v>180</v>
      </c>
      <c r="F4844" s="24" t="s">
        <v>95</v>
      </c>
      <c r="G4844" s="24" t="s">
        <v>95</v>
      </c>
      <c r="H4844" s="24" t="s">
        <v>1139</v>
      </c>
    </row>
    <row r="4845" spans="1:8" x14ac:dyDescent="0.25">
      <c r="A4845" s="24" t="s">
        <v>12519</v>
      </c>
      <c r="B4845" s="24" t="s">
        <v>170</v>
      </c>
      <c r="C4845" s="24" t="s">
        <v>12520</v>
      </c>
      <c r="D4845">
        <v>0</v>
      </c>
      <c r="E4845" s="24" t="s">
        <v>3</v>
      </c>
      <c r="F4845" s="24" t="s">
        <v>95</v>
      </c>
      <c r="G4845" s="24" t="s">
        <v>95</v>
      </c>
      <c r="H4845" s="24" t="s">
        <v>1139</v>
      </c>
    </row>
    <row r="4846" spans="1:8" x14ac:dyDescent="0.25">
      <c r="A4846" s="24" t="s">
        <v>12521</v>
      </c>
      <c r="B4846" s="24" t="s">
        <v>170</v>
      </c>
      <c r="C4846" s="24" t="s">
        <v>12522</v>
      </c>
      <c r="D4846">
        <v>0</v>
      </c>
      <c r="E4846" s="24" t="s">
        <v>180</v>
      </c>
      <c r="F4846" s="24" t="s">
        <v>95</v>
      </c>
      <c r="G4846" s="24" t="s">
        <v>95</v>
      </c>
      <c r="H4846" s="24" t="s">
        <v>1139</v>
      </c>
    </row>
    <row r="4847" spans="1:8" x14ac:dyDescent="0.25">
      <c r="A4847" s="24" t="s">
        <v>12523</v>
      </c>
      <c r="B4847" s="24" t="s">
        <v>12524</v>
      </c>
      <c r="C4847" s="24" t="s">
        <v>12525</v>
      </c>
      <c r="D4847">
        <v>0</v>
      </c>
      <c r="E4847" s="24" t="s">
        <v>180</v>
      </c>
      <c r="F4847" s="24" t="s">
        <v>95</v>
      </c>
      <c r="G4847" s="24" t="s">
        <v>95</v>
      </c>
      <c r="H4847" s="24" t="s">
        <v>1415</v>
      </c>
    </row>
    <row r="4848" spans="1:8" x14ac:dyDescent="0.25">
      <c r="A4848" s="24" t="s">
        <v>12526</v>
      </c>
      <c r="B4848" s="24" t="s">
        <v>12527</v>
      </c>
      <c r="C4848" s="24" t="s">
        <v>12528</v>
      </c>
      <c r="D4848">
        <v>0</v>
      </c>
      <c r="E4848" s="24" t="s">
        <v>180</v>
      </c>
      <c r="F4848" s="24" t="s">
        <v>95</v>
      </c>
      <c r="G4848" s="24" t="s">
        <v>95</v>
      </c>
      <c r="H4848" s="24" t="s">
        <v>1415</v>
      </c>
    </row>
    <row r="4849" spans="1:8" x14ac:dyDescent="0.25">
      <c r="A4849" s="24" t="s">
        <v>12529</v>
      </c>
      <c r="B4849" s="24" t="s">
        <v>12530</v>
      </c>
      <c r="C4849" s="24" t="s">
        <v>12531</v>
      </c>
      <c r="D4849">
        <v>0</v>
      </c>
      <c r="E4849" s="24" t="s">
        <v>180</v>
      </c>
      <c r="F4849" s="24" t="s">
        <v>95</v>
      </c>
      <c r="G4849" s="24" t="s">
        <v>95</v>
      </c>
      <c r="H4849" s="24" t="s">
        <v>1139</v>
      </c>
    </row>
    <row r="4850" spans="1:8" x14ac:dyDescent="0.25">
      <c r="A4850" s="24" t="s">
        <v>12532</v>
      </c>
      <c r="B4850" s="24" t="s">
        <v>12533</v>
      </c>
      <c r="C4850" s="24" t="s">
        <v>12534</v>
      </c>
      <c r="D4850">
        <v>0</v>
      </c>
      <c r="E4850" s="24" t="s">
        <v>1633</v>
      </c>
      <c r="F4850" s="24" t="s">
        <v>98</v>
      </c>
      <c r="G4850" s="24" t="s">
        <v>98</v>
      </c>
      <c r="H4850" s="24" t="s">
        <v>950</v>
      </c>
    </row>
    <row r="4851" spans="1:8" x14ac:dyDescent="0.25">
      <c r="A4851" s="24" t="s">
        <v>12535</v>
      </c>
      <c r="B4851" s="24" t="s">
        <v>12536</v>
      </c>
      <c r="C4851" s="24" t="s">
        <v>12537</v>
      </c>
      <c r="D4851">
        <v>0</v>
      </c>
      <c r="E4851" s="24" t="s">
        <v>3</v>
      </c>
      <c r="F4851" s="24" t="s">
        <v>95</v>
      </c>
      <c r="G4851" s="24" t="s">
        <v>95</v>
      </c>
      <c r="H4851" s="24" t="s">
        <v>1415</v>
      </c>
    </row>
    <row r="4852" spans="1:8" x14ac:dyDescent="0.25">
      <c r="A4852" s="24" t="s">
        <v>12538</v>
      </c>
      <c r="B4852" s="24" t="s">
        <v>12539</v>
      </c>
      <c r="C4852" s="24" t="s">
        <v>12540</v>
      </c>
      <c r="D4852">
        <v>0</v>
      </c>
      <c r="E4852" s="24" t="s">
        <v>180</v>
      </c>
      <c r="F4852" s="24" t="s">
        <v>98</v>
      </c>
      <c r="G4852" s="24" t="s">
        <v>98</v>
      </c>
      <c r="H4852" s="24" t="s">
        <v>1196</v>
      </c>
    </row>
    <row r="4853" spans="1:8" x14ac:dyDescent="0.25">
      <c r="A4853" s="24" t="s">
        <v>12541</v>
      </c>
      <c r="B4853" s="24" t="s">
        <v>12542</v>
      </c>
      <c r="C4853" s="24" t="s">
        <v>12543</v>
      </c>
      <c r="D4853">
        <v>0</v>
      </c>
      <c r="E4853" s="24" t="s">
        <v>3</v>
      </c>
      <c r="F4853" s="24" t="s">
        <v>95</v>
      </c>
      <c r="G4853" s="24" t="s">
        <v>95</v>
      </c>
      <c r="H4853" s="24" t="s">
        <v>1406</v>
      </c>
    </row>
    <row r="4854" spans="1:8" x14ac:dyDescent="0.25">
      <c r="A4854" s="24" t="s">
        <v>12544</v>
      </c>
      <c r="B4854" s="24" t="s">
        <v>12545</v>
      </c>
      <c r="C4854" s="24" t="s">
        <v>12546</v>
      </c>
      <c r="D4854">
        <v>0</v>
      </c>
      <c r="E4854" s="24" t="s">
        <v>3</v>
      </c>
      <c r="F4854" s="24" t="s">
        <v>95</v>
      </c>
      <c r="G4854" s="24" t="s">
        <v>95</v>
      </c>
      <c r="H4854" s="24" t="s">
        <v>1406</v>
      </c>
    </row>
    <row r="4855" spans="1:8" x14ac:dyDescent="0.25">
      <c r="A4855" s="24" t="s">
        <v>12547</v>
      </c>
      <c r="B4855" s="24" t="s">
        <v>12548</v>
      </c>
      <c r="C4855" s="24" t="s">
        <v>12549</v>
      </c>
      <c r="D4855">
        <v>0</v>
      </c>
      <c r="E4855" s="24" t="s">
        <v>1460</v>
      </c>
      <c r="F4855" s="24" t="s">
        <v>98</v>
      </c>
      <c r="G4855" s="24" t="s">
        <v>98</v>
      </c>
      <c r="H4855" s="24" t="s">
        <v>1139</v>
      </c>
    </row>
    <row r="4856" spans="1:8" x14ac:dyDescent="0.25">
      <c r="A4856" s="24" t="s">
        <v>12550</v>
      </c>
      <c r="B4856" s="24" t="s">
        <v>170</v>
      </c>
      <c r="C4856" s="24" t="s">
        <v>12551</v>
      </c>
      <c r="D4856">
        <v>0</v>
      </c>
      <c r="E4856" s="24" t="s">
        <v>1460</v>
      </c>
      <c r="F4856" s="24" t="s">
        <v>98</v>
      </c>
      <c r="G4856" s="24" t="s">
        <v>98</v>
      </c>
      <c r="H4856" s="24" t="s">
        <v>1139</v>
      </c>
    </row>
    <row r="4857" spans="1:8" x14ac:dyDescent="0.25">
      <c r="A4857" s="24" t="s">
        <v>12552</v>
      </c>
      <c r="B4857" s="24" t="s">
        <v>12553</v>
      </c>
      <c r="C4857" s="24" t="s">
        <v>12554</v>
      </c>
      <c r="D4857">
        <v>0</v>
      </c>
      <c r="E4857" s="24" t="s">
        <v>180</v>
      </c>
      <c r="F4857" s="24" t="s">
        <v>95</v>
      </c>
      <c r="G4857" s="24" t="s">
        <v>95</v>
      </c>
      <c r="H4857" s="24" t="s">
        <v>1139</v>
      </c>
    </row>
    <row r="4858" spans="1:8" x14ac:dyDescent="0.25">
      <c r="A4858" s="24" t="s">
        <v>12555</v>
      </c>
      <c r="B4858" s="24" t="s">
        <v>170</v>
      </c>
      <c r="C4858" s="24" t="s">
        <v>12556</v>
      </c>
      <c r="D4858">
        <v>0</v>
      </c>
      <c r="E4858" s="24" t="s">
        <v>1460</v>
      </c>
      <c r="F4858" s="24" t="s">
        <v>95</v>
      </c>
      <c r="G4858" s="24" t="s">
        <v>95</v>
      </c>
      <c r="H4858" s="24" t="s">
        <v>1139</v>
      </c>
    </row>
    <row r="4859" spans="1:8" x14ac:dyDescent="0.25">
      <c r="A4859" s="24" t="s">
        <v>12557</v>
      </c>
      <c r="B4859" s="24" t="s">
        <v>170</v>
      </c>
      <c r="C4859" s="24" t="s">
        <v>12558</v>
      </c>
      <c r="D4859">
        <v>0</v>
      </c>
      <c r="E4859" s="24" t="s">
        <v>3</v>
      </c>
      <c r="F4859" s="24" t="s">
        <v>95</v>
      </c>
      <c r="G4859" s="24" t="s">
        <v>95</v>
      </c>
      <c r="H4859" s="24" t="s">
        <v>1139</v>
      </c>
    </row>
    <row r="4860" spans="1:8" x14ac:dyDescent="0.25">
      <c r="A4860" s="24" t="s">
        <v>12559</v>
      </c>
      <c r="B4860" s="24" t="s">
        <v>12560</v>
      </c>
      <c r="C4860" s="24" t="s">
        <v>12561</v>
      </c>
      <c r="D4860">
        <v>0</v>
      </c>
      <c r="E4860" s="24" t="s">
        <v>3</v>
      </c>
      <c r="F4860" s="24" t="s">
        <v>95</v>
      </c>
      <c r="G4860" s="24" t="s">
        <v>95</v>
      </c>
      <c r="H4860" s="24" t="s">
        <v>1139</v>
      </c>
    </row>
    <row r="4861" spans="1:8" x14ac:dyDescent="0.25">
      <c r="A4861" s="24" t="s">
        <v>12562</v>
      </c>
      <c r="B4861" s="24" t="s">
        <v>170</v>
      </c>
      <c r="C4861" s="24" t="s">
        <v>12563</v>
      </c>
      <c r="D4861">
        <v>0</v>
      </c>
      <c r="E4861" s="24" t="s">
        <v>180</v>
      </c>
      <c r="F4861" s="24" t="s">
        <v>95</v>
      </c>
      <c r="G4861" s="24" t="s">
        <v>95</v>
      </c>
      <c r="H4861" s="24" t="s">
        <v>1139</v>
      </c>
    </row>
    <row r="4862" spans="1:8" x14ac:dyDescent="0.25">
      <c r="A4862" s="24" t="s">
        <v>12564</v>
      </c>
      <c r="B4862" s="24" t="s">
        <v>12565</v>
      </c>
      <c r="C4862" s="24" t="s">
        <v>12566</v>
      </c>
      <c r="D4862">
        <v>0</v>
      </c>
      <c r="E4862" s="24" t="s">
        <v>180</v>
      </c>
      <c r="F4862" s="24" t="s">
        <v>95</v>
      </c>
      <c r="G4862" s="24" t="s">
        <v>95</v>
      </c>
      <c r="H4862" s="24" t="s">
        <v>1139</v>
      </c>
    </row>
    <row r="4863" spans="1:8" x14ac:dyDescent="0.25">
      <c r="A4863" s="24" t="s">
        <v>12567</v>
      </c>
      <c r="B4863" s="24" t="s">
        <v>170</v>
      </c>
      <c r="C4863" s="24" t="s">
        <v>12568</v>
      </c>
      <c r="D4863">
        <v>0</v>
      </c>
      <c r="E4863" s="24" t="s">
        <v>1460</v>
      </c>
      <c r="F4863" s="24" t="s">
        <v>98</v>
      </c>
      <c r="G4863" s="24" t="s">
        <v>98</v>
      </c>
      <c r="H4863" s="24" t="s">
        <v>177</v>
      </c>
    </row>
    <row r="4864" spans="1:8" x14ac:dyDescent="0.25">
      <c r="A4864" s="24" t="s">
        <v>12569</v>
      </c>
      <c r="B4864" s="24" t="s">
        <v>12570</v>
      </c>
      <c r="C4864" s="24" t="s">
        <v>12571</v>
      </c>
      <c r="D4864">
        <v>0</v>
      </c>
      <c r="E4864" s="24" t="s">
        <v>180</v>
      </c>
      <c r="F4864" s="24" t="s">
        <v>98</v>
      </c>
      <c r="G4864" s="24" t="s">
        <v>98</v>
      </c>
      <c r="H4864" s="24" t="s">
        <v>177</v>
      </c>
    </row>
    <row r="4865" spans="1:8" x14ac:dyDescent="0.25">
      <c r="A4865" s="24" t="s">
        <v>12572</v>
      </c>
      <c r="B4865" s="24" t="s">
        <v>170</v>
      </c>
      <c r="C4865" s="24" t="s">
        <v>12573</v>
      </c>
      <c r="D4865">
        <v>0</v>
      </c>
      <c r="E4865" s="24" t="s">
        <v>180</v>
      </c>
      <c r="F4865" s="24" t="s">
        <v>971</v>
      </c>
      <c r="G4865" s="24" t="s">
        <v>971</v>
      </c>
      <c r="H4865" s="24" t="s">
        <v>1139</v>
      </c>
    </row>
    <row r="4866" spans="1:8" x14ac:dyDescent="0.25">
      <c r="A4866" s="24" t="s">
        <v>12574</v>
      </c>
      <c r="B4866" s="24" t="s">
        <v>12575</v>
      </c>
      <c r="C4866" s="24" t="s">
        <v>12576</v>
      </c>
      <c r="D4866">
        <v>0</v>
      </c>
      <c r="E4866" s="24" t="s">
        <v>1195</v>
      </c>
      <c r="F4866" s="24" t="s">
        <v>95</v>
      </c>
      <c r="G4866" s="24" t="s">
        <v>95</v>
      </c>
      <c r="H4866" s="24" t="s">
        <v>950</v>
      </c>
    </row>
    <row r="4867" spans="1:8" x14ac:dyDescent="0.25">
      <c r="A4867" s="24" t="s">
        <v>12577</v>
      </c>
      <c r="B4867" s="24" t="s">
        <v>12578</v>
      </c>
      <c r="C4867" s="24" t="s">
        <v>12579</v>
      </c>
      <c r="D4867">
        <v>0</v>
      </c>
      <c r="E4867" s="24" t="s">
        <v>180</v>
      </c>
      <c r="F4867" s="24" t="s">
        <v>971</v>
      </c>
      <c r="G4867" s="24" t="s">
        <v>971</v>
      </c>
      <c r="H4867" s="24" t="s">
        <v>950</v>
      </c>
    </row>
    <row r="4868" spans="1:8" x14ac:dyDescent="0.25">
      <c r="A4868" s="24" t="s">
        <v>12580</v>
      </c>
      <c r="B4868" s="24" t="s">
        <v>12581</v>
      </c>
      <c r="C4868" s="24" t="s">
        <v>12582</v>
      </c>
      <c r="D4868">
        <v>3360</v>
      </c>
      <c r="E4868" s="24" t="s">
        <v>623</v>
      </c>
      <c r="F4868" s="24" t="s">
        <v>95</v>
      </c>
      <c r="G4868" s="24" t="s">
        <v>95</v>
      </c>
      <c r="H4868" s="24" t="s">
        <v>1139</v>
      </c>
    </row>
    <row r="4869" spans="1:8" x14ac:dyDescent="0.25">
      <c r="A4869" s="24" t="s">
        <v>12583</v>
      </c>
      <c r="B4869" s="24" t="s">
        <v>12584</v>
      </c>
      <c r="C4869" s="24" t="s">
        <v>12585</v>
      </c>
      <c r="D4869">
        <v>0</v>
      </c>
      <c r="E4869" s="24" t="s">
        <v>3</v>
      </c>
      <c r="F4869" s="24" t="s">
        <v>95</v>
      </c>
      <c r="G4869" s="24" t="s">
        <v>95</v>
      </c>
      <c r="H4869" s="24" t="s">
        <v>1406</v>
      </c>
    </row>
    <row r="4870" spans="1:8" x14ac:dyDescent="0.25">
      <c r="A4870" s="24" t="s">
        <v>12586</v>
      </c>
      <c r="B4870" s="24" t="s">
        <v>170</v>
      </c>
      <c r="C4870" s="24" t="s">
        <v>12587</v>
      </c>
      <c r="D4870">
        <v>0</v>
      </c>
      <c r="E4870" s="24" t="s">
        <v>180</v>
      </c>
      <c r="F4870" s="24" t="s">
        <v>95</v>
      </c>
      <c r="G4870" s="24" t="s">
        <v>95</v>
      </c>
      <c r="H4870" s="24" t="s">
        <v>1139</v>
      </c>
    </row>
    <row r="4871" spans="1:8" x14ac:dyDescent="0.25">
      <c r="A4871" s="24" t="s">
        <v>12588</v>
      </c>
      <c r="B4871" s="24" t="s">
        <v>12589</v>
      </c>
      <c r="C4871" s="24" t="s">
        <v>12590</v>
      </c>
      <c r="D4871">
        <v>0</v>
      </c>
      <c r="E4871" s="24" t="s">
        <v>4779</v>
      </c>
      <c r="F4871" s="24" t="s">
        <v>95</v>
      </c>
      <c r="G4871" s="24" t="s">
        <v>95</v>
      </c>
      <c r="H4871" s="24" t="s">
        <v>1139</v>
      </c>
    </row>
    <row r="4872" spans="1:8" x14ac:dyDescent="0.25">
      <c r="A4872" s="24" t="s">
        <v>12591</v>
      </c>
      <c r="B4872" s="24" t="s">
        <v>12592</v>
      </c>
      <c r="C4872" s="24" t="s">
        <v>12593</v>
      </c>
      <c r="D4872">
        <v>0</v>
      </c>
      <c r="E4872" s="24" t="s">
        <v>180</v>
      </c>
      <c r="F4872" s="24" t="s">
        <v>95</v>
      </c>
      <c r="G4872" s="24" t="s">
        <v>95</v>
      </c>
      <c r="H4872" s="24" t="s">
        <v>1139</v>
      </c>
    </row>
    <row r="4873" spans="1:8" x14ac:dyDescent="0.25">
      <c r="A4873" s="24" t="s">
        <v>12594</v>
      </c>
      <c r="B4873" s="24" t="s">
        <v>12595</v>
      </c>
      <c r="C4873" s="24" t="s">
        <v>12596</v>
      </c>
      <c r="D4873">
        <v>0</v>
      </c>
      <c r="E4873" s="24" t="s">
        <v>1633</v>
      </c>
      <c r="F4873" s="24" t="s">
        <v>95</v>
      </c>
      <c r="G4873" s="24" t="s">
        <v>95</v>
      </c>
      <c r="H4873" s="24" t="s">
        <v>1139</v>
      </c>
    </row>
    <row r="4874" spans="1:8" x14ac:dyDescent="0.25">
      <c r="A4874" s="24" t="s">
        <v>12597</v>
      </c>
      <c r="B4874" s="24" t="s">
        <v>12598</v>
      </c>
      <c r="C4874" s="24" t="s">
        <v>12599</v>
      </c>
      <c r="D4874">
        <v>0</v>
      </c>
      <c r="E4874" s="24" t="s">
        <v>1633</v>
      </c>
      <c r="F4874" s="24" t="s">
        <v>95</v>
      </c>
      <c r="G4874" s="24" t="s">
        <v>95</v>
      </c>
      <c r="H4874" s="24" t="s">
        <v>1139</v>
      </c>
    </row>
    <row r="4875" spans="1:8" x14ac:dyDescent="0.25">
      <c r="A4875" s="24" t="s">
        <v>12600</v>
      </c>
      <c r="B4875" s="24" t="s">
        <v>170</v>
      </c>
      <c r="C4875" s="24" t="s">
        <v>12601</v>
      </c>
      <c r="D4875">
        <v>0</v>
      </c>
      <c r="E4875" s="24" t="s">
        <v>1633</v>
      </c>
      <c r="F4875" s="24" t="s">
        <v>95</v>
      </c>
      <c r="G4875" s="24" t="s">
        <v>95</v>
      </c>
      <c r="H4875" s="24" t="s">
        <v>1139</v>
      </c>
    </row>
    <row r="4876" spans="1:8" x14ac:dyDescent="0.25">
      <c r="A4876" s="24" t="s">
        <v>12602</v>
      </c>
      <c r="B4876" s="24" t="s">
        <v>12603</v>
      </c>
      <c r="C4876" s="24" t="s">
        <v>12604</v>
      </c>
      <c r="D4876">
        <v>0</v>
      </c>
      <c r="E4876" s="24" t="s">
        <v>1800</v>
      </c>
      <c r="F4876" s="24" t="s">
        <v>95</v>
      </c>
      <c r="G4876" s="24" t="s">
        <v>95</v>
      </c>
      <c r="H4876" s="24" t="s">
        <v>1139</v>
      </c>
    </row>
    <row r="4877" spans="1:8" x14ac:dyDescent="0.25">
      <c r="A4877" s="24" t="s">
        <v>12605</v>
      </c>
      <c r="B4877" s="24" t="s">
        <v>12606</v>
      </c>
      <c r="C4877" s="24" t="s">
        <v>12607</v>
      </c>
      <c r="D4877">
        <v>0</v>
      </c>
      <c r="E4877" s="24" t="s">
        <v>5622</v>
      </c>
      <c r="F4877" s="24" t="s">
        <v>98</v>
      </c>
      <c r="G4877" s="24" t="s">
        <v>98</v>
      </c>
      <c r="H4877" s="24" t="s">
        <v>1139</v>
      </c>
    </row>
    <row r="4878" spans="1:8" x14ac:dyDescent="0.25">
      <c r="A4878" s="24" t="s">
        <v>12608</v>
      </c>
      <c r="B4878" s="24" t="s">
        <v>170</v>
      </c>
      <c r="C4878" s="24" t="s">
        <v>12609</v>
      </c>
      <c r="D4878">
        <v>0</v>
      </c>
      <c r="E4878" s="24" t="s">
        <v>1460</v>
      </c>
      <c r="F4878" s="24" t="s">
        <v>98</v>
      </c>
      <c r="G4878" s="24" t="s">
        <v>98</v>
      </c>
      <c r="H4878" s="24" t="s">
        <v>1139</v>
      </c>
    </row>
    <row r="4879" spans="1:8" x14ac:dyDescent="0.25">
      <c r="A4879" s="24" t="s">
        <v>12610</v>
      </c>
      <c r="B4879" s="24" t="s">
        <v>12611</v>
      </c>
      <c r="C4879" s="24" t="s">
        <v>12612</v>
      </c>
      <c r="D4879">
        <v>0</v>
      </c>
      <c r="E4879" s="24" t="s">
        <v>180</v>
      </c>
      <c r="F4879" s="24" t="s">
        <v>95</v>
      </c>
      <c r="G4879" s="24" t="s">
        <v>95</v>
      </c>
      <c r="H4879" s="24" t="s">
        <v>1139</v>
      </c>
    </row>
    <row r="4880" spans="1:8" x14ac:dyDescent="0.25">
      <c r="A4880" s="24" t="s">
        <v>12613</v>
      </c>
      <c r="B4880" s="24" t="s">
        <v>12614</v>
      </c>
      <c r="C4880" s="24" t="s">
        <v>12615</v>
      </c>
      <c r="D4880">
        <v>0</v>
      </c>
      <c r="E4880" s="24" t="s">
        <v>3</v>
      </c>
      <c r="F4880" s="24" t="s">
        <v>98</v>
      </c>
      <c r="G4880" s="24" t="s">
        <v>98</v>
      </c>
      <c r="H4880" s="24" t="s">
        <v>1415</v>
      </c>
    </row>
    <row r="4881" spans="1:8" x14ac:dyDescent="0.25">
      <c r="A4881" s="24" t="s">
        <v>12616</v>
      </c>
      <c r="B4881" s="24" t="s">
        <v>170</v>
      </c>
      <c r="C4881" s="24" t="s">
        <v>12617</v>
      </c>
      <c r="D4881">
        <v>0</v>
      </c>
      <c r="E4881" s="24" t="s">
        <v>1460</v>
      </c>
      <c r="F4881" s="24" t="s">
        <v>98</v>
      </c>
      <c r="G4881" s="24" t="s">
        <v>98</v>
      </c>
      <c r="H4881" s="24" t="s">
        <v>1139</v>
      </c>
    </row>
    <row r="4882" spans="1:8" x14ac:dyDescent="0.25">
      <c r="A4882" s="24" t="s">
        <v>12618</v>
      </c>
      <c r="B4882" s="24" t="s">
        <v>170</v>
      </c>
      <c r="C4882" s="24" t="s">
        <v>12619</v>
      </c>
      <c r="D4882">
        <v>0</v>
      </c>
      <c r="E4882" s="24" t="s">
        <v>3</v>
      </c>
      <c r="F4882" s="24" t="s">
        <v>95</v>
      </c>
      <c r="G4882" s="24" t="s">
        <v>95</v>
      </c>
      <c r="H4882" s="24" t="s">
        <v>1415</v>
      </c>
    </row>
    <row r="4883" spans="1:8" x14ac:dyDescent="0.25">
      <c r="A4883" s="24" t="s">
        <v>12620</v>
      </c>
      <c r="B4883" s="24" t="s">
        <v>12621</v>
      </c>
      <c r="C4883" s="24" t="s">
        <v>12622</v>
      </c>
      <c r="D4883">
        <v>0</v>
      </c>
      <c r="E4883" s="24" t="s">
        <v>176</v>
      </c>
      <c r="F4883" s="24" t="s">
        <v>95</v>
      </c>
      <c r="G4883" s="24" t="s">
        <v>95</v>
      </c>
      <c r="H4883" s="24" t="s">
        <v>1139</v>
      </c>
    </row>
    <row r="4884" spans="1:8" x14ac:dyDescent="0.25">
      <c r="A4884" s="24" t="s">
        <v>12623</v>
      </c>
      <c r="B4884" s="24" t="s">
        <v>12624</v>
      </c>
      <c r="C4884" s="24" t="s">
        <v>12625</v>
      </c>
      <c r="D4884">
        <v>0</v>
      </c>
      <c r="E4884" s="24" t="s">
        <v>176</v>
      </c>
      <c r="F4884" s="24" t="s">
        <v>95</v>
      </c>
      <c r="G4884" s="24" t="s">
        <v>95</v>
      </c>
      <c r="H4884" s="24" t="s">
        <v>1139</v>
      </c>
    </row>
    <row r="4885" spans="1:8" x14ac:dyDescent="0.25">
      <c r="A4885" s="24" t="s">
        <v>12626</v>
      </c>
      <c r="B4885" s="24" t="s">
        <v>12627</v>
      </c>
      <c r="C4885" s="24" t="s">
        <v>12628</v>
      </c>
      <c r="D4885">
        <v>0</v>
      </c>
      <c r="E4885" s="24" t="s">
        <v>176</v>
      </c>
      <c r="F4885" s="24" t="s">
        <v>95</v>
      </c>
      <c r="G4885" s="24" t="s">
        <v>95</v>
      </c>
      <c r="H4885" s="24" t="s">
        <v>1139</v>
      </c>
    </row>
    <row r="4886" spans="1:8" x14ac:dyDescent="0.25">
      <c r="A4886" s="24" t="s">
        <v>12629</v>
      </c>
      <c r="B4886" s="24" t="s">
        <v>12630</v>
      </c>
      <c r="C4886" s="24" t="s">
        <v>12631</v>
      </c>
      <c r="D4886">
        <v>0</v>
      </c>
      <c r="E4886" s="24" t="s">
        <v>5622</v>
      </c>
      <c r="F4886" s="24" t="s">
        <v>98</v>
      </c>
      <c r="G4886" s="24" t="s">
        <v>98</v>
      </c>
      <c r="H4886" s="24" t="s">
        <v>1139</v>
      </c>
    </row>
    <row r="4887" spans="1:8" x14ac:dyDescent="0.25">
      <c r="A4887" s="24" t="s">
        <v>12632</v>
      </c>
      <c r="B4887" s="24" t="s">
        <v>170</v>
      </c>
      <c r="C4887" s="24" t="s">
        <v>12633</v>
      </c>
      <c r="D4887">
        <v>0</v>
      </c>
      <c r="E4887" s="24" t="s">
        <v>5622</v>
      </c>
      <c r="F4887" s="24" t="s">
        <v>95</v>
      </c>
      <c r="G4887" s="24" t="s">
        <v>95</v>
      </c>
      <c r="H4887" s="24" t="s">
        <v>1139</v>
      </c>
    </row>
    <row r="4888" spans="1:8" x14ac:dyDescent="0.25">
      <c r="A4888" s="24" t="s">
        <v>12634</v>
      </c>
      <c r="B4888" s="24" t="s">
        <v>12635</v>
      </c>
      <c r="C4888" s="24" t="s">
        <v>12636</v>
      </c>
      <c r="D4888">
        <v>0</v>
      </c>
      <c r="E4888" s="24" t="s">
        <v>176</v>
      </c>
      <c r="F4888" s="24" t="s">
        <v>95</v>
      </c>
      <c r="G4888" s="24" t="s">
        <v>95</v>
      </c>
      <c r="H4888" s="24" t="s">
        <v>1139</v>
      </c>
    </row>
    <row r="4889" spans="1:8" x14ac:dyDescent="0.25">
      <c r="A4889" s="24" t="s">
        <v>12637</v>
      </c>
      <c r="B4889" s="24" t="s">
        <v>12638</v>
      </c>
      <c r="C4889" s="24" t="s">
        <v>12639</v>
      </c>
      <c r="D4889">
        <v>0</v>
      </c>
      <c r="E4889" s="24" t="s">
        <v>176</v>
      </c>
      <c r="F4889" s="24" t="s">
        <v>95</v>
      </c>
      <c r="G4889" s="24" t="s">
        <v>95</v>
      </c>
      <c r="H4889" s="24" t="s">
        <v>1139</v>
      </c>
    </row>
    <row r="4890" spans="1:8" x14ac:dyDescent="0.25">
      <c r="A4890" s="24" t="s">
        <v>12640</v>
      </c>
      <c r="B4890" s="24" t="s">
        <v>170</v>
      </c>
      <c r="C4890" s="24" t="s">
        <v>12641</v>
      </c>
      <c r="D4890">
        <v>0</v>
      </c>
      <c r="E4890" s="24" t="s">
        <v>1633</v>
      </c>
      <c r="F4890" s="24" t="s">
        <v>95</v>
      </c>
      <c r="G4890" s="24" t="s">
        <v>95</v>
      </c>
      <c r="H4890" s="24" t="s">
        <v>1139</v>
      </c>
    </row>
    <row r="4891" spans="1:8" x14ac:dyDescent="0.25">
      <c r="A4891" s="24" t="s">
        <v>12642</v>
      </c>
      <c r="B4891" s="24" t="s">
        <v>170</v>
      </c>
      <c r="C4891" s="24" t="s">
        <v>12643</v>
      </c>
      <c r="D4891">
        <v>0</v>
      </c>
      <c r="E4891" s="24" t="s">
        <v>1633</v>
      </c>
      <c r="F4891" s="24" t="s">
        <v>95</v>
      </c>
      <c r="G4891" s="24" t="s">
        <v>95</v>
      </c>
      <c r="H4891" s="24" t="s">
        <v>1139</v>
      </c>
    </row>
    <row r="4892" spans="1:8" x14ac:dyDescent="0.25">
      <c r="A4892" s="24" t="s">
        <v>12644</v>
      </c>
      <c r="B4892" s="24" t="s">
        <v>170</v>
      </c>
      <c r="C4892" s="24" t="s">
        <v>12645</v>
      </c>
      <c r="D4892">
        <v>0</v>
      </c>
      <c r="E4892" s="24" t="s">
        <v>4458</v>
      </c>
      <c r="F4892" s="24" t="s">
        <v>95</v>
      </c>
      <c r="G4892" s="24" t="s">
        <v>95</v>
      </c>
      <c r="H4892" s="24" t="s">
        <v>1139</v>
      </c>
    </row>
    <row r="4893" spans="1:8" x14ac:dyDescent="0.25">
      <c r="A4893" s="24" t="s">
        <v>12646</v>
      </c>
      <c r="B4893" s="24" t="s">
        <v>12647</v>
      </c>
      <c r="C4893" s="24" t="s">
        <v>12648</v>
      </c>
      <c r="D4893">
        <v>0</v>
      </c>
      <c r="E4893" s="24" t="s">
        <v>3</v>
      </c>
      <c r="F4893" s="24" t="s">
        <v>95</v>
      </c>
      <c r="G4893" s="24" t="s">
        <v>95</v>
      </c>
      <c r="H4893" s="24" t="s">
        <v>950</v>
      </c>
    </row>
    <row r="4894" spans="1:8" x14ac:dyDescent="0.25">
      <c r="A4894" s="24" t="s">
        <v>12649</v>
      </c>
      <c r="B4894" s="24" t="s">
        <v>12650</v>
      </c>
      <c r="C4894" s="24" t="s">
        <v>12651</v>
      </c>
      <c r="D4894">
        <v>0</v>
      </c>
      <c r="E4894" s="24" t="s">
        <v>3</v>
      </c>
      <c r="F4894" s="24" t="s">
        <v>95</v>
      </c>
      <c r="G4894" s="24" t="s">
        <v>95</v>
      </c>
      <c r="H4894" s="24" t="s">
        <v>1415</v>
      </c>
    </row>
    <row r="4895" spans="1:8" x14ac:dyDescent="0.25">
      <c r="A4895" s="24" t="s">
        <v>12652</v>
      </c>
      <c r="B4895" s="24" t="s">
        <v>170</v>
      </c>
      <c r="C4895" s="24" t="s">
        <v>12653</v>
      </c>
      <c r="D4895">
        <v>0</v>
      </c>
      <c r="E4895" s="24" t="s">
        <v>176</v>
      </c>
      <c r="F4895" s="24" t="s">
        <v>95</v>
      </c>
      <c r="G4895" s="24" t="s">
        <v>95</v>
      </c>
      <c r="H4895" s="24" t="s">
        <v>950</v>
      </c>
    </row>
    <row r="4896" spans="1:8" x14ac:dyDescent="0.25">
      <c r="A4896" s="24" t="s">
        <v>12654</v>
      </c>
      <c r="B4896" s="24" t="s">
        <v>170</v>
      </c>
      <c r="C4896" s="24" t="s">
        <v>12655</v>
      </c>
      <c r="D4896">
        <v>0</v>
      </c>
      <c r="E4896" s="24" t="s">
        <v>5622</v>
      </c>
      <c r="F4896" s="24" t="s">
        <v>98</v>
      </c>
      <c r="G4896" s="24" t="s">
        <v>98</v>
      </c>
      <c r="H4896" s="24" t="s">
        <v>1139</v>
      </c>
    </row>
    <row r="4897" spans="1:8" x14ac:dyDescent="0.25">
      <c r="A4897" s="24" t="s">
        <v>12656</v>
      </c>
      <c r="B4897" s="24" t="s">
        <v>12657</v>
      </c>
      <c r="C4897" s="24" t="s">
        <v>12658</v>
      </c>
      <c r="D4897">
        <v>0</v>
      </c>
      <c r="E4897" s="24" t="s">
        <v>176</v>
      </c>
      <c r="F4897" s="24" t="s">
        <v>95</v>
      </c>
      <c r="G4897" s="24" t="s">
        <v>95</v>
      </c>
      <c r="H4897" s="24" t="s">
        <v>1139</v>
      </c>
    </row>
    <row r="4898" spans="1:8" x14ac:dyDescent="0.25">
      <c r="A4898" s="24" t="s">
        <v>12659</v>
      </c>
      <c r="B4898" s="24" t="s">
        <v>170</v>
      </c>
      <c r="C4898" s="24" t="s">
        <v>12660</v>
      </c>
      <c r="D4898">
        <v>0</v>
      </c>
      <c r="E4898" s="24" t="s">
        <v>5622</v>
      </c>
      <c r="F4898" s="24" t="s">
        <v>95</v>
      </c>
      <c r="G4898" s="24" t="s">
        <v>95</v>
      </c>
      <c r="H4898" s="24" t="s">
        <v>1139</v>
      </c>
    </row>
    <row r="4899" spans="1:8" x14ac:dyDescent="0.25">
      <c r="A4899" s="24" t="s">
        <v>12661</v>
      </c>
      <c r="B4899" s="24" t="s">
        <v>170</v>
      </c>
      <c r="C4899" s="24" t="s">
        <v>12662</v>
      </c>
      <c r="D4899">
        <v>0</v>
      </c>
      <c r="E4899" s="24" t="s">
        <v>1633</v>
      </c>
      <c r="F4899" s="24" t="s">
        <v>95</v>
      </c>
      <c r="G4899" s="24" t="s">
        <v>95</v>
      </c>
      <c r="H4899" s="24" t="s">
        <v>950</v>
      </c>
    </row>
    <row r="4900" spans="1:8" x14ac:dyDescent="0.25">
      <c r="A4900" s="24" t="s">
        <v>12663</v>
      </c>
      <c r="B4900" s="24" t="s">
        <v>170</v>
      </c>
      <c r="C4900" s="24" t="s">
        <v>12664</v>
      </c>
      <c r="D4900">
        <v>0</v>
      </c>
      <c r="E4900" s="24" t="s">
        <v>1633</v>
      </c>
      <c r="F4900" s="24" t="s">
        <v>95</v>
      </c>
      <c r="G4900" s="24" t="s">
        <v>95</v>
      </c>
      <c r="H4900" s="24" t="s">
        <v>950</v>
      </c>
    </row>
    <row r="4901" spans="1:8" x14ac:dyDescent="0.25">
      <c r="A4901" s="24" t="s">
        <v>12665</v>
      </c>
      <c r="B4901" s="24" t="s">
        <v>170</v>
      </c>
      <c r="C4901" s="24" t="s">
        <v>12666</v>
      </c>
      <c r="D4901">
        <v>0</v>
      </c>
      <c r="E4901" s="24" t="s">
        <v>1633</v>
      </c>
      <c r="F4901" s="24" t="s">
        <v>95</v>
      </c>
      <c r="G4901" s="24" t="s">
        <v>95</v>
      </c>
      <c r="H4901" s="24" t="s">
        <v>950</v>
      </c>
    </row>
    <row r="4902" spans="1:8" x14ac:dyDescent="0.25">
      <c r="A4902" s="24" t="s">
        <v>12667</v>
      </c>
      <c r="B4902" s="24" t="s">
        <v>170</v>
      </c>
      <c r="C4902" s="24" t="s">
        <v>12668</v>
      </c>
      <c r="D4902">
        <v>0</v>
      </c>
      <c r="E4902" s="24" t="s">
        <v>1633</v>
      </c>
      <c r="F4902" s="24" t="s">
        <v>95</v>
      </c>
      <c r="G4902" s="24" t="s">
        <v>95</v>
      </c>
      <c r="H4902" s="24" t="s">
        <v>950</v>
      </c>
    </row>
    <row r="4903" spans="1:8" x14ac:dyDescent="0.25">
      <c r="A4903" s="24" t="s">
        <v>12669</v>
      </c>
      <c r="B4903" s="24" t="s">
        <v>170</v>
      </c>
      <c r="C4903" s="24" t="s">
        <v>12670</v>
      </c>
      <c r="D4903">
        <v>0</v>
      </c>
      <c r="E4903" s="24" t="s">
        <v>1633</v>
      </c>
      <c r="F4903" s="24" t="s">
        <v>95</v>
      </c>
      <c r="G4903" s="24" t="s">
        <v>95</v>
      </c>
      <c r="H4903" s="24" t="s">
        <v>950</v>
      </c>
    </row>
    <row r="4904" spans="1:8" x14ac:dyDescent="0.25">
      <c r="A4904" s="24" t="s">
        <v>12671</v>
      </c>
      <c r="B4904" s="24" t="s">
        <v>170</v>
      </c>
      <c r="C4904" s="24" t="s">
        <v>12672</v>
      </c>
      <c r="D4904">
        <v>0</v>
      </c>
      <c r="E4904" s="24" t="s">
        <v>1633</v>
      </c>
      <c r="F4904" s="24" t="s">
        <v>95</v>
      </c>
      <c r="G4904" s="24" t="s">
        <v>95</v>
      </c>
      <c r="H4904" s="24" t="s">
        <v>950</v>
      </c>
    </row>
    <row r="4905" spans="1:8" x14ac:dyDescent="0.25">
      <c r="A4905" s="24" t="s">
        <v>12673</v>
      </c>
      <c r="B4905" s="24" t="s">
        <v>12674</v>
      </c>
      <c r="C4905" s="24" t="s">
        <v>12675</v>
      </c>
      <c r="D4905">
        <v>0</v>
      </c>
      <c r="E4905" s="24" t="s">
        <v>176</v>
      </c>
      <c r="F4905" s="24" t="s">
        <v>95</v>
      </c>
      <c r="G4905" s="24" t="s">
        <v>95</v>
      </c>
      <c r="H4905" s="24" t="s">
        <v>1139</v>
      </c>
    </row>
    <row r="4906" spans="1:8" x14ac:dyDescent="0.25">
      <c r="A4906" s="24" t="s">
        <v>12676</v>
      </c>
      <c r="B4906" s="24" t="s">
        <v>12677</v>
      </c>
      <c r="C4906" s="24" t="s">
        <v>12678</v>
      </c>
      <c r="D4906">
        <v>0</v>
      </c>
      <c r="E4906" s="24" t="s">
        <v>1633</v>
      </c>
      <c r="F4906" s="24" t="s">
        <v>95</v>
      </c>
      <c r="G4906" s="24" t="s">
        <v>95</v>
      </c>
      <c r="H4906" s="24" t="s">
        <v>950</v>
      </c>
    </row>
    <row r="4907" spans="1:8" x14ac:dyDescent="0.25">
      <c r="A4907" s="24" t="s">
        <v>12679</v>
      </c>
      <c r="B4907" s="24" t="s">
        <v>12680</v>
      </c>
      <c r="C4907" s="24" t="s">
        <v>12681</v>
      </c>
      <c r="D4907">
        <v>0</v>
      </c>
      <c r="E4907" s="24" t="s">
        <v>1633</v>
      </c>
      <c r="F4907" s="24" t="s">
        <v>95</v>
      </c>
      <c r="G4907" s="24" t="s">
        <v>95</v>
      </c>
      <c r="H4907" s="24" t="s">
        <v>950</v>
      </c>
    </row>
    <row r="4908" spans="1:8" x14ac:dyDescent="0.25">
      <c r="A4908" s="24" t="s">
        <v>12682</v>
      </c>
      <c r="B4908" s="24" t="s">
        <v>170</v>
      </c>
      <c r="C4908" s="24" t="s">
        <v>12683</v>
      </c>
      <c r="D4908">
        <v>0</v>
      </c>
      <c r="E4908" s="24" t="s">
        <v>176</v>
      </c>
      <c r="F4908" s="24" t="s">
        <v>95</v>
      </c>
      <c r="G4908" s="24" t="s">
        <v>95</v>
      </c>
      <c r="H4908" s="24" t="s">
        <v>950</v>
      </c>
    </row>
    <row r="4909" spans="1:8" x14ac:dyDescent="0.25">
      <c r="A4909" s="24" t="s">
        <v>12684</v>
      </c>
      <c r="B4909" s="24" t="s">
        <v>12685</v>
      </c>
      <c r="C4909" s="24" t="s">
        <v>12686</v>
      </c>
      <c r="D4909">
        <v>0</v>
      </c>
      <c r="E4909" s="24" t="s">
        <v>5622</v>
      </c>
      <c r="F4909" s="24" t="s">
        <v>95</v>
      </c>
      <c r="G4909" s="24" t="s">
        <v>95</v>
      </c>
      <c r="H4909" s="24" t="s">
        <v>1139</v>
      </c>
    </row>
    <row r="4910" spans="1:8" x14ac:dyDescent="0.25">
      <c r="A4910" s="24" t="s">
        <v>12687</v>
      </c>
      <c r="B4910" s="24" t="s">
        <v>12688</v>
      </c>
      <c r="C4910" s="24" t="s">
        <v>12689</v>
      </c>
      <c r="D4910">
        <v>0</v>
      </c>
      <c r="E4910" s="24" t="s">
        <v>1633</v>
      </c>
      <c r="F4910" s="24" t="s">
        <v>95</v>
      </c>
      <c r="G4910" s="24" t="s">
        <v>95</v>
      </c>
      <c r="H4910" s="24" t="s">
        <v>1139</v>
      </c>
    </row>
    <row r="4911" spans="1:8" x14ac:dyDescent="0.25">
      <c r="A4911" s="24" t="s">
        <v>12690</v>
      </c>
      <c r="B4911" s="24" t="s">
        <v>12691</v>
      </c>
      <c r="C4911" s="24" t="s">
        <v>12692</v>
      </c>
      <c r="D4911">
        <v>0</v>
      </c>
      <c r="E4911" s="24" t="s">
        <v>623</v>
      </c>
      <c r="F4911" s="24" t="s">
        <v>95</v>
      </c>
      <c r="G4911" s="24" t="s">
        <v>95</v>
      </c>
      <c r="H4911" s="24" t="s">
        <v>1415</v>
      </c>
    </row>
    <row r="4912" spans="1:8" x14ac:dyDescent="0.25">
      <c r="A4912" s="24" t="s">
        <v>12693</v>
      </c>
      <c r="B4912" s="24" t="s">
        <v>12694</v>
      </c>
      <c r="C4912" s="24" t="s">
        <v>12695</v>
      </c>
      <c r="D4912">
        <v>0</v>
      </c>
      <c r="E4912" s="24" t="s">
        <v>623</v>
      </c>
      <c r="F4912" s="24" t="s">
        <v>95</v>
      </c>
      <c r="G4912" s="24" t="s">
        <v>95</v>
      </c>
      <c r="H4912" s="24" t="s">
        <v>1415</v>
      </c>
    </row>
    <row r="4913" spans="1:8" x14ac:dyDescent="0.25">
      <c r="A4913" s="24" t="s">
        <v>12696</v>
      </c>
      <c r="B4913" s="24" t="s">
        <v>12697</v>
      </c>
      <c r="C4913" s="24" t="s">
        <v>12698</v>
      </c>
      <c r="D4913">
        <v>0</v>
      </c>
      <c r="E4913" s="24" t="s">
        <v>3</v>
      </c>
      <c r="F4913" s="24" t="s">
        <v>95</v>
      </c>
      <c r="G4913" s="24" t="s">
        <v>95</v>
      </c>
      <c r="H4913" s="24" t="s">
        <v>1415</v>
      </c>
    </row>
    <row r="4914" spans="1:8" x14ac:dyDescent="0.25">
      <c r="A4914" s="24" t="s">
        <v>12699</v>
      </c>
      <c r="B4914" s="24" t="s">
        <v>12700</v>
      </c>
      <c r="C4914" s="24" t="s">
        <v>12701</v>
      </c>
      <c r="D4914">
        <v>0</v>
      </c>
      <c r="E4914" s="24" t="s">
        <v>3</v>
      </c>
      <c r="F4914" s="24" t="s">
        <v>95</v>
      </c>
      <c r="G4914" s="24" t="s">
        <v>95</v>
      </c>
      <c r="H4914" s="24" t="s">
        <v>1415</v>
      </c>
    </row>
    <row r="4915" spans="1:8" x14ac:dyDescent="0.25">
      <c r="A4915" s="24" t="s">
        <v>12702</v>
      </c>
      <c r="B4915" s="24" t="s">
        <v>12703</v>
      </c>
      <c r="C4915" s="24" t="s">
        <v>12704</v>
      </c>
      <c r="D4915">
        <v>0</v>
      </c>
      <c r="E4915" s="24" t="s">
        <v>4458</v>
      </c>
      <c r="F4915" s="24" t="s">
        <v>95</v>
      </c>
      <c r="G4915" s="24" t="s">
        <v>95</v>
      </c>
      <c r="H4915" s="24" t="s">
        <v>1415</v>
      </c>
    </row>
    <row r="4916" spans="1:8" x14ac:dyDescent="0.25">
      <c r="A4916" s="24" t="s">
        <v>12705</v>
      </c>
      <c r="B4916" s="24" t="s">
        <v>12706</v>
      </c>
      <c r="C4916" s="24" t="s">
        <v>12707</v>
      </c>
      <c r="D4916">
        <v>0</v>
      </c>
      <c r="E4916" s="24" t="s">
        <v>5622</v>
      </c>
      <c r="F4916" s="24" t="s">
        <v>95</v>
      </c>
      <c r="G4916" s="24" t="s">
        <v>95</v>
      </c>
      <c r="H4916" s="24" t="s">
        <v>1415</v>
      </c>
    </row>
    <row r="4917" spans="1:8" x14ac:dyDescent="0.25">
      <c r="A4917" s="24" t="s">
        <v>12708</v>
      </c>
      <c r="B4917" s="24" t="s">
        <v>12709</v>
      </c>
      <c r="C4917" s="24" t="s">
        <v>12710</v>
      </c>
      <c r="D4917">
        <v>0</v>
      </c>
      <c r="E4917" s="24" t="s">
        <v>1633</v>
      </c>
      <c r="F4917" s="24" t="s">
        <v>95</v>
      </c>
      <c r="G4917" s="24" t="s">
        <v>95</v>
      </c>
      <c r="H4917" s="24" t="s">
        <v>1139</v>
      </c>
    </row>
    <row r="4918" spans="1:8" x14ac:dyDescent="0.25">
      <c r="A4918" s="24" t="s">
        <v>12711</v>
      </c>
      <c r="B4918" s="24" t="s">
        <v>12712</v>
      </c>
      <c r="C4918" s="24" t="s">
        <v>12713</v>
      </c>
      <c r="D4918">
        <v>0</v>
      </c>
      <c r="E4918" s="24" t="s">
        <v>1633</v>
      </c>
      <c r="F4918" s="24" t="s">
        <v>95</v>
      </c>
      <c r="G4918" s="24" t="s">
        <v>95</v>
      </c>
      <c r="H4918" s="24" t="s">
        <v>1415</v>
      </c>
    </row>
    <row r="4919" spans="1:8" x14ac:dyDescent="0.25">
      <c r="A4919" s="24" t="s">
        <v>12714</v>
      </c>
      <c r="B4919" s="24" t="s">
        <v>12715</v>
      </c>
      <c r="C4919" s="24" t="s">
        <v>12716</v>
      </c>
      <c r="D4919">
        <v>0</v>
      </c>
      <c r="E4919" s="24" t="s">
        <v>1633</v>
      </c>
      <c r="F4919" s="24" t="s">
        <v>95</v>
      </c>
      <c r="G4919" s="24" t="s">
        <v>95</v>
      </c>
      <c r="H4919" s="24" t="s">
        <v>1415</v>
      </c>
    </row>
    <row r="4920" spans="1:8" x14ac:dyDescent="0.25">
      <c r="A4920" s="24" t="s">
        <v>12717</v>
      </c>
      <c r="B4920" s="24" t="s">
        <v>12718</v>
      </c>
      <c r="C4920" s="24" t="s">
        <v>12719</v>
      </c>
      <c r="D4920">
        <v>16</v>
      </c>
      <c r="E4920" s="24" t="s">
        <v>3</v>
      </c>
      <c r="F4920" s="24" t="s">
        <v>98</v>
      </c>
      <c r="G4920" s="24" t="s">
        <v>98</v>
      </c>
      <c r="H4920" s="24" t="s">
        <v>1415</v>
      </c>
    </row>
    <row r="4921" spans="1:8" x14ac:dyDescent="0.25">
      <c r="A4921" s="24" t="s">
        <v>12720</v>
      </c>
      <c r="B4921" s="24" t="s">
        <v>12721</v>
      </c>
      <c r="C4921" s="24" t="s">
        <v>12719</v>
      </c>
      <c r="D4921">
        <v>0</v>
      </c>
      <c r="E4921" s="24" t="s">
        <v>3</v>
      </c>
      <c r="F4921" s="24" t="s">
        <v>98</v>
      </c>
      <c r="G4921" s="24" t="s">
        <v>98</v>
      </c>
      <c r="H4921" s="24" t="s">
        <v>1406</v>
      </c>
    </row>
    <row r="4922" spans="1:8" x14ac:dyDescent="0.25">
      <c r="A4922" s="24" t="s">
        <v>12722</v>
      </c>
      <c r="B4922" s="24" t="s">
        <v>12723</v>
      </c>
      <c r="C4922" s="24" t="s">
        <v>12724</v>
      </c>
      <c r="D4922">
        <v>0</v>
      </c>
      <c r="E4922" s="24" t="s">
        <v>3</v>
      </c>
      <c r="F4922" s="24" t="s">
        <v>95</v>
      </c>
      <c r="G4922" s="24" t="s">
        <v>95</v>
      </c>
      <c r="H4922" s="24" t="s">
        <v>1406</v>
      </c>
    </row>
    <row r="4923" spans="1:8" x14ac:dyDescent="0.25">
      <c r="A4923" s="24" t="s">
        <v>12725</v>
      </c>
      <c r="B4923" s="24" t="s">
        <v>170</v>
      </c>
      <c r="C4923" s="24" t="s">
        <v>12726</v>
      </c>
      <c r="D4923">
        <v>0</v>
      </c>
      <c r="E4923" s="24" t="s">
        <v>3</v>
      </c>
      <c r="F4923" s="24" t="s">
        <v>98</v>
      </c>
      <c r="G4923" s="24" t="s">
        <v>98</v>
      </c>
      <c r="H4923" s="24" t="s">
        <v>1406</v>
      </c>
    </row>
    <row r="4924" spans="1:8" x14ac:dyDescent="0.25">
      <c r="A4924" s="24" t="s">
        <v>12727</v>
      </c>
      <c r="B4924" s="24" t="s">
        <v>170</v>
      </c>
      <c r="C4924" s="24" t="s">
        <v>12728</v>
      </c>
      <c r="D4924">
        <v>0</v>
      </c>
      <c r="E4924" s="24" t="s">
        <v>2265</v>
      </c>
      <c r="F4924" s="24" t="s">
        <v>95</v>
      </c>
      <c r="G4924" s="24" t="s">
        <v>95</v>
      </c>
      <c r="H4924" s="24" t="s">
        <v>1139</v>
      </c>
    </row>
    <row r="4925" spans="1:8" x14ac:dyDescent="0.25">
      <c r="A4925" s="24" t="s">
        <v>12729</v>
      </c>
      <c r="B4925" s="24" t="s">
        <v>170</v>
      </c>
      <c r="C4925" s="24" t="s">
        <v>12730</v>
      </c>
      <c r="D4925">
        <v>0</v>
      </c>
      <c r="E4925" s="24" t="s">
        <v>2265</v>
      </c>
      <c r="F4925" s="24" t="s">
        <v>95</v>
      </c>
      <c r="G4925" s="24" t="s">
        <v>95</v>
      </c>
      <c r="H4925" s="24" t="s">
        <v>1139</v>
      </c>
    </row>
    <row r="4926" spans="1:8" x14ac:dyDescent="0.25">
      <c r="A4926" s="24" t="s">
        <v>12731</v>
      </c>
      <c r="B4926" s="24" t="s">
        <v>170</v>
      </c>
      <c r="C4926" s="24" t="s">
        <v>12732</v>
      </c>
      <c r="D4926">
        <v>0</v>
      </c>
      <c r="E4926" s="24" t="s">
        <v>2265</v>
      </c>
      <c r="F4926" s="24" t="s">
        <v>95</v>
      </c>
      <c r="G4926" s="24" t="s">
        <v>95</v>
      </c>
      <c r="H4926" s="24" t="s">
        <v>1139</v>
      </c>
    </row>
    <row r="4927" spans="1:8" x14ac:dyDescent="0.25">
      <c r="A4927" s="24" t="s">
        <v>12733</v>
      </c>
      <c r="B4927" s="24" t="s">
        <v>170</v>
      </c>
      <c r="C4927" s="24" t="s">
        <v>12734</v>
      </c>
      <c r="D4927">
        <v>0</v>
      </c>
      <c r="E4927" s="24" t="s">
        <v>2265</v>
      </c>
      <c r="F4927" s="24" t="s">
        <v>95</v>
      </c>
      <c r="G4927" s="24" t="s">
        <v>95</v>
      </c>
      <c r="H4927" s="24" t="s">
        <v>1139</v>
      </c>
    </row>
    <row r="4928" spans="1:8" x14ac:dyDescent="0.25">
      <c r="A4928" s="24" t="s">
        <v>12735</v>
      </c>
      <c r="B4928" s="24" t="s">
        <v>170</v>
      </c>
      <c r="C4928" s="24" t="s">
        <v>12736</v>
      </c>
      <c r="D4928">
        <v>0</v>
      </c>
      <c r="E4928" s="24" t="s">
        <v>2265</v>
      </c>
      <c r="F4928" s="24" t="s">
        <v>95</v>
      </c>
      <c r="G4928" s="24" t="s">
        <v>95</v>
      </c>
      <c r="H4928" s="24" t="s">
        <v>1139</v>
      </c>
    </row>
    <row r="4929" spans="1:8" x14ac:dyDescent="0.25">
      <c r="A4929" s="24" t="s">
        <v>12737</v>
      </c>
      <c r="B4929" s="24" t="s">
        <v>12738</v>
      </c>
      <c r="C4929" s="24" t="s">
        <v>12739</v>
      </c>
      <c r="D4929">
        <v>0</v>
      </c>
      <c r="E4929" s="24" t="s">
        <v>1633</v>
      </c>
      <c r="F4929" s="24" t="s">
        <v>95</v>
      </c>
      <c r="G4929" s="24" t="s">
        <v>95</v>
      </c>
      <c r="H4929" s="24" t="s">
        <v>177</v>
      </c>
    </row>
    <row r="4930" spans="1:8" x14ac:dyDescent="0.25">
      <c r="A4930" s="24" t="s">
        <v>12740</v>
      </c>
      <c r="B4930" s="24" t="s">
        <v>12741</v>
      </c>
      <c r="C4930" s="24" t="s">
        <v>12742</v>
      </c>
      <c r="D4930">
        <v>0</v>
      </c>
      <c r="E4930" s="24" t="s">
        <v>1460</v>
      </c>
      <c r="F4930" s="24" t="s">
        <v>98</v>
      </c>
      <c r="G4930" s="24" t="s">
        <v>98</v>
      </c>
      <c r="H4930" s="24" t="s">
        <v>1139</v>
      </c>
    </row>
    <row r="4931" spans="1:8" x14ac:dyDescent="0.25">
      <c r="A4931" s="24" t="s">
        <v>12743</v>
      </c>
      <c r="B4931" s="24" t="s">
        <v>170</v>
      </c>
      <c r="C4931" s="24" t="s">
        <v>12744</v>
      </c>
      <c r="D4931">
        <v>0</v>
      </c>
      <c r="E4931" s="24" t="s">
        <v>180</v>
      </c>
      <c r="F4931" s="24" t="s">
        <v>95</v>
      </c>
      <c r="G4931" s="24" t="s">
        <v>95</v>
      </c>
      <c r="H4931" s="24" t="s">
        <v>177</v>
      </c>
    </row>
    <row r="4932" spans="1:8" x14ac:dyDescent="0.25">
      <c r="A4932" s="24" t="s">
        <v>12745</v>
      </c>
      <c r="B4932" s="24" t="s">
        <v>170</v>
      </c>
      <c r="C4932" s="24" t="s">
        <v>12746</v>
      </c>
      <c r="D4932">
        <v>0</v>
      </c>
      <c r="E4932" s="24" t="s">
        <v>5622</v>
      </c>
      <c r="F4932" s="24" t="s">
        <v>95</v>
      </c>
      <c r="G4932" s="24" t="s">
        <v>95</v>
      </c>
      <c r="H4932" s="24" t="s">
        <v>1139</v>
      </c>
    </row>
    <row r="4933" spans="1:8" x14ac:dyDescent="0.25">
      <c r="A4933" s="24" t="s">
        <v>12747</v>
      </c>
      <c r="B4933" s="24" t="s">
        <v>170</v>
      </c>
      <c r="C4933" s="24" t="s">
        <v>12748</v>
      </c>
      <c r="D4933">
        <v>0</v>
      </c>
      <c r="E4933" s="24" t="s">
        <v>5622</v>
      </c>
      <c r="F4933" s="24" t="s">
        <v>95</v>
      </c>
      <c r="G4933" s="24" t="s">
        <v>95</v>
      </c>
      <c r="H4933" s="24" t="s">
        <v>1139</v>
      </c>
    </row>
    <row r="4934" spans="1:8" x14ac:dyDescent="0.25">
      <c r="A4934" s="24" t="s">
        <v>12749</v>
      </c>
      <c r="B4934" s="24" t="s">
        <v>12750</v>
      </c>
      <c r="C4934" s="24" t="s">
        <v>12751</v>
      </c>
      <c r="D4934">
        <v>0</v>
      </c>
      <c r="E4934" s="24" t="s">
        <v>4779</v>
      </c>
      <c r="F4934" s="24" t="s">
        <v>95</v>
      </c>
      <c r="G4934" s="24" t="s">
        <v>95</v>
      </c>
      <c r="H4934" s="24" t="s">
        <v>1139</v>
      </c>
    </row>
    <row r="4935" spans="1:8" x14ac:dyDescent="0.25">
      <c r="A4935" s="24" t="s">
        <v>12752</v>
      </c>
      <c r="B4935" s="24" t="s">
        <v>12753</v>
      </c>
      <c r="C4935" s="24" t="s">
        <v>12754</v>
      </c>
      <c r="D4935">
        <v>0</v>
      </c>
      <c r="E4935" s="24" t="s">
        <v>180</v>
      </c>
      <c r="F4935" s="24" t="s">
        <v>95</v>
      </c>
      <c r="G4935" s="24" t="s">
        <v>95</v>
      </c>
      <c r="H4935" s="24" t="s">
        <v>1415</v>
      </c>
    </row>
    <row r="4936" spans="1:8" x14ac:dyDescent="0.25">
      <c r="A4936" s="24" t="s">
        <v>12755</v>
      </c>
      <c r="B4936" s="24" t="s">
        <v>12756</v>
      </c>
      <c r="C4936" s="24" t="s">
        <v>12757</v>
      </c>
      <c r="D4936">
        <v>0</v>
      </c>
      <c r="E4936" s="24" t="s">
        <v>1460</v>
      </c>
      <c r="F4936" s="24" t="s">
        <v>95</v>
      </c>
      <c r="G4936" s="24" t="s">
        <v>95</v>
      </c>
      <c r="H4936" s="24" t="s">
        <v>1139</v>
      </c>
    </row>
    <row r="4937" spans="1:8" x14ac:dyDescent="0.25">
      <c r="A4937" s="24" t="s">
        <v>12758</v>
      </c>
      <c r="B4937" s="24" t="s">
        <v>12759</v>
      </c>
      <c r="C4937" s="24" t="s">
        <v>12760</v>
      </c>
      <c r="D4937">
        <v>0</v>
      </c>
      <c r="E4937" s="24" t="s">
        <v>176</v>
      </c>
      <c r="F4937" s="24" t="s">
        <v>95</v>
      </c>
      <c r="G4937" s="24" t="s">
        <v>95</v>
      </c>
      <c r="H4937" s="24" t="s">
        <v>1139</v>
      </c>
    </row>
    <row r="4938" spans="1:8" x14ac:dyDescent="0.25">
      <c r="A4938" s="24" t="s">
        <v>12761</v>
      </c>
      <c r="B4938" s="24" t="s">
        <v>170</v>
      </c>
      <c r="C4938" s="24" t="s">
        <v>12762</v>
      </c>
      <c r="D4938">
        <v>0</v>
      </c>
      <c r="E4938" s="24" t="s">
        <v>4779</v>
      </c>
      <c r="F4938" s="24" t="s">
        <v>95</v>
      </c>
      <c r="G4938" s="24" t="s">
        <v>95</v>
      </c>
      <c r="H4938" s="24" t="s">
        <v>950</v>
      </c>
    </row>
    <row r="4939" spans="1:8" x14ac:dyDescent="0.25">
      <c r="A4939" s="24" t="s">
        <v>12763</v>
      </c>
      <c r="B4939" s="24" t="s">
        <v>170</v>
      </c>
      <c r="C4939" s="24" t="s">
        <v>12764</v>
      </c>
      <c r="D4939">
        <v>0</v>
      </c>
      <c r="E4939" s="24" t="s">
        <v>1195</v>
      </c>
      <c r="F4939" s="24" t="s">
        <v>95</v>
      </c>
      <c r="G4939" s="24" t="s">
        <v>95</v>
      </c>
      <c r="H4939" s="24" t="s">
        <v>1139</v>
      </c>
    </row>
    <row r="4940" spans="1:8" x14ac:dyDescent="0.25">
      <c r="A4940" s="24" t="s">
        <v>12765</v>
      </c>
      <c r="B4940" s="24" t="s">
        <v>170</v>
      </c>
      <c r="C4940" s="24" t="s">
        <v>12766</v>
      </c>
      <c r="D4940">
        <v>0</v>
      </c>
      <c r="E4940" s="24" t="s">
        <v>1460</v>
      </c>
      <c r="F4940" s="24" t="s">
        <v>98</v>
      </c>
      <c r="G4940" s="24" t="s">
        <v>98</v>
      </c>
      <c r="H4940" s="24" t="s">
        <v>1139</v>
      </c>
    </row>
    <row r="4941" spans="1:8" x14ac:dyDescent="0.25">
      <c r="A4941" s="24" t="s">
        <v>12767</v>
      </c>
      <c r="B4941" s="24" t="s">
        <v>170</v>
      </c>
      <c r="C4941" s="24" t="s">
        <v>12768</v>
      </c>
      <c r="D4941">
        <v>0</v>
      </c>
      <c r="E4941" s="24" t="s">
        <v>180</v>
      </c>
      <c r="F4941" s="24" t="s">
        <v>971</v>
      </c>
      <c r="G4941" s="24" t="s">
        <v>971</v>
      </c>
      <c r="H4941" s="24" t="s">
        <v>177</v>
      </c>
    </row>
    <row r="4942" spans="1:8" x14ac:dyDescent="0.25">
      <c r="A4942" s="24" t="s">
        <v>12769</v>
      </c>
      <c r="B4942" s="24" t="s">
        <v>12770</v>
      </c>
      <c r="C4942" s="24" t="s">
        <v>12771</v>
      </c>
      <c r="D4942">
        <v>0</v>
      </c>
      <c r="E4942" s="24" t="s">
        <v>1633</v>
      </c>
      <c r="F4942" s="24" t="s">
        <v>98</v>
      </c>
      <c r="G4942" s="24" t="s">
        <v>98</v>
      </c>
      <c r="H4942" s="24" t="s">
        <v>1139</v>
      </c>
    </row>
    <row r="4943" spans="1:8" x14ac:dyDescent="0.25">
      <c r="A4943" s="24" t="s">
        <v>12772</v>
      </c>
      <c r="B4943" s="24" t="s">
        <v>170</v>
      </c>
      <c r="C4943" s="24" t="s">
        <v>12773</v>
      </c>
      <c r="D4943">
        <v>0</v>
      </c>
      <c r="E4943" s="24" t="s">
        <v>180</v>
      </c>
      <c r="F4943" s="24" t="s">
        <v>98</v>
      </c>
      <c r="G4943" s="24" t="s">
        <v>98</v>
      </c>
      <c r="H4943" s="24" t="s">
        <v>1139</v>
      </c>
    </row>
    <row r="4944" spans="1:8" x14ac:dyDescent="0.25">
      <c r="A4944" s="24" t="s">
        <v>12774</v>
      </c>
      <c r="B4944" s="24" t="s">
        <v>170</v>
      </c>
      <c r="C4944" s="24" t="s">
        <v>12775</v>
      </c>
      <c r="D4944">
        <v>0</v>
      </c>
      <c r="E4944" s="24" t="s">
        <v>5622</v>
      </c>
      <c r="F4944" s="24" t="s">
        <v>98</v>
      </c>
      <c r="G4944" s="24" t="s">
        <v>98</v>
      </c>
      <c r="H4944" s="24" t="s">
        <v>1139</v>
      </c>
    </row>
    <row r="4945" spans="1:8" x14ac:dyDescent="0.25">
      <c r="A4945" s="24" t="s">
        <v>12776</v>
      </c>
      <c r="B4945" s="24" t="s">
        <v>170</v>
      </c>
      <c r="C4945" s="24" t="s">
        <v>12777</v>
      </c>
      <c r="D4945">
        <v>0</v>
      </c>
      <c r="E4945" s="24" t="s">
        <v>4779</v>
      </c>
      <c r="F4945" s="24" t="s">
        <v>98</v>
      </c>
      <c r="G4945" s="24" t="s">
        <v>98</v>
      </c>
      <c r="H4945" s="24" t="s">
        <v>1139</v>
      </c>
    </row>
    <row r="4946" spans="1:8" x14ac:dyDescent="0.25">
      <c r="A4946" s="24" t="s">
        <v>12778</v>
      </c>
      <c r="B4946" s="24" t="s">
        <v>12779</v>
      </c>
      <c r="C4946" s="24" t="s">
        <v>12780</v>
      </c>
      <c r="D4946">
        <v>0</v>
      </c>
      <c r="E4946" s="24" t="s">
        <v>176</v>
      </c>
      <c r="F4946" s="24" t="s">
        <v>95</v>
      </c>
      <c r="G4946" s="24" t="s">
        <v>95</v>
      </c>
      <c r="H4946" s="24" t="s">
        <v>1139</v>
      </c>
    </row>
    <row r="4947" spans="1:8" x14ac:dyDescent="0.25">
      <c r="A4947" s="24" t="s">
        <v>12781</v>
      </c>
      <c r="B4947" s="24" t="s">
        <v>12782</v>
      </c>
      <c r="C4947" s="24" t="s">
        <v>12783</v>
      </c>
      <c r="D4947">
        <v>0</v>
      </c>
      <c r="E4947" s="24" t="s">
        <v>1800</v>
      </c>
      <c r="F4947" s="24" t="s">
        <v>95</v>
      </c>
      <c r="G4947" s="24" t="s">
        <v>95</v>
      </c>
      <c r="H4947" s="24" t="s">
        <v>1139</v>
      </c>
    </row>
    <row r="4948" spans="1:8" x14ac:dyDescent="0.25">
      <c r="A4948" s="24" t="s">
        <v>12784</v>
      </c>
      <c r="B4948" s="24" t="s">
        <v>12785</v>
      </c>
      <c r="C4948" s="24" t="s">
        <v>12786</v>
      </c>
      <c r="D4948">
        <v>0</v>
      </c>
      <c r="E4948" s="24" t="s">
        <v>176</v>
      </c>
      <c r="F4948" s="24" t="s">
        <v>95</v>
      </c>
      <c r="G4948" s="24" t="s">
        <v>95</v>
      </c>
      <c r="H4948" s="24" t="s">
        <v>1415</v>
      </c>
    </row>
    <row r="4949" spans="1:8" x14ac:dyDescent="0.25">
      <c r="A4949" s="24" t="s">
        <v>12787</v>
      </c>
      <c r="B4949" s="24" t="s">
        <v>12788</v>
      </c>
      <c r="C4949" s="24" t="s">
        <v>12789</v>
      </c>
      <c r="D4949">
        <v>0</v>
      </c>
      <c r="E4949" s="24" t="s">
        <v>180</v>
      </c>
      <c r="F4949" s="24" t="s">
        <v>98</v>
      </c>
      <c r="G4949" s="24" t="s">
        <v>98</v>
      </c>
      <c r="H4949" s="24" t="s">
        <v>177</v>
      </c>
    </row>
    <row r="4950" spans="1:8" x14ac:dyDescent="0.25">
      <c r="A4950" s="24" t="s">
        <v>12790</v>
      </c>
      <c r="B4950" s="24" t="s">
        <v>12791</v>
      </c>
      <c r="C4950" s="24" t="s">
        <v>12792</v>
      </c>
      <c r="D4950">
        <v>0</v>
      </c>
      <c r="E4950" s="24" t="s">
        <v>185</v>
      </c>
      <c r="F4950" s="24" t="s">
        <v>95</v>
      </c>
      <c r="G4950" s="24" t="s">
        <v>95</v>
      </c>
      <c r="H4950" s="24" t="s">
        <v>950</v>
      </c>
    </row>
    <row r="4951" spans="1:8" x14ac:dyDescent="0.25">
      <c r="A4951" s="24" t="s">
        <v>12793</v>
      </c>
      <c r="B4951" s="24" t="s">
        <v>12794</v>
      </c>
      <c r="C4951" s="24" t="s">
        <v>12795</v>
      </c>
      <c r="D4951">
        <v>0</v>
      </c>
      <c r="E4951" s="24" t="s">
        <v>185</v>
      </c>
      <c r="F4951" s="24" t="s">
        <v>95</v>
      </c>
      <c r="G4951" s="24" t="s">
        <v>95</v>
      </c>
      <c r="H4951" s="24" t="s">
        <v>950</v>
      </c>
    </row>
    <row r="4952" spans="1:8" x14ac:dyDescent="0.25">
      <c r="A4952" s="24" t="s">
        <v>12796</v>
      </c>
      <c r="B4952" s="24" t="s">
        <v>170</v>
      </c>
      <c r="C4952" s="24" t="s">
        <v>12797</v>
      </c>
      <c r="D4952">
        <v>0</v>
      </c>
      <c r="E4952" s="24" t="s">
        <v>1633</v>
      </c>
      <c r="F4952" s="24" t="s">
        <v>95</v>
      </c>
      <c r="G4952" s="24" t="s">
        <v>95</v>
      </c>
      <c r="H4952" s="24" t="s">
        <v>177</v>
      </c>
    </row>
    <row r="4953" spans="1:8" x14ac:dyDescent="0.25">
      <c r="A4953" s="24" t="s">
        <v>12798</v>
      </c>
      <c r="B4953" s="24" t="s">
        <v>12799</v>
      </c>
      <c r="C4953" s="24" t="s">
        <v>12800</v>
      </c>
      <c r="D4953">
        <v>0</v>
      </c>
      <c r="E4953" s="24" t="s">
        <v>623</v>
      </c>
      <c r="F4953" s="24" t="s">
        <v>95</v>
      </c>
      <c r="G4953" s="24" t="s">
        <v>95</v>
      </c>
      <c r="H4953" s="24" t="s">
        <v>1415</v>
      </c>
    </row>
    <row r="4954" spans="1:8" x14ac:dyDescent="0.25">
      <c r="A4954" s="24" t="s">
        <v>12801</v>
      </c>
      <c r="B4954" s="24" t="s">
        <v>170</v>
      </c>
      <c r="C4954" s="24" t="s">
        <v>12802</v>
      </c>
      <c r="D4954">
        <v>0</v>
      </c>
      <c r="E4954" s="24" t="s">
        <v>3</v>
      </c>
      <c r="F4954" s="24" t="s">
        <v>95</v>
      </c>
      <c r="G4954" s="24" t="s">
        <v>95</v>
      </c>
      <c r="H4954" s="24" t="s">
        <v>950</v>
      </c>
    </row>
    <row r="4955" spans="1:8" x14ac:dyDescent="0.25">
      <c r="A4955" s="24" t="s">
        <v>12803</v>
      </c>
      <c r="B4955" s="24" t="s">
        <v>170</v>
      </c>
      <c r="C4955" s="24" t="s">
        <v>12804</v>
      </c>
      <c r="D4955">
        <v>0</v>
      </c>
      <c r="E4955" s="24" t="s">
        <v>623</v>
      </c>
      <c r="F4955" s="24" t="s">
        <v>95</v>
      </c>
      <c r="G4955" s="24" t="s">
        <v>95</v>
      </c>
      <c r="H4955" s="24" t="s">
        <v>1415</v>
      </c>
    </row>
    <row r="4956" spans="1:8" x14ac:dyDescent="0.25">
      <c r="A4956" s="24" t="s">
        <v>12805</v>
      </c>
      <c r="B4956" s="24" t="s">
        <v>12806</v>
      </c>
      <c r="C4956" s="24" t="s">
        <v>12807</v>
      </c>
      <c r="D4956">
        <v>0</v>
      </c>
      <c r="E4956" s="24" t="s">
        <v>180</v>
      </c>
      <c r="F4956" s="24" t="s">
        <v>98</v>
      </c>
      <c r="G4956" s="24" t="s">
        <v>98</v>
      </c>
      <c r="H4956" s="24" t="s">
        <v>1139</v>
      </c>
    </row>
    <row r="4957" spans="1:8" x14ac:dyDescent="0.25">
      <c r="A4957" s="24" t="s">
        <v>12808</v>
      </c>
      <c r="B4957" s="24" t="s">
        <v>12809</v>
      </c>
      <c r="C4957" s="24" t="s">
        <v>12810</v>
      </c>
      <c r="D4957">
        <v>0</v>
      </c>
      <c r="E4957" s="24" t="s">
        <v>3</v>
      </c>
      <c r="F4957" s="24" t="s">
        <v>98</v>
      </c>
      <c r="G4957" s="24" t="s">
        <v>98</v>
      </c>
      <c r="H4957" s="24" t="s">
        <v>1406</v>
      </c>
    </row>
    <row r="4958" spans="1:8" x14ac:dyDescent="0.25">
      <c r="A4958" s="24" t="s">
        <v>12811</v>
      </c>
      <c r="B4958" s="24" t="s">
        <v>170</v>
      </c>
      <c r="C4958" s="24" t="s">
        <v>12812</v>
      </c>
      <c r="D4958">
        <v>0</v>
      </c>
      <c r="E4958" s="24" t="s">
        <v>1633</v>
      </c>
      <c r="F4958" s="24" t="s">
        <v>95</v>
      </c>
      <c r="G4958" s="24" t="s">
        <v>95</v>
      </c>
      <c r="H4958" s="24" t="s">
        <v>1139</v>
      </c>
    </row>
    <row r="4959" spans="1:8" x14ac:dyDescent="0.25">
      <c r="A4959" s="24" t="s">
        <v>12813</v>
      </c>
      <c r="B4959" s="24" t="s">
        <v>12814</v>
      </c>
      <c r="C4959" s="24" t="s">
        <v>12815</v>
      </c>
      <c r="D4959">
        <v>0</v>
      </c>
      <c r="E4959" s="24" t="s">
        <v>623</v>
      </c>
      <c r="F4959" s="24" t="s">
        <v>95</v>
      </c>
      <c r="G4959" s="24" t="s">
        <v>95</v>
      </c>
      <c r="H4959" s="24" t="s">
        <v>1139</v>
      </c>
    </row>
    <row r="4960" spans="1:8" x14ac:dyDescent="0.25">
      <c r="A4960" s="24" t="s">
        <v>12816</v>
      </c>
      <c r="B4960" s="24" t="s">
        <v>12817</v>
      </c>
      <c r="C4960" s="24" t="s">
        <v>12818</v>
      </c>
      <c r="D4960">
        <v>0</v>
      </c>
      <c r="E4960" s="24" t="s">
        <v>3</v>
      </c>
      <c r="F4960" s="24" t="s">
        <v>95</v>
      </c>
      <c r="G4960" s="24" t="s">
        <v>95</v>
      </c>
      <c r="H4960" s="24" t="s">
        <v>1415</v>
      </c>
    </row>
    <row r="4961" spans="1:8" x14ac:dyDescent="0.25">
      <c r="A4961" s="24" t="s">
        <v>12819</v>
      </c>
      <c r="B4961" s="24" t="s">
        <v>170</v>
      </c>
      <c r="C4961" s="24" t="s">
        <v>12820</v>
      </c>
      <c r="D4961">
        <v>0</v>
      </c>
      <c r="E4961" s="24" t="s">
        <v>1633</v>
      </c>
      <c r="F4961" s="24" t="s">
        <v>95</v>
      </c>
      <c r="G4961" s="24" t="s">
        <v>95</v>
      </c>
      <c r="H4961" s="24" t="s">
        <v>619</v>
      </c>
    </row>
    <row r="4962" spans="1:8" x14ac:dyDescent="0.25">
      <c r="A4962" s="24" t="s">
        <v>12821</v>
      </c>
      <c r="B4962" s="24" t="s">
        <v>170</v>
      </c>
      <c r="C4962" s="24" t="s">
        <v>12822</v>
      </c>
      <c r="D4962">
        <v>0</v>
      </c>
      <c r="E4962" s="24" t="s">
        <v>1633</v>
      </c>
      <c r="F4962" s="24" t="s">
        <v>95</v>
      </c>
      <c r="G4962" s="24" t="s">
        <v>95</v>
      </c>
      <c r="H4962" s="24" t="s">
        <v>1139</v>
      </c>
    </row>
    <row r="4963" spans="1:8" x14ac:dyDescent="0.25">
      <c r="A4963" s="24" t="s">
        <v>12823</v>
      </c>
      <c r="B4963" s="24" t="s">
        <v>12824</v>
      </c>
      <c r="C4963" s="24" t="s">
        <v>12825</v>
      </c>
      <c r="D4963">
        <v>0</v>
      </c>
      <c r="E4963" s="24" t="s">
        <v>1633</v>
      </c>
      <c r="F4963" s="24" t="s">
        <v>95</v>
      </c>
      <c r="G4963" s="24" t="s">
        <v>95</v>
      </c>
      <c r="H4963" s="24" t="s">
        <v>1139</v>
      </c>
    </row>
    <row r="4964" spans="1:8" x14ac:dyDescent="0.25">
      <c r="A4964" s="24" t="s">
        <v>12826</v>
      </c>
      <c r="B4964" s="24" t="s">
        <v>12827</v>
      </c>
      <c r="C4964" s="24" t="s">
        <v>12828</v>
      </c>
      <c r="D4964">
        <v>0</v>
      </c>
      <c r="E4964" s="24" t="s">
        <v>1633</v>
      </c>
      <c r="F4964" s="24" t="s">
        <v>95</v>
      </c>
      <c r="G4964" s="24" t="s">
        <v>95</v>
      </c>
      <c r="H4964" s="24" t="s">
        <v>1139</v>
      </c>
    </row>
    <row r="4965" spans="1:8" x14ac:dyDescent="0.25">
      <c r="A4965" s="24" t="s">
        <v>12829</v>
      </c>
      <c r="B4965" s="24" t="s">
        <v>170</v>
      </c>
      <c r="C4965" s="24" t="s">
        <v>12830</v>
      </c>
      <c r="D4965">
        <v>0</v>
      </c>
      <c r="E4965" s="24" t="s">
        <v>1633</v>
      </c>
      <c r="F4965" s="24" t="s">
        <v>95</v>
      </c>
      <c r="G4965" s="24" t="s">
        <v>95</v>
      </c>
      <c r="H4965" s="24" t="s">
        <v>1139</v>
      </c>
    </row>
    <row r="4966" spans="1:8" x14ac:dyDescent="0.25">
      <c r="A4966" s="24" t="s">
        <v>12831</v>
      </c>
      <c r="B4966" s="24" t="s">
        <v>170</v>
      </c>
      <c r="C4966" s="24" t="s">
        <v>12832</v>
      </c>
      <c r="D4966">
        <v>0</v>
      </c>
      <c r="E4966" s="24" t="s">
        <v>180</v>
      </c>
      <c r="F4966" s="24" t="s">
        <v>98</v>
      </c>
      <c r="G4966" s="24" t="s">
        <v>98</v>
      </c>
      <c r="H4966" s="24" t="s">
        <v>1139</v>
      </c>
    </row>
    <row r="4967" spans="1:8" x14ac:dyDescent="0.25">
      <c r="A4967" s="24" t="s">
        <v>12833</v>
      </c>
      <c r="B4967" s="24" t="s">
        <v>170</v>
      </c>
      <c r="C4967" s="24" t="s">
        <v>12834</v>
      </c>
      <c r="D4967">
        <v>0</v>
      </c>
      <c r="E4967" s="24" t="s">
        <v>176</v>
      </c>
      <c r="F4967" s="24" t="s">
        <v>95</v>
      </c>
      <c r="G4967" s="24" t="s">
        <v>95</v>
      </c>
      <c r="H4967" s="24" t="s">
        <v>1139</v>
      </c>
    </row>
    <row r="4968" spans="1:8" x14ac:dyDescent="0.25">
      <c r="A4968" s="24" t="s">
        <v>12835</v>
      </c>
      <c r="B4968" s="24" t="s">
        <v>12836</v>
      </c>
      <c r="C4968" s="24" t="s">
        <v>12837</v>
      </c>
      <c r="D4968">
        <v>0</v>
      </c>
      <c r="E4968" s="24" t="s">
        <v>1633</v>
      </c>
      <c r="F4968" s="24" t="s">
        <v>95</v>
      </c>
      <c r="G4968" s="24" t="s">
        <v>95</v>
      </c>
      <c r="H4968" s="24" t="s">
        <v>1139</v>
      </c>
    </row>
    <row r="4969" spans="1:8" x14ac:dyDescent="0.25">
      <c r="A4969" s="24" t="s">
        <v>12838</v>
      </c>
      <c r="B4969" s="24" t="s">
        <v>12839</v>
      </c>
      <c r="C4969" s="24" t="s">
        <v>12840</v>
      </c>
      <c r="D4969">
        <v>0</v>
      </c>
      <c r="E4969" s="24" t="s">
        <v>1633</v>
      </c>
      <c r="F4969" s="24" t="s">
        <v>95</v>
      </c>
      <c r="G4969" s="24" t="s">
        <v>95</v>
      </c>
      <c r="H4969" s="24" t="s">
        <v>619</v>
      </c>
    </row>
    <row r="4970" spans="1:8" x14ac:dyDescent="0.25">
      <c r="A4970" s="24" t="s">
        <v>12841</v>
      </c>
      <c r="B4970" s="24" t="s">
        <v>12842</v>
      </c>
      <c r="C4970" s="24" t="s">
        <v>12843</v>
      </c>
      <c r="D4970">
        <v>0</v>
      </c>
      <c r="E4970" s="24" t="s">
        <v>1633</v>
      </c>
      <c r="F4970" s="24" t="s">
        <v>95</v>
      </c>
      <c r="G4970" s="24" t="s">
        <v>95</v>
      </c>
      <c r="H4970" s="24" t="s">
        <v>1139</v>
      </c>
    </row>
    <row r="4971" spans="1:8" x14ac:dyDescent="0.25">
      <c r="A4971" s="24" t="s">
        <v>12844</v>
      </c>
      <c r="B4971" s="24" t="s">
        <v>12845</v>
      </c>
      <c r="C4971" s="24" t="s">
        <v>12846</v>
      </c>
      <c r="D4971">
        <v>0</v>
      </c>
      <c r="E4971" s="24" t="s">
        <v>1633</v>
      </c>
      <c r="F4971" s="24" t="s">
        <v>95</v>
      </c>
      <c r="G4971" s="24" t="s">
        <v>95</v>
      </c>
      <c r="H4971" s="24" t="s">
        <v>1139</v>
      </c>
    </row>
    <row r="4972" spans="1:8" x14ac:dyDescent="0.25">
      <c r="A4972" s="24" t="s">
        <v>12847</v>
      </c>
      <c r="B4972" s="24" t="s">
        <v>170</v>
      </c>
      <c r="C4972" s="24" t="s">
        <v>12848</v>
      </c>
      <c r="D4972">
        <v>0</v>
      </c>
      <c r="E4972" s="24" t="s">
        <v>623</v>
      </c>
      <c r="F4972" s="24" t="s">
        <v>95</v>
      </c>
      <c r="G4972" s="24" t="s">
        <v>95</v>
      </c>
      <c r="H4972" s="24" t="s">
        <v>1415</v>
      </c>
    </row>
    <row r="4973" spans="1:8" x14ac:dyDescent="0.25">
      <c r="A4973" s="24" t="s">
        <v>12849</v>
      </c>
      <c r="B4973" s="24" t="s">
        <v>12850</v>
      </c>
      <c r="C4973" s="24" t="s">
        <v>12851</v>
      </c>
      <c r="D4973">
        <v>0</v>
      </c>
      <c r="E4973" s="24" t="s">
        <v>623</v>
      </c>
      <c r="F4973" s="24" t="s">
        <v>95</v>
      </c>
      <c r="G4973" s="24" t="s">
        <v>95</v>
      </c>
      <c r="H4973" s="24" t="s">
        <v>1415</v>
      </c>
    </row>
    <row r="4974" spans="1:8" x14ac:dyDescent="0.25">
      <c r="A4974" s="24" t="s">
        <v>12852</v>
      </c>
      <c r="B4974" s="24" t="s">
        <v>12853</v>
      </c>
      <c r="C4974" s="24" t="s">
        <v>12854</v>
      </c>
      <c r="D4974">
        <v>0</v>
      </c>
      <c r="E4974" s="24" t="s">
        <v>623</v>
      </c>
      <c r="F4974" s="24" t="s">
        <v>95</v>
      </c>
      <c r="G4974" s="24" t="s">
        <v>95</v>
      </c>
      <c r="H4974" s="24" t="s">
        <v>1415</v>
      </c>
    </row>
    <row r="4975" spans="1:8" x14ac:dyDescent="0.25">
      <c r="A4975" s="24" t="s">
        <v>12855</v>
      </c>
      <c r="B4975" s="24" t="s">
        <v>170</v>
      </c>
      <c r="C4975" s="24" t="s">
        <v>12856</v>
      </c>
      <c r="D4975">
        <v>0</v>
      </c>
      <c r="E4975" s="24" t="s">
        <v>180</v>
      </c>
      <c r="F4975" s="24" t="s">
        <v>98</v>
      </c>
      <c r="G4975" s="24" t="s">
        <v>98</v>
      </c>
      <c r="H4975" s="24" t="s">
        <v>1139</v>
      </c>
    </row>
    <row r="4976" spans="1:8" x14ac:dyDescent="0.25">
      <c r="A4976" s="24" t="s">
        <v>12857</v>
      </c>
      <c r="B4976" s="24" t="s">
        <v>170</v>
      </c>
      <c r="C4976" s="24" t="s">
        <v>12858</v>
      </c>
      <c r="D4976">
        <v>0</v>
      </c>
      <c r="E4976" s="24" t="s">
        <v>3</v>
      </c>
      <c r="F4976" s="24" t="s">
        <v>95</v>
      </c>
      <c r="G4976" s="24" t="s">
        <v>95</v>
      </c>
      <c r="H4976" s="24" t="s">
        <v>1415</v>
      </c>
    </row>
    <row r="4977" spans="1:8" x14ac:dyDescent="0.25">
      <c r="A4977" s="24" t="s">
        <v>12859</v>
      </c>
      <c r="B4977" s="24" t="s">
        <v>170</v>
      </c>
      <c r="C4977" s="24" t="s">
        <v>12860</v>
      </c>
      <c r="D4977">
        <v>0</v>
      </c>
      <c r="E4977" s="24" t="s">
        <v>3</v>
      </c>
      <c r="F4977" s="24" t="s">
        <v>95</v>
      </c>
      <c r="G4977" s="24" t="s">
        <v>95</v>
      </c>
      <c r="H4977" s="24" t="s">
        <v>1415</v>
      </c>
    </row>
    <row r="4978" spans="1:8" x14ac:dyDescent="0.25">
      <c r="A4978" s="24" t="s">
        <v>12861</v>
      </c>
      <c r="B4978" s="24" t="s">
        <v>170</v>
      </c>
      <c r="C4978" s="24" t="s">
        <v>12862</v>
      </c>
      <c r="D4978">
        <v>0</v>
      </c>
      <c r="E4978" s="24" t="s">
        <v>4779</v>
      </c>
      <c r="F4978" s="24" t="s">
        <v>95</v>
      </c>
      <c r="G4978" s="24" t="s">
        <v>95</v>
      </c>
      <c r="H4978" s="24" t="s">
        <v>1139</v>
      </c>
    </row>
    <row r="4979" spans="1:8" x14ac:dyDescent="0.25">
      <c r="A4979" s="24" t="s">
        <v>12863</v>
      </c>
      <c r="B4979" s="24" t="s">
        <v>12864</v>
      </c>
      <c r="C4979" s="24" t="s">
        <v>12865</v>
      </c>
      <c r="D4979">
        <v>0</v>
      </c>
      <c r="E4979" s="24" t="s">
        <v>4779</v>
      </c>
      <c r="F4979" s="24" t="s">
        <v>95</v>
      </c>
      <c r="G4979" s="24" t="s">
        <v>95</v>
      </c>
      <c r="H4979" s="24" t="s">
        <v>1139</v>
      </c>
    </row>
    <row r="4980" spans="1:8" x14ac:dyDescent="0.25">
      <c r="A4980" s="24" t="s">
        <v>12866</v>
      </c>
      <c r="B4980" s="24" t="s">
        <v>12867</v>
      </c>
      <c r="C4980" s="24" t="s">
        <v>12868</v>
      </c>
      <c r="D4980">
        <v>0</v>
      </c>
      <c r="E4980" s="24" t="s">
        <v>3</v>
      </c>
      <c r="F4980" s="24" t="s">
        <v>95</v>
      </c>
      <c r="G4980" s="24" t="s">
        <v>95</v>
      </c>
      <c r="H4980" s="24" t="s">
        <v>1415</v>
      </c>
    </row>
    <row r="4981" spans="1:8" x14ac:dyDescent="0.25">
      <c r="A4981" s="24" t="s">
        <v>12869</v>
      </c>
      <c r="B4981" s="24" t="s">
        <v>12870</v>
      </c>
      <c r="C4981" s="24" t="s">
        <v>12871</v>
      </c>
      <c r="D4981">
        <v>0</v>
      </c>
      <c r="E4981" s="24" t="s">
        <v>3</v>
      </c>
      <c r="F4981" s="24" t="s">
        <v>95</v>
      </c>
      <c r="G4981" s="24" t="s">
        <v>95</v>
      </c>
      <c r="H4981" s="24" t="s">
        <v>1415</v>
      </c>
    </row>
    <row r="4982" spans="1:8" x14ac:dyDescent="0.25">
      <c r="A4982" s="24" t="s">
        <v>12872</v>
      </c>
      <c r="B4982" s="24" t="s">
        <v>12873</v>
      </c>
      <c r="C4982" s="24" t="s">
        <v>12874</v>
      </c>
      <c r="D4982">
        <v>0</v>
      </c>
      <c r="E4982" s="24" t="s">
        <v>3</v>
      </c>
      <c r="F4982" s="24" t="s">
        <v>95</v>
      </c>
      <c r="G4982" s="24" t="s">
        <v>95</v>
      </c>
      <c r="H4982" s="24" t="s">
        <v>1415</v>
      </c>
    </row>
    <row r="4983" spans="1:8" x14ac:dyDescent="0.25">
      <c r="A4983" s="24" t="s">
        <v>12875</v>
      </c>
      <c r="B4983" s="24" t="s">
        <v>12876</v>
      </c>
      <c r="C4983" s="24" t="s">
        <v>12877</v>
      </c>
      <c r="D4983">
        <v>0</v>
      </c>
      <c r="E4983" s="24" t="s">
        <v>180</v>
      </c>
      <c r="F4983" s="24" t="s">
        <v>98</v>
      </c>
      <c r="G4983" s="24" t="s">
        <v>98</v>
      </c>
      <c r="H4983" s="24" t="s">
        <v>1415</v>
      </c>
    </row>
    <row r="4984" spans="1:8" x14ac:dyDescent="0.25">
      <c r="A4984" s="24" t="s">
        <v>12878</v>
      </c>
      <c r="B4984" s="24" t="s">
        <v>12879</v>
      </c>
      <c r="C4984" s="24" t="s">
        <v>12880</v>
      </c>
      <c r="D4984">
        <v>0</v>
      </c>
      <c r="E4984" s="24" t="s">
        <v>3</v>
      </c>
      <c r="F4984" s="24" t="s">
        <v>95</v>
      </c>
      <c r="G4984" s="24" t="s">
        <v>95</v>
      </c>
      <c r="H4984" s="24" t="s">
        <v>1415</v>
      </c>
    </row>
    <row r="4985" spans="1:8" x14ac:dyDescent="0.25">
      <c r="A4985" s="24" t="s">
        <v>12881</v>
      </c>
      <c r="B4985" s="24" t="s">
        <v>12882</v>
      </c>
      <c r="C4985" s="24" t="s">
        <v>12883</v>
      </c>
      <c r="D4985">
        <v>0</v>
      </c>
      <c r="E4985" s="24" t="s">
        <v>623</v>
      </c>
      <c r="F4985" s="24" t="s">
        <v>95</v>
      </c>
      <c r="G4985" s="24" t="s">
        <v>95</v>
      </c>
      <c r="H4985" s="24" t="s">
        <v>1139</v>
      </c>
    </row>
    <row r="4986" spans="1:8" x14ac:dyDescent="0.25">
      <c r="A4986" s="24" t="s">
        <v>12884</v>
      </c>
      <c r="B4986" s="24" t="s">
        <v>170</v>
      </c>
      <c r="C4986" s="24" t="s">
        <v>12885</v>
      </c>
      <c r="D4986">
        <v>0</v>
      </c>
      <c r="E4986" s="24" t="s">
        <v>180</v>
      </c>
      <c r="F4986" s="24" t="s">
        <v>95</v>
      </c>
      <c r="G4986" s="24" t="s">
        <v>95</v>
      </c>
      <c r="H4986" s="24" t="s">
        <v>1139</v>
      </c>
    </row>
    <row r="4987" spans="1:8" x14ac:dyDescent="0.25">
      <c r="A4987" s="24" t="s">
        <v>12886</v>
      </c>
      <c r="B4987" s="24" t="s">
        <v>170</v>
      </c>
      <c r="C4987" s="24" t="s">
        <v>12887</v>
      </c>
      <c r="D4987">
        <v>0</v>
      </c>
      <c r="E4987" s="24" t="s">
        <v>180</v>
      </c>
      <c r="F4987" s="24" t="s">
        <v>95</v>
      </c>
      <c r="G4987" s="24" t="s">
        <v>95</v>
      </c>
      <c r="H4987" s="24" t="s">
        <v>1139</v>
      </c>
    </row>
    <row r="4988" spans="1:8" x14ac:dyDescent="0.25">
      <c r="A4988" s="24" t="s">
        <v>12888</v>
      </c>
      <c r="B4988" s="24" t="s">
        <v>170</v>
      </c>
      <c r="C4988" s="24" t="s">
        <v>12889</v>
      </c>
      <c r="D4988">
        <v>0</v>
      </c>
      <c r="E4988" s="24" t="s">
        <v>1800</v>
      </c>
      <c r="F4988" s="24" t="s">
        <v>95</v>
      </c>
      <c r="G4988" s="24" t="s">
        <v>95</v>
      </c>
      <c r="H4988" s="24" t="s">
        <v>1139</v>
      </c>
    </row>
    <row r="4989" spans="1:8" x14ac:dyDescent="0.25">
      <c r="A4989" s="24" t="s">
        <v>12890</v>
      </c>
      <c r="B4989" s="24" t="s">
        <v>12891</v>
      </c>
      <c r="C4989" s="24" t="s">
        <v>12892</v>
      </c>
      <c r="D4989">
        <v>0</v>
      </c>
      <c r="E4989" s="24" t="s">
        <v>564</v>
      </c>
      <c r="F4989" s="24" t="s">
        <v>95</v>
      </c>
      <c r="G4989" s="24" t="s">
        <v>95</v>
      </c>
      <c r="H4989" s="24" t="s">
        <v>950</v>
      </c>
    </row>
    <row r="4990" spans="1:8" x14ac:dyDescent="0.25">
      <c r="A4990" s="24" t="s">
        <v>12893</v>
      </c>
      <c r="B4990" s="24" t="s">
        <v>12894</v>
      </c>
      <c r="C4990" s="24" t="s">
        <v>12895</v>
      </c>
      <c r="D4990">
        <v>0</v>
      </c>
      <c r="E4990" s="24" t="s">
        <v>564</v>
      </c>
      <c r="F4990" s="24" t="s">
        <v>95</v>
      </c>
      <c r="G4990" s="24" t="s">
        <v>95</v>
      </c>
      <c r="H4990" s="24" t="s">
        <v>950</v>
      </c>
    </row>
    <row r="4991" spans="1:8" x14ac:dyDescent="0.25">
      <c r="A4991" s="24" t="s">
        <v>12896</v>
      </c>
      <c r="B4991" s="24" t="s">
        <v>12897</v>
      </c>
      <c r="C4991" s="24" t="s">
        <v>12898</v>
      </c>
      <c r="D4991">
        <v>0</v>
      </c>
      <c r="E4991" s="24" t="s">
        <v>564</v>
      </c>
      <c r="F4991" s="24" t="s">
        <v>95</v>
      </c>
      <c r="G4991" s="24" t="s">
        <v>95</v>
      </c>
      <c r="H4991" s="24" t="s">
        <v>950</v>
      </c>
    </row>
    <row r="4992" spans="1:8" x14ac:dyDescent="0.25">
      <c r="A4992" s="24" t="s">
        <v>12899</v>
      </c>
      <c r="B4992" s="24" t="s">
        <v>12900</v>
      </c>
      <c r="C4992" s="24" t="s">
        <v>12901</v>
      </c>
      <c r="D4992">
        <v>0</v>
      </c>
      <c r="E4992" s="24" t="s">
        <v>564</v>
      </c>
      <c r="F4992" s="24" t="s">
        <v>95</v>
      </c>
      <c r="G4992" s="24" t="s">
        <v>95</v>
      </c>
      <c r="H4992" s="24" t="s">
        <v>950</v>
      </c>
    </row>
    <row r="4993" spans="1:8" x14ac:dyDescent="0.25">
      <c r="A4993" s="24" t="s">
        <v>12902</v>
      </c>
      <c r="B4993" s="24" t="s">
        <v>12903</v>
      </c>
      <c r="C4993" s="24" t="s">
        <v>12904</v>
      </c>
      <c r="D4993">
        <v>0</v>
      </c>
      <c r="E4993" s="24" t="s">
        <v>564</v>
      </c>
      <c r="F4993" s="24" t="s">
        <v>95</v>
      </c>
      <c r="G4993" s="24" t="s">
        <v>95</v>
      </c>
      <c r="H4993" s="24" t="s">
        <v>950</v>
      </c>
    </row>
    <row r="4994" spans="1:8" x14ac:dyDescent="0.25">
      <c r="A4994" s="24" t="s">
        <v>12905</v>
      </c>
      <c r="B4994" s="24" t="s">
        <v>12906</v>
      </c>
      <c r="C4994" s="24" t="s">
        <v>12907</v>
      </c>
      <c r="D4994">
        <v>0</v>
      </c>
      <c r="E4994" s="24" t="s">
        <v>564</v>
      </c>
      <c r="F4994" s="24" t="s">
        <v>95</v>
      </c>
      <c r="G4994" s="24" t="s">
        <v>95</v>
      </c>
      <c r="H4994" s="24" t="s">
        <v>950</v>
      </c>
    </row>
    <row r="4995" spans="1:8" x14ac:dyDescent="0.25">
      <c r="A4995" s="24" t="s">
        <v>12908</v>
      </c>
      <c r="B4995" s="24" t="s">
        <v>12909</v>
      </c>
      <c r="C4995" s="24" t="s">
        <v>12910</v>
      </c>
      <c r="D4995">
        <v>0</v>
      </c>
      <c r="E4995" s="24" t="s">
        <v>564</v>
      </c>
      <c r="F4995" s="24" t="s">
        <v>95</v>
      </c>
      <c r="G4995" s="24" t="s">
        <v>95</v>
      </c>
      <c r="H4995" s="24" t="s">
        <v>950</v>
      </c>
    </row>
    <row r="4996" spans="1:8" x14ac:dyDescent="0.25">
      <c r="A4996" s="24" t="s">
        <v>12911</v>
      </c>
      <c r="B4996" s="24" t="s">
        <v>12912</v>
      </c>
      <c r="C4996" s="24" t="s">
        <v>12913</v>
      </c>
      <c r="D4996">
        <v>0</v>
      </c>
      <c r="E4996" s="24" t="s">
        <v>564</v>
      </c>
      <c r="F4996" s="24" t="s">
        <v>95</v>
      </c>
      <c r="G4996" s="24" t="s">
        <v>95</v>
      </c>
      <c r="H4996" s="24" t="s">
        <v>950</v>
      </c>
    </row>
    <row r="4997" spans="1:8" x14ac:dyDescent="0.25">
      <c r="A4997" s="24" t="s">
        <v>12914</v>
      </c>
      <c r="B4997" s="24" t="s">
        <v>12915</v>
      </c>
      <c r="C4997" s="24" t="s">
        <v>12916</v>
      </c>
      <c r="D4997">
        <v>0</v>
      </c>
      <c r="E4997" s="24" t="s">
        <v>564</v>
      </c>
      <c r="F4997" s="24" t="s">
        <v>95</v>
      </c>
      <c r="G4997" s="24" t="s">
        <v>95</v>
      </c>
      <c r="H4997" s="24" t="s">
        <v>950</v>
      </c>
    </row>
    <row r="4998" spans="1:8" x14ac:dyDescent="0.25">
      <c r="A4998" s="24" t="s">
        <v>12917</v>
      </c>
      <c r="B4998" s="24" t="s">
        <v>12918</v>
      </c>
      <c r="C4998" s="24" t="s">
        <v>12919</v>
      </c>
      <c r="D4998">
        <v>0</v>
      </c>
      <c r="E4998" s="24" t="s">
        <v>564</v>
      </c>
      <c r="F4998" s="24" t="s">
        <v>95</v>
      </c>
      <c r="G4998" s="24" t="s">
        <v>95</v>
      </c>
      <c r="H4998" s="24" t="s">
        <v>950</v>
      </c>
    </row>
    <row r="4999" spans="1:8" x14ac:dyDescent="0.25">
      <c r="A4999" s="24" t="s">
        <v>12920</v>
      </c>
      <c r="B4999" s="24" t="s">
        <v>12921</v>
      </c>
      <c r="C4999" s="24" t="s">
        <v>12922</v>
      </c>
      <c r="D4999">
        <v>0</v>
      </c>
      <c r="E4999" s="24" t="s">
        <v>564</v>
      </c>
      <c r="F4999" s="24" t="s">
        <v>95</v>
      </c>
      <c r="G4999" s="24" t="s">
        <v>95</v>
      </c>
      <c r="H4999" s="24" t="s">
        <v>950</v>
      </c>
    </row>
    <row r="5000" spans="1:8" x14ac:dyDescent="0.25">
      <c r="A5000" s="24" t="s">
        <v>12923</v>
      </c>
      <c r="B5000" s="24" t="s">
        <v>12924</v>
      </c>
      <c r="C5000" s="24" t="s">
        <v>12925</v>
      </c>
      <c r="D5000">
        <v>0</v>
      </c>
      <c r="E5000" s="24" t="s">
        <v>564</v>
      </c>
      <c r="F5000" s="24" t="s">
        <v>95</v>
      </c>
      <c r="G5000" s="24" t="s">
        <v>95</v>
      </c>
      <c r="H5000" s="24" t="s">
        <v>950</v>
      </c>
    </row>
    <row r="5001" spans="1:8" x14ac:dyDescent="0.25">
      <c r="A5001" s="24" t="s">
        <v>12926</v>
      </c>
      <c r="B5001" s="24" t="s">
        <v>12927</v>
      </c>
      <c r="C5001" s="24" t="s">
        <v>12928</v>
      </c>
      <c r="D5001">
        <v>0</v>
      </c>
      <c r="E5001" s="24" t="s">
        <v>564</v>
      </c>
      <c r="F5001" s="24" t="s">
        <v>95</v>
      </c>
      <c r="G5001" s="24" t="s">
        <v>95</v>
      </c>
      <c r="H5001" s="24" t="s">
        <v>950</v>
      </c>
    </row>
    <row r="5002" spans="1:8" x14ac:dyDescent="0.25">
      <c r="A5002" s="24" t="s">
        <v>12929</v>
      </c>
      <c r="B5002" s="24" t="s">
        <v>12930</v>
      </c>
      <c r="C5002" s="24" t="s">
        <v>12931</v>
      </c>
      <c r="D5002">
        <v>0</v>
      </c>
      <c r="E5002" s="24" t="s">
        <v>623</v>
      </c>
      <c r="F5002" s="24" t="s">
        <v>95</v>
      </c>
      <c r="G5002" s="24" t="s">
        <v>95</v>
      </c>
      <c r="H5002" s="24" t="s">
        <v>1415</v>
      </c>
    </row>
    <row r="5003" spans="1:8" x14ac:dyDescent="0.25">
      <c r="A5003" s="24" t="s">
        <v>12932</v>
      </c>
      <c r="B5003" s="24" t="s">
        <v>12933</v>
      </c>
      <c r="C5003" s="24" t="s">
        <v>12934</v>
      </c>
      <c r="D5003">
        <v>0</v>
      </c>
      <c r="E5003" s="24" t="s">
        <v>3</v>
      </c>
      <c r="F5003" s="24" t="s">
        <v>95</v>
      </c>
      <c r="G5003" s="24" t="s">
        <v>95</v>
      </c>
      <c r="H5003" s="24" t="s">
        <v>1415</v>
      </c>
    </row>
    <row r="5004" spans="1:8" x14ac:dyDescent="0.25">
      <c r="A5004" s="24" t="s">
        <v>12935</v>
      </c>
      <c r="B5004" s="24" t="s">
        <v>12936</v>
      </c>
      <c r="C5004" s="24" t="s">
        <v>12937</v>
      </c>
      <c r="D5004">
        <v>0</v>
      </c>
      <c r="E5004" s="24" t="s">
        <v>3</v>
      </c>
      <c r="F5004" s="24" t="s">
        <v>98</v>
      </c>
      <c r="G5004" s="24" t="s">
        <v>98</v>
      </c>
      <c r="H5004" s="24" t="s">
        <v>1415</v>
      </c>
    </row>
    <row r="5005" spans="1:8" x14ac:dyDescent="0.25">
      <c r="A5005" s="24" t="s">
        <v>12938</v>
      </c>
      <c r="B5005" s="24" t="s">
        <v>12939</v>
      </c>
      <c r="C5005" s="24" t="s">
        <v>12940</v>
      </c>
      <c r="D5005">
        <v>0</v>
      </c>
      <c r="E5005" s="24" t="s">
        <v>623</v>
      </c>
      <c r="F5005" s="24" t="s">
        <v>95</v>
      </c>
      <c r="G5005" s="24" t="s">
        <v>95</v>
      </c>
      <c r="H5005" s="24" t="s">
        <v>1415</v>
      </c>
    </row>
    <row r="5006" spans="1:8" x14ac:dyDescent="0.25">
      <c r="A5006" s="24" t="s">
        <v>12941</v>
      </c>
      <c r="B5006" s="24" t="s">
        <v>12942</v>
      </c>
      <c r="C5006" s="24" t="s">
        <v>12943</v>
      </c>
      <c r="D5006">
        <v>0</v>
      </c>
      <c r="E5006" s="24" t="s">
        <v>3</v>
      </c>
      <c r="F5006" s="24" t="s">
        <v>95</v>
      </c>
      <c r="G5006" s="24" t="s">
        <v>95</v>
      </c>
      <c r="H5006" s="24" t="s">
        <v>1406</v>
      </c>
    </row>
    <row r="5007" spans="1:8" x14ac:dyDescent="0.25">
      <c r="A5007" s="24" t="s">
        <v>12944</v>
      </c>
      <c r="B5007" s="24" t="s">
        <v>12945</v>
      </c>
      <c r="C5007" s="24" t="s">
        <v>12946</v>
      </c>
      <c r="D5007">
        <v>0</v>
      </c>
      <c r="E5007" s="24" t="s">
        <v>3</v>
      </c>
      <c r="F5007" s="24" t="s">
        <v>98</v>
      </c>
      <c r="G5007" s="24" t="s">
        <v>98</v>
      </c>
      <c r="H5007" s="24" t="s">
        <v>1406</v>
      </c>
    </row>
    <row r="5008" spans="1:8" x14ac:dyDescent="0.25">
      <c r="A5008" s="24" t="s">
        <v>12947</v>
      </c>
      <c r="B5008" s="24" t="s">
        <v>12948</v>
      </c>
      <c r="C5008" s="24" t="s">
        <v>12949</v>
      </c>
      <c r="D5008">
        <v>0</v>
      </c>
      <c r="E5008" s="24" t="s">
        <v>3</v>
      </c>
      <c r="F5008" s="24" t="s">
        <v>95</v>
      </c>
      <c r="G5008" s="24" t="s">
        <v>95</v>
      </c>
      <c r="H5008" s="24" t="s">
        <v>1415</v>
      </c>
    </row>
    <row r="5009" spans="1:8" x14ac:dyDescent="0.25">
      <c r="A5009" s="24" t="s">
        <v>12950</v>
      </c>
      <c r="B5009" s="24" t="s">
        <v>12951</v>
      </c>
      <c r="C5009" s="24" t="s">
        <v>12952</v>
      </c>
      <c r="D5009">
        <v>0</v>
      </c>
      <c r="E5009" s="24" t="s">
        <v>3</v>
      </c>
      <c r="F5009" s="24" t="s">
        <v>95</v>
      </c>
      <c r="G5009" s="24" t="s">
        <v>95</v>
      </c>
      <c r="H5009" s="24" t="s">
        <v>1415</v>
      </c>
    </row>
    <row r="5010" spans="1:8" x14ac:dyDescent="0.25">
      <c r="A5010" s="24" t="s">
        <v>12953</v>
      </c>
      <c r="B5010" s="24" t="s">
        <v>170</v>
      </c>
      <c r="C5010" s="24" t="s">
        <v>12954</v>
      </c>
      <c r="D5010">
        <v>0</v>
      </c>
      <c r="E5010" s="24" t="s">
        <v>623</v>
      </c>
      <c r="F5010" s="24" t="s">
        <v>95</v>
      </c>
      <c r="G5010" s="24" t="s">
        <v>95</v>
      </c>
      <c r="H5010" s="24" t="s">
        <v>1139</v>
      </c>
    </row>
    <row r="5011" spans="1:8" x14ac:dyDescent="0.25">
      <c r="A5011" s="24" t="s">
        <v>12955</v>
      </c>
      <c r="B5011" s="24" t="s">
        <v>170</v>
      </c>
      <c r="C5011" s="24" t="s">
        <v>12956</v>
      </c>
      <c r="D5011">
        <v>0</v>
      </c>
      <c r="E5011" s="24" t="s">
        <v>4779</v>
      </c>
      <c r="F5011" s="24" t="s">
        <v>95</v>
      </c>
      <c r="G5011" s="24" t="s">
        <v>95</v>
      </c>
      <c r="H5011" s="24" t="s">
        <v>1139</v>
      </c>
    </row>
    <row r="5012" spans="1:8" x14ac:dyDescent="0.25">
      <c r="A5012" s="24" t="s">
        <v>12957</v>
      </c>
      <c r="B5012" s="24" t="s">
        <v>170</v>
      </c>
      <c r="C5012" s="24" t="s">
        <v>12958</v>
      </c>
      <c r="D5012">
        <v>0</v>
      </c>
      <c r="E5012" s="24" t="s">
        <v>1800</v>
      </c>
      <c r="F5012" s="24" t="s">
        <v>95</v>
      </c>
      <c r="G5012" s="24" t="s">
        <v>95</v>
      </c>
      <c r="H5012" s="24" t="s">
        <v>1139</v>
      </c>
    </row>
    <row r="5013" spans="1:8" x14ac:dyDescent="0.25">
      <c r="A5013" s="24" t="s">
        <v>12959</v>
      </c>
      <c r="B5013" s="24" t="s">
        <v>12960</v>
      </c>
      <c r="C5013" s="24" t="s">
        <v>12961</v>
      </c>
      <c r="D5013">
        <v>0</v>
      </c>
      <c r="E5013" s="24" t="s">
        <v>4779</v>
      </c>
      <c r="F5013" s="24" t="s">
        <v>95</v>
      </c>
      <c r="G5013" s="24" t="s">
        <v>95</v>
      </c>
      <c r="H5013" s="24" t="s">
        <v>1139</v>
      </c>
    </row>
    <row r="5014" spans="1:8" x14ac:dyDescent="0.25">
      <c r="A5014" s="24" t="s">
        <v>12962</v>
      </c>
      <c r="B5014" s="24" t="s">
        <v>12963</v>
      </c>
      <c r="C5014" s="24" t="s">
        <v>12964</v>
      </c>
      <c r="D5014">
        <v>0</v>
      </c>
      <c r="E5014" s="24" t="s">
        <v>180</v>
      </c>
      <c r="F5014" s="24" t="s">
        <v>98</v>
      </c>
      <c r="G5014" s="24" t="s">
        <v>98</v>
      </c>
      <c r="H5014" s="24" t="s">
        <v>1139</v>
      </c>
    </row>
    <row r="5015" spans="1:8" x14ac:dyDescent="0.25">
      <c r="A5015" s="24" t="s">
        <v>12965</v>
      </c>
      <c r="B5015" s="24" t="s">
        <v>170</v>
      </c>
      <c r="C5015" s="24" t="s">
        <v>12966</v>
      </c>
      <c r="D5015">
        <v>0</v>
      </c>
      <c r="E5015" s="24" t="s">
        <v>1800</v>
      </c>
      <c r="F5015" s="24" t="s">
        <v>95</v>
      </c>
      <c r="G5015" s="24" t="s">
        <v>95</v>
      </c>
      <c r="H5015" s="24" t="s">
        <v>1139</v>
      </c>
    </row>
    <row r="5016" spans="1:8" x14ac:dyDescent="0.25">
      <c r="A5016" s="24" t="s">
        <v>12967</v>
      </c>
      <c r="B5016" s="24" t="s">
        <v>12968</v>
      </c>
      <c r="C5016" s="24" t="s">
        <v>12969</v>
      </c>
      <c r="D5016">
        <v>0</v>
      </c>
      <c r="E5016" s="24" t="s">
        <v>4779</v>
      </c>
      <c r="F5016" s="24" t="s">
        <v>95</v>
      </c>
      <c r="G5016" s="24" t="s">
        <v>95</v>
      </c>
      <c r="H5016" s="24" t="s">
        <v>1139</v>
      </c>
    </row>
    <row r="5017" spans="1:8" x14ac:dyDescent="0.25">
      <c r="A5017" s="24" t="s">
        <v>12970</v>
      </c>
      <c r="B5017" s="24" t="s">
        <v>12971</v>
      </c>
      <c r="C5017" s="24" t="s">
        <v>12972</v>
      </c>
      <c r="D5017">
        <v>0</v>
      </c>
      <c r="E5017" s="24" t="s">
        <v>1800</v>
      </c>
      <c r="F5017" s="24" t="s">
        <v>95</v>
      </c>
      <c r="G5017" s="24" t="s">
        <v>95</v>
      </c>
      <c r="H5017" s="24" t="s">
        <v>950</v>
      </c>
    </row>
    <row r="5018" spans="1:8" x14ac:dyDescent="0.25">
      <c r="A5018" s="24" t="s">
        <v>12973</v>
      </c>
      <c r="B5018" s="24" t="s">
        <v>12974</v>
      </c>
      <c r="C5018" s="24" t="s">
        <v>12975</v>
      </c>
      <c r="D5018">
        <v>0</v>
      </c>
      <c r="E5018" s="24" t="s">
        <v>1633</v>
      </c>
      <c r="F5018" s="24" t="s">
        <v>95</v>
      </c>
      <c r="G5018" s="24" t="s">
        <v>95</v>
      </c>
      <c r="H5018" s="24" t="s">
        <v>1139</v>
      </c>
    </row>
    <row r="5019" spans="1:8" x14ac:dyDescent="0.25">
      <c r="A5019" s="24" t="s">
        <v>12976</v>
      </c>
      <c r="B5019" s="24" t="s">
        <v>170</v>
      </c>
      <c r="C5019" s="24" t="s">
        <v>12977</v>
      </c>
      <c r="D5019">
        <v>0</v>
      </c>
      <c r="E5019" s="24" t="s">
        <v>3</v>
      </c>
      <c r="F5019" s="24" t="s">
        <v>95</v>
      </c>
      <c r="G5019" s="24" t="s">
        <v>95</v>
      </c>
      <c r="H5019" s="24" t="s">
        <v>1415</v>
      </c>
    </row>
    <row r="5020" spans="1:8" x14ac:dyDescent="0.25">
      <c r="A5020" s="24" t="s">
        <v>12978</v>
      </c>
      <c r="B5020" s="24" t="s">
        <v>12979</v>
      </c>
      <c r="C5020" s="24" t="s">
        <v>12980</v>
      </c>
      <c r="D5020">
        <v>0</v>
      </c>
      <c r="E5020" s="24" t="s">
        <v>180</v>
      </c>
      <c r="F5020" s="24" t="s">
        <v>98</v>
      </c>
      <c r="G5020" s="24" t="s">
        <v>98</v>
      </c>
      <c r="H5020" s="24" t="s">
        <v>1139</v>
      </c>
    </row>
    <row r="5021" spans="1:8" x14ac:dyDescent="0.25">
      <c r="A5021" s="24" t="s">
        <v>12981</v>
      </c>
      <c r="B5021" s="24" t="s">
        <v>170</v>
      </c>
      <c r="C5021" s="24" t="s">
        <v>12982</v>
      </c>
      <c r="D5021">
        <v>0</v>
      </c>
      <c r="E5021" s="24" t="s">
        <v>172</v>
      </c>
      <c r="F5021" s="24" t="s">
        <v>95</v>
      </c>
      <c r="G5021" s="24" t="s">
        <v>95</v>
      </c>
      <c r="H5021" s="24" t="s">
        <v>173</v>
      </c>
    </row>
    <row r="5022" spans="1:8" x14ac:dyDescent="0.25">
      <c r="A5022" s="24" t="s">
        <v>12983</v>
      </c>
      <c r="B5022" s="24" t="s">
        <v>12984</v>
      </c>
      <c r="C5022" s="24" t="s">
        <v>12985</v>
      </c>
      <c r="D5022">
        <v>0</v>
      </c>
      <c r="E5022" s="24" t="s">
        <v>4779</v>
      </c>
      <c r="F5022" s="24" t="s">
        <v>95</v>
      </c>
      <c r="G5022" s="24" t="s">
        <v>95</v>
      </c>
      <c r="H5022" s="24" t="s">
        <v>1139</v>
      </c>
    </row>
    <row r="5023" spans="1:8" x14ac:dyDescent="0.25">
      <c r="A5023" s="24" t="s">
        <v>12986</v>
      </c>
      <c r="B5023" s="24" t="s">
        <v>12987</v>
      </c>
      <c r="C5023" s="24" t="s">
        <v>12988</v>
      </c>
      <c r="D5023">
        <v>0</v>
      </c>
      <c r="E5023" s="24" t="s">
        <v>3</v>
      </c>
      <c r="F5023" s="24" t="s">
        <v>95</v>
      </c>
      <c r="G5023" s="24" t="s">
        <v>95</v>
      </c>
      <c r="H5023" s="24" t="s">
        <v>619</v>
      </c>
    </row>
    <row r="5024" spans="1:8" x14ac:dyDescent="0.25">
      <c r="A5024" s="24" t="s">
        <v>12989</v>
      </c>
      <c r="B5024" s="24" t="s">
        <v>12990</v>
      </c>
      <c r="C5024" s="24" t="s">
        <v>12991</v>
      </c>
      <c r="D5024">
        <v>0</v>
      </c>
      <c r="E5024" s="24" t="s">
        <v>180</v>
      </c>
      <c r="F5024" s="24" t="s">
        <v>98</v>
      </c>
      <c r="G5024" s="24" t="s">
        <v>98</v>
      </c>
      <c r="H5024" s="24" t="s">
        <v>1415</v>
      </c>
    </row>
    <row r="5025" spans="1:8" x14ac:dyDescent="0.25">
      <c r="A5025" s="24" t="s">
        <v>12992</v>
      </c>
      <c r="B5025" s="24" t="s">
        <v>12993</v>
      </c>
      <c r="C5025" s="24" t="s">
        <v>12994</v>
      </c>
      <c r="D5025">
        <v>0</v>
      </c>
      <c r="E5025" s="24" t="s">
        <v>3</v>
      </c>
      <c r="F5025" s="24" t="s">
        <v>95</v>
      </c>
      <c r="G5025" s="24" t="s">
        <v>95</v>
      </c>
      <c r="H5025" s="24" t="s">
        <v>1139</v>
      </c>
    </row>
    <row r="5026" spans="1:8" x14ac:dyDescent="0.25">
      <c r="A5026" s="24" t="s">
        <v>12995</v>
      </c>
      <c r="B5026" s="24" t="s">
        <v>12996</v>
      </c>
      <c r="C5026" s="24" t="s">
        <v>12997</v>
      </c>
      <c r="D5026">
        <v>0</v>
      </c>
      <c r="E5026" s="24" t="s">
        <v>1633</v>
      </c>
      <c r="F5026" s="24" t="s">
        <v>95</v>
      </c>
      <c r="G5026" s="24" t="s">
        <v>95</v>
      </c>
      <c r="H5026" s="24" t="s">
        <v>1415</v>
      </c>
    </row>
    <row r="5027" spans="1:8" x14ac:dyDescent="0.25">
      <c r="A5027" s="24" t="s">
        <v>12998</v>
      </c>
      <c r="B5027" s="24" t="s">
        <v>12999</v>
      </c>
      <c r="C5027" s="24" t="s">
        <v>13000</v>
      </c>
      <c r="D5027">
        <v>0</v>
      </c>
      <c r="E5027" s="24" t="s">
        <v>1800</v>
      </c>
      <c r="F5027" s="24" t="s">
        <v>95</v>
      </c>
      <c r="G5027" s="24" t="s">
        <v>95</v>
      </c>
      <c r="H5027" s="24" t="s">
        <v>1139</v>
      </c>
    </row>
    <row r="5028" spans="1:8" x14ac:dyDescent="0.25">
      <c r="A5028" s="24" t="s">
        <v>13001</v>
      </c>
      <c r="B5028" s="24" t="s">
        <v>13002</v>
      </c>
      <c r="C5028" s="24" t="s">
        <v>13003</v>
      </c>
      <c r="D5028">
        <v>0</v>
      </c>
      <c r="E5028" s="24" t="s">
        <v>1800</v>
      </c>
      <c r="F5028" s="24" t="s">
        <v>95</v>
      </c>
      <c r="G5028" s="24" t="s">
        <v>95</v>
      </c>
      <c r="H5028" s="24" t="s">
        <v>1415</v>
      </c>
    </row>
    <row r="5029" spans="1:8" x14ac:dyDescent="0.25">
      <c r="A5029" s="24" t="s">
        <v>13004</v>
      </c>
      <c r="B5029" s="24" t="s">
        <v>13005</v>
      </c>
      <c r="C5029" s="24" t="s">
        <v>13006</v>
      </c>
      <c r="D5029">
        <v>0</v>
      </c>
      <c r="E5029" s="24" t="s">
        <v>1800</v>
      </c>
      <c r="F5029" s="24" t="s">
        <v>95</v>
      </c>
      <c r="G5029" s="24" t="s">
        <v>95</v>
      </c>
      <c r="H5029" s="24" t="s">
        <v>1139</v>
      </c>
    </row>
    <row r="5030" spans="1:8" x14ac:dyDescent="0.25">
      <c r="A5030" s="24" t="s">
        <v>13007</v>
      </c>
      <c r="B5030" s="24" t="s">
        <v>13008</v>
      </c>
      <c r="C5030" s="24" t="s">
        <v>13009</v>
      </c>
      <c r="D5030">
        <v>0</v>
      </c>
      <c r="E5030" s="24" t="s">
        <v>4779</v>
      </c>
      <c r="F5030" s="24" t="s">
        <v>95</v>
      </c>
      <c r="G5030" s="24" t="s">
        <v>95</v>
      </c>
      <c r="H5030" s="24" t="s">
        <v>1139</v>
      </c>
    </row>
    <row r="5031" spans="1:8" x14ac:dyDescent="0.25">
      <c r="A5031" s="24" t="s">
        <v>13010</v>
      </c>
      <c r="B5031" s="24" t="s">
        <v>13011</v>
      </c>
      <c r="C5031" s="24" t="s">
        <v>13012</v>
      </c>
      <c r="D5031">
        <v>0</v>
      </c>
      <c r="E5031" s="24" t="s">
        <v>1633</v>
      </c>
      <c r="F5031" s="24" t="s">
        <v>95</v>
      </c>
      <c r="G5031" s="24" t="s">
        <v>95</v>
      </c>
      <c r="H5031" s="24" t="s">
        <v>1415</v>
      </c>
    </row>
    <row r="5032" spans="1:8" x14ac:dyDescent="0.25">
      <c r="A5032" s="24" t="s">
        <v>13013</v>
      </c>
      <c r="B5032" s="24" t="s">
        <v>170</v>
      </c>
      <c r="C5032" s="24" t="s">
        <v>13014</v>
      </c>
      <c r="D5032">
        <v>0</v>
      </c>
      <c r="E5032" s="24" t="s">
        <v>5622</v>
      </c>
      <c r="F5032" s="24" t="s">
        <v>98</v>
      </c>
      <c r="G5032" s="24" t="s">
        <v>98</v>
      </c>
      <c r="H5032" s="24" t="s">
        <v>1139</v>
      </c>
    </row>
    <row r="5033" spans="1:8" x14ac:dyDescent="0.25">
      <c r="A5033" s="24" t="s">
        <v>13015</v>
      </c>
      <c r="B5033" s="24" t="s">
        <v>170</v>
      </c>
      <c r="C5033" s="24" t="s">
        <v>13016</v>
      </c>
      <c r="D5033">
        <v>0</v>
      </c>
      <c r="E5033" s="24" t="s">
        <v>3</v>
      </c>
      <c r="F5033" s="24" t="s">
        <v>95</v>
      </c>
      <c r="G5033" s="24" t="s">
        <v>95</v>
      </c>
      <c r="H5033" s="24" t="s">
        <v>1139</v>
      </c>
    </row>
    <row r="5034" spans="1:8" x14ac:dyDescent="0.25">
      <c r="A5034" s="24" t="s">
        <v>13017</v>
      </c>
      <c r="B5034" s="24" t="s">
        <v>13018</v>
      </c>
      <c r="C5034" s="24" t="s">
        <v>13019</v>
      </c>
      <c r="D5034">
        <v>0</v>
      </c>
      <c r="E5034" s="24" t="s">
        <v>3</v>
      </c>
      <c r="F5034" s="24" t="s">
        <v>95</v>
      </c>
      <c r="G5034" s="24" t="s">
        <v>95</v>
      </c>
      <c r="H5034" s="24" t="s">
        <v>1139</v>
      </c>
    </row>
    <row r="5035" spans="1:8" x14ac:dyDescent="0.25">
      <c r="A5035" s="24" t="s">
        <v>13020</v>
      </c>
      <c r="B5035" s="24" t="s">
        <v>13021</v>
      </c>
      <c r="C5035" s="24" t="s">
        <v>13022</v>
      </c>
      <c r="D5035">
        <v>0</v>
      </c>
      <c r="E5035" s="24" t="s">
        <v>180</v>
      </c>
      <c r="F5035" s="24" t="s">
        <v>98</v>
      </c>
      <c r="G5035" s="24" t="s">
        <v>98</v>
      </c>
      <c r="H5035" s="24" t="s">
        <v>177</v>
      </c>
    </row>
    <row r="5036" spans="1:8" x14ac:dyDescent="0.25">
      <c r="A5036" s="24" t="s">
        <v>13023</v>
      </c>
      <c r="B5036" s="24" t="s">
        <v>170</v>
      </c>
      <c r="C5036" s="24" t="s">
        <v>13024</v>
      </c>
      <c r="D5036">
        <v>0</v>
      </c>
      <c r="E5036" s="24" t="s">
        <v>1633</v>
      </c>
      <c r="F5036" s="24" t="s">
        <v>95</v>
      </c>
      <c r="G5036" s="24" t="s">
        <v>95</v>
      </c>
      <c r="H5036" s="24" t="s">
        <v>1139</v>
      </c>
    </row>
    <row r="5037" spans="1:8" x14ac:dyDescent="0.25">
      <c r="A5037" s="24" t="s">
        <v>13025</v>
      </c>
      <c r="B5037" s="24" t="s">
        <v>170</v>
      </c>
      <c r="C5037" s="24" t="s">
        <v>13026</v>
      </c>
      <c r="D5037">
        <v>0</v>
      </c>
      <c r="E5037" s="24" t="s">
        <v>1633</v>
      </c>
      <c r="F5037" s="24" t="s">
        <v>95</v>
      </c>
      <c r="G5037" s="24" t="s">
        <v>95</v>
      </c>
      <c r="H5037" s="24" t="s">
        <v>1139</v>
      </c>
    </row>
    <row r="5038" spans="1:8" x14ac:dyDescent="0.25">
      <c r="A5038" s="24" t="s">
        <v>13027</v>
      </c>
      <c r="B5038" s="24" t="s">
        <v>170</v>
      </c>
      <c r="C5038" s="24" t="s">
        <v>13028</v>
      </c>
      <c r="D5038">
        <v>0</v>
      </c>
      <c r="E5038" s="24" t="s">
        <v>1633</v>
      </c>
      <c r="F5038" s="24" t="s">
        <v>95</v>
      </c>
      <c r="G5038" s="24" t="s">
        <v>95</v>
      </c>
      <c r="H5038" s="24" t="s">
        <v>1139</v>
      </c>
    </row>
    <row r="5039" spans="1:8" x14ac:dyDescent="0.25">
      <c r="A5039" s="24" t="s">
        <v>13029</v>
      </c>
      <c r="B5039" s="24" t="s">
        <v>170</v>
      </c>
      <c r="C5039" s="24" t="s">
        <v>13030</v>
      </c>
      <c r="D5039">
        <v>0</v>
      </c>
      <c r="E5039" s="24" t="s">
        <v>1800</v>
      </c>
      <c r="F5039" s="24" t="s">
        <v>95</v>
      </c>
      <c r="G5039" s="24" t="s">
        <v>95</v>
      </c>
      <c r="H5039" s="24" t="s">
        <v>1139</v>
      </c>
    </row>
    <row r="5040" spans="1:8" x14ac:dyDescent="0.25">
      <c r="A5040" s="24" t="s">
        <v>13031</v>
      </c>
      <c r="B5040" s="24" t="s">
        <v>170</v>
      </c>
      <c r="C5040" s="24" t="s">
        <v>13032</v>
      </c>
      <c r="D5040">
        <v>0</v>
      </c>
      <c r="E5040" s="24" t="s">
        <v>1800</v>
      </c>
      <c r="F5040" s="24" t="s">
        <v>95</v>
      </c>
      <c r="G5040" s="24" t="s">
        <v>95</v>
      </c>
      <c r="H5040" s="24" t="s">
        <v>1139</v>
      </c>
    </row>
    <row r="5041" spans="1:8" x14ac:dyDescent="0.25">
      <c r="A5041" s="24" t="s">
        <v>13033</v>
      </c>
      <c r="B5041" s="24" t="s">
        <v>13034</v>
      </c>
      <c r="C5041" s="24" t="s">
        <v>13035</v>
      </c>
      <c r="D5041">
        <v>0</v>
      </c>
      <c r="E5041" s="24" t="s">
        <v>176</v>
      </c>
      <c r="F5041" s="24" t="s">
        <v>95</v>
      </c>
      <c r="G5041" s="24" t="s">
        <v>95</v>
      </c>
      <c r="H5041" s="24" t="s">
        <v>1139</v>
      </c>
    </row>
    <row r="5042" spans="1:8" x14ac:dyDescent="0.25">
      <c r="A5042" s="24" t="s">
        <v>13036</v>
      </c>
      <c r="B5042" s="24" t="s">
        <v>13037</v>
      </c>
      <c r="C5042" s="24" t="s">
        <v>13038</v>
      </c>
      <c r="D5042">
        <v>0</v>
      </c>
      <c r="E5042" s="24" t="s">
        <v>180</v>
      </c>
      <c r="F5042" s="24" t="s">
        <v>98</v>
      </c>
      <c r="G5042" s="24" t="s">
        <v>98</v>
      </c>
      <c r="H5042" s="24" t="s">
        <v>1139</v>
      </c>
    </row>
    <row r="5043" spans="1:8" x14ac:dyDescent="0.25">
      <c r="A5043" s="24" t="s">
        <v>13039</v>
      </c>
      <c r="B5043" s="24" t="s">
        <v>13040</v>
      </c>
      <c r="C5043" s="24" t="s">
        <v>13041</v>
      </c>
      <c r="D5043">
        <v>0</v>
      </c>
      <c r="E5043" s="24" t="s">
        <v>176</v>
      </c>
      <c r="F5043" s="24" t="s">
        <v>95</v>
      </c>
      <c r="G5043" s="24" t="s">
        <v>95</v>
      </c>
      <c r="H5043" s="24" t="s">
        <v>1139</v>
      </c>
    </row>
    <row r="5044" spans="1:8" x14ac:dyDescent="0.25">
      <c r="A5044" s="24" t="s">
        <v>13042</v>
      </c>
      <c r="B5044" s="24" t="s">
        <v>13043</v>
      </c>
      <c r="C5044" s="24" t="s">
        <v>13044</v>
      </c>
      <c r="D5044">
        <v>0</v>
      </c>
      <c r="E5044" s="24" t="s">
        <v>180</v>
      </c>
      <c r="F5044" s="24" t="s">
        <v>95</v>
      </c>
      <c r="G5044" s="24" t="s">
        <v>95</v>
      </c>
      <c r="H5044" s="24" t="s">
        <v>1139</v>
      </c>
    </row>
    <row r="5045" spans="1:8" x14ac:dyDescent="0.25">
      <c r="A5045" s="24" t="s">
        <v>13045</v>
      </c>
      <c r="B5045" s="24" t="s">
        <v>170</v>
      </c>
      <c r="C5045" s="24" t="s">
        <v>13046</v>
      </c>
      <c r="D5045">
        <v>0</v>
      </c>
      <c r="E5045" s="24" t="s">
        <v>176</v>
      </c>
      <c r="F5045" s="24" t="s">
        <v>95</v>
      </c>
      <c r="G5045" s="24" t="s">
        <v>95</v>
      </c>
      <c r="H5045" s="24" t="s">
        <v>1139</v>
      </c>
    </row>
    <row r="5046" spans="1:8" x14ac:dyDescent="0.25">
      <c r="A5046" s="24" t="s">
        <v>13047</v>
      </c>
      <c r="B5046" s="24" t="s">
        <v>13048</v>
      </c>
      <c r="C5046" s="24" t="s">
        <v>13049</v>
      </c>
      <c r="D5046">
        <v>0</v>
      </c>
      <c r="E5046" s="24" t="s">
        <v>1633</v>
      </c>
      <c r="F5046" s="24" t="s">
        <v>95</v>
      </c>
      <c r="G5046" s="24" t="s">
        <v>95</v>
      </c>
      <c r="H5046" s="24" t="s">
        <v>1139</v>
      </c>
    </row>
    <row r="5047" spans="1:8" x14ac:dyDescent="0.25">
      <c r="A5047" s="24" t="s">
        <v>13050</v>
      </c>
      <c r="B5047" s="24" t="s">
        <v>13051</v>
      </c>
      <c r="C5047" s="24" t="s">
        <v>13052</v>
      </c>
      <c r="D5047">
        <v>0</v>
      </c>
      <c r="E5047" s="24" t="s">
        <v>1460</v>
      </c>
      <c r="F5047" s="24" t="s">
        <v>98</v>
      </c>
      <c r="G5047" s="24" t="s">
        <v>98</v>
      </c>
      <c r="H5047" s="24" t="s">
        <v>1139</v>
      </c>
    </row>
    <row r="5048" spans="1:8" x14ac:dyDescent="0.25">
      <c r="A5048" s="24" t="s">
        <v>13053</v>
      </c>
      <c r="B5048" s="24" t="s">
        <v>13054</v>
      </c>
      <c r="C5048" s="24" t="s">
        <v>13055</v>
      </c>
      <c r="D5048">
        <v>0</v>
      </c>
      <c r="E5048" s="24" t="s">
        <v>1633</v>
      </c>
      <c r="F5048" s="24" t="s">
        <v>95</v>
      </c>
      <c r="G5048" s="24" t="s">
        <v>95</v>
      </c>
      <c r="H5048" s="24" t="s">
        <v>619</v>
      </c>
    </row>
    <row r="5049" spans="1:8" x14ac:dyDescent="0.25">
      <c r="A5049" s="24" t="s">
        <v>13056</v>
      </c>
      <c r="B5049" s="24" t="s">
        <v>13057</v>
      </c>
      <c r="C5049" s="24" t="s">
        <v>13058</v>
      </c>
      <c r="D5049">
        <v>0</v>
      </c>
      <c r="E5049" s="24" t="s">
        <v>3</v>
      </c>
      <c r="F5049" s="24" t="s">
        <v>95</v>
      </c>
      <c r="G5049" s="24" t="s">
        <v>95</v>
      </c>
      <c r="H5049" s="24" t="s">
        <v>1406</v>
      </c>
    </row>
    <row r="5050" spans="1:8" x14ac:dyDescent="0.25">
      <c r="A5050" s="24" t="s">
        <v>13059</v>
      </c>
      <c r="B5050" s="24" t="s">
        <v>170</v>
      </c>
      <c r="C5050" s="24" t="s">
        <v>13060</v>
      </c>
      <c r="D5050">
        <v>0</v>
      </c>
      <c r="E5050" s="24" t="s">
        <v>564</v>
      </c>
      <c r="F5050" s="24" t="s">
        <v>95</v>
      </c>
      <c r="G5050" s="24" t="s">
        <v>95</v>
      </c>
      <c r="H5050" s="24" t="s">
        <v>177</v>
      </c>
    </row>
    <row r="5051" spans="1:8" x14ac:dyDescent="0.25">
      <c r="A5051" s="24" t="s">
        <v>13061</v>
      </c>
      <c r="B5051" s="24" t="s">
        <v>170</v>
      </c>
      <c r="C5051" s="24" t="s">
        <v>13062</v>
      </c>
      <c r="D5051">
        <v>0</v>
      </c>
      <c r="E5051" s="24" t="s">
        <v>564</v>
      </c>
      <c r="F5051" s="24" t="s">
        <v>95</v>
      </c>
      <c r="G5051" s="24" t="s">
        <v>95</v>
      </c>
      <c r="H5051" s="24" t="s">
        <v>177</v>
      </c>
    </row>
    <row r="5052" spans="1:8" x14ac:dyDescent="0.25">
      <c r="A5052" s="24" t="s">
        <v>13063</v>
      </c>
      <c r="B5052" s="24" t="s">
        <v>170</v>
      </c>
      <c r="C5052" s="24" t="s">
        <v>13064</v>
      </c>
      <c r="D5052">
        <v>0</v>
      </c>
      <c r="E5052" s="24" t="s">
        <v>564</v>
      </c>
      <c r="F5052" s="24" t="s">
        <v>95</v>
      </c>
      <c r="G5052" s="24" t="s">
        <v>95</v>
      </c>
      <c r="H5052" s="24" t="s">
        <v>177</v>
      </c>
    </row>
    <row r="5053" spans="1:8" x14ac:dyDescent="0.25">
      <c r="A5053" s="24" t="s">
        <v>13065</v>
      </c>
      <c r="B5053" s="24" t="s">
        <v>170</v>
      </c>
      <c r="C5053" s="24" t="s">
        <v>13066</v>
      </c>
      <c r="D5053">
        <v>0</v>
      </c>
      <c r="E5053" s="24" t="s">
        <v>564</v>
      </c>
      <c r="F5053" s="24" t="s">
        <v>95</v>
      </c>
      <c r="G5053" s="24" t="s">
        <v>95</v>
      </c>
      <c r="H5053" s="24" t="s">
        <v>950</v>
      </c>
    </row>
    <row r="5054" spans="1:8" x14ac:dyDescent="0.25">
      <c r="A5054" s="24" t="s">
        <v>13067</v>
      </c>
      <c r="B5054" s="24" t="s">
        <v>170</v>
      </c>
      <c r="C5054" s="24" t="s">
        <v>13068</v>
      </c>
      <c r="D5054">
        <v>0</v>
      </c>
      <c r="E5054" s="24" t="s">
        <v>564</v>
      </c>
      <c r="F5054" s="24" t="s">
        <v>95</v>
      </c>
      <c r="G5054" s="24" t="s">
        <v>95</v>
      </c>
      <c r="H5054" s="24" t="s">
        <v>950</v>
      </c>
    </row>
    <row r="5055" spans="1:8" x14ac:dyDescent="0.25">
      <c r="A5055" s="24" t="s">
        <v>13069</v>
      </c>
      <c r="B5055" s="24" t="s">
        <v>170</v>
      </c>
      <c r="C5055" s="24" t="s">
        <v>13070</v>
      </c>
      <c r="D5055">
        <v>0</v>
      </c>
      <c r="E5055" s="24" t="s">
        <v>564</v>
      </c>
      <c r="F5055" s="24" t="s">
        <v>95</v>
      </c>
      <c r="G5055" s="24" t="s">
        <v>95</v>
      </c>
      <c r="H5055" s="24" t="s">
        <v>950</v>
      </c>
    </row>
    <row r="5056" spans="1:8" x14ac:dyDescent="0.25">
      <c r="A5056" s="24" t="s">
        <v>13071</v>
      </c>
      <c r="B5056" s="24" t="s">
        <v>170</v>
      </c>
      <c r="C5056" s="24" t="s">
        <v>13072</v>
      </c>
      <c r="D5056">
        <v>0</v>
      </c>
      <c r="E5056" s="24" t="s">
        <v>3</v>
      </c>
      <c r="F5056" s="24" t="s">
        <v>95</v>
      </c>
      <c r="G5056" s="24" t="s">
        <v>95</v>
      </c>
      <c r="H5056" s="24" t="s">
        <v>950</v>
      </c>
    </row>
    <row r="5057" spans="1:8" x14ac:dyDescent="0.25">
      <c r="A5057" s="24" t="s">
        <v>13073</v>
      </c>
      <c r="B5057" s="24" t="s">
        <v>170</v>
      </c>
      <c r="C5057" s="24" t="s">
        <v>13074</v>
      </c>
      <c r="D5057">
        <v>0</v>
      </c>
      <c r="E5057" s="24" t="s">
        <v>564</v>
      </c>
      <c r="F5057" s="24" t="s">
        <v>95</v>
      </c>
      <c r="G5057" s="24" t="s">
        <v>95</v>
      </c>
      <c r="H5057" s="24" t="s">
        <v>950</v>
      </c>
    </row>
    <row r="5058" spans="1:8" x14ac:dyDescent="0.25">
      <c r="A5058" s="24" t="s">
        <v>13075</v>
      </c>
      <c r="B5058" s="24" t="s">
        <v>170</v>
      </c>
      <c r="C5058" s="24" t="s">
        <v>13076</v>
      </c>
      <c r="D5058">
        <v>0</v>
      </c>
      <c r="E5058" s="24" t="s">
        <v>564</v>
      </c>
      <c r="F5058" s="24" t="s">
        <v>95</v>
      </c>
      <c r="G5058" s="24" t="s">
        <v>95</v>
      </c>
      <c r="H5058" s="24" t="s">
        <v>950</v>
      </c>
    </row>
    <row r="5059" spans="1:8" x14ac:dyDescent="0.25">
      <c r="A5059" s="24" t="s">
        <v>13077</v>
      </c>
      <c r="B5059" s="24" t="s">
        <v>170</v>
      </c>
      <c r="C5059" s="24" t="s">
        <v>13078</v>
      </c>
      <c r="D5059">
        <v>0</v>
      </c>
      <c r="E5059" s="24" t="s">
        <v>564</v>
      </c>
      <c r="F5059" s="24" t="s">
        <v>95</v>
      </c>
      <c r="G5059" s="24" t="s">
        <v>95</v>
      </c>
      <c r="H5059" s="24" t="s">
        <v>950</v>
      </c>
    </row>
    <row r="5060" spans="1:8" x14ac:dyDescent="0.25">
      <c r="A5060" s="24" t="s">
        <v>13079</v>
      </c>
      <c r="B5060" s="24" t="s">
        <v>170</v>
      </c>
      <c r="C5060" s="24" t="s">
        <v>13080</v>
      </c>
      <c r="D5060">
        <v>0</v>
      </c>
      <c r="E5060" s="24" t="s">
        <v>564</v>
      </c>
      <c r="F5060" s="24" t="s">
        <v>95</v>
      </c>
      <c r="G5060" s="24" t="s">
        <v>95</v>
      </c>
      <c r="H5060" s="24" t="s">
        <v>950</v>
      </c>
    </row>
    <row r="5061" spans="1:8" x14ac:dyDescent="0.25">
      <c r="A5061" s="24" t="s">
        <v>13081</v>
      </c>
      <c r="B5061" s="24" t="s">
        <v>170</v>
      </c>
      <c r="C5061" s="24" t="s">
        <v>13082</v>
      </c>
      <c r="D5061">
        <v>0</v>
      </c>
      <c r="E5061" s="24" t="s">
        <v>564</v>
      </c>
      <c r="F5061" s="24" t="s">
        <v>95</v>
      </c>
      <c r="G5061" s="24" t="s">
        <v>95</v>
      </c>
      <c r="H5061" s="24" t="s">
        <v>177</v>
      </c>
    </row>
    <row r="5062" spans="1:8" x14ac:dyDescent="0.25">
      <c r="A5062" s="24" t="s">
        <v>13083</v>
      </c>
      <c r="B5062" s="24" t="s">
        <v>170</v>
      </c>
      <c r="C5062" s="24" t="s">
        <v>13084</v>
      </c>
      <c r="D5062">
        <v>0</v>
      </c>
      <c r="E5062" s="24" t="s">
        <v>180</v>
      </c>
      <c r="F5062" s="24" t="s">
        <v>95</v>
      </c>
      <c r="G5062" s="24" t="s">
        <v>95</v>
      </c>
      <c r="H5062" s="24" t="s">
        <v>1139</v>
      </c>
    </row>
    <row r="5063" spans="1:8" x14ac:dyDescent="0.25">
      <c r="A5063" s="24" t="s">
        <v>13085</v>
      </c>
      <c r="B5063" s="24" t="s">
        <v>170</v>
      </c>
      <c r="C5063" s="24" t="s">
        <v>13086</v>
      </c>
      <c r="D5063">
        <v>0</v>
      </c>
      <c r="E5063" s="24" t="s">
        <v>3</v>
      </c>
      <c r="F5063" s="24" t="s">
        <v>95</v>
      </c>
      <c r="G5063" s="24" t="s">
        <v>95</v>
      </c>
      <c r="H5063" s="24" t="s">
        <v>1415</v>
      </c>
    </row>
    <row r="5064" spans="1:8" x14ac:dyDescent="0.25">
      <c r="A5064" s="24" t="s">
        <v>13087</v>
      </c>
      <c r="B5064" s="24" t="s">
        <v>170</v>
      </c>
      <c r="C5064" s="24" t="s">
        <v>13088</v>
      </c>
      <c r="D5064">
        <v>0</v>
      </c>
      <c r="E5064" s="24" t="s">
        <v>3</v>
      </c>
      <c r="F5064" s="24" t="s">
        <v>95</v>
      </c>
      <c r="G5064" s="24" t="s">
        <v>95</v>
      </c>
      <c r="H5064" s="24" t="s">
        <v>1415</v>
      </c>
    </row>
    <row r="5065" spans="1:8" x14ac:dyDescent="0.25">
      <c r="A5065" s="24" t="s">
        <v>13089</v>
      </c>
      <c r="B5065" s="24" t="s">
        <v>13090</v>
      </c>
      <c r="C5065" s="24" t="s">
        <v>13091</v>
      </c>
      <c r="D5065">
        <v>0</v>
      </c>
      <c r="E5065" s="24" t="s">
        <v>180</v>
      </c>
      <c r="F5065" s="24" t="s">
        <v>95</v>
      </c>
      <c r="G5065" s="24" t="s">
        <v>95</v>
      </c>
      <c r="H5065" s="24" t="s">
        <v>1139</v>
      </c>
    </row>
    <row r="5066" spans="1:8" x14ac:dyDescent="0.25">
      <c r="A5066" s="24" t="s">
        <v>13092</v>
      </c>
      <c r="B5066" s="24" t="s">
        <v>13093</v>
      </c>
      <c r="C5066" s="24" t="s">
        <v>13094</v>
      </c>
      <c r="D5066">
        <v>0</v>
      </c>
      <c r="E5066" s="24" t="s">
        <v>1633</v>
      </c>
      <c r="F5066" s="24" t="s">
        <v>98</v>
      </c>
      <c r="G5066" s="24" t="s">
        <v>98</v>
      </c>
      <c r="H5066" s="24" t="s">
        <v>1139</v>
      </c>
    </row>
    <row r="5067" spans="1:8" x14ac:dyDescent="0.25">
      <c r="A5067" s="24" t="s">
        <v>13095</v>
      </c>
      <c r="B5067" s="24" t="s">
        <v>13096</v>
      </c>
      <c r="C5067" s="24" t="s">
        <v>13097</v>
      </c>
      <c r="D5067">
        <v>0</v>
      </c>
      <c r="E5067" s="24" t="s">
        <v>5622</v>
      </c>
      <c r="F5067" s="24" t="s">
        <v>95</v>
      </c>
      <c r="G5067" s="24" t="s">
        <v>95</v>
      </c>
      <c r="H5067" s="24" t="s">
        <v>1415</v>
      </c>
    </row>
    <row r="5068" spans="1:8" x14ac:dyDescent="0.25">
      <c r="A5068" s="24" t="s">
        <v>13098</v>
      </c>
      <c r="B5068" s="24" t="s">
        <v>13099</v>
      </c>
      <c r="C5068" s="24" t="s">
        <v>13100</v>
      </c>
      <c r="D5068">
        <v>0</v>
      </c>
      <c r="E5068" s="24" t="s">
        <v>564</v>
      </c>
      <c r="F5068" s="24" t="s">
        <v>95</v>
      </c>
      <c r="G5068" s="24" t="s">
        <v>95</v>
      </c>
      <c r="H5068" s="24" t="s">
        <v>177</v>
      </c>
    </row>
    <row r="5069" spans="1:8" x14ac:dyDescent="0.25">
      <c r="A5069" s="24" t="s">
        <v>13101</v>
      </c>
      <c r="B5069" s="24" t="s">
        <v>170</v>
      </c>
      <c r="C5069" s="24" t="s">
        <v>13102</v>
      </c>
      <c r="D5069">
        <v>0</v>
      </c>
      <c r="E5069" s="24" t="s">
        <v>1195</v>
      </c>
      <c r="F5069" s="24" t="s">
        <v>95</v>
      </c>
      <c r="G5069" s="24" t="s">
        <v>95</v>
      </c>
      <c r="H5069" s="24" t="s">
        <v>1139</v>
      </c>
    </row>
    <row r="5070" spans="1:8" x14ac:dyDescent="0.25">
      <c r="A5070" s="24" t="s">
        <v>13103</v>
      </c>
      <c r="B5070" s="24" t="s">
        <v>170</v>
      </c>
      <c r="C5070" s="24" t="s">
        <v>13104</v>
      </c>
      <c r="D5070">
        <v>0</v>
      </c>
      <c r="E5070" s="24" t="s">
        <v>1195</v>
      </c>
      <c r="F5070" s="24" t="s">
        <v>95</v>
      </c>
      <c r="G5070" s="24" t="s">
        <v>95</v>
      </c>
      <c r="H5070" s="24" t="s">
        <v>1139</v>
      </c>
    </row>
    <row r="5071" spans="1:8" x14ac:dyDescent="0.25">
      <c r="A5071" s="24" t="s">
        <v>13105</v>
      </c>
      <c r="B5071" s="24" t="s">
        <v>170</v>
      </c>
      <c r="C5071" s="24" t="s">
        <v>13106</v>
      </c>
      <c r="D5071">
        <v>0</v>
      </c>
      <c r="E5071" s="24" t="s">
        <v>1195</v>
      </c>
      <c r="F5071" s="24" t="s">
        <v>95</v>
      </c>
      <c r="G5071" s="24" t="s">
        <v>95</v>
      </c>
      <c r="H5071" s="24" t="s">
        <v>1139</v>
      </c>
    </row>
    <row r="5072" spans="1:8" x14ac:dyDescent="0.25">
      <c r="A5072" s="24" t="s">
        <v>13107</v>
      </c>
      <c r="B5072" s="24" t="s">
        <v>170</v>
      </c>
      <c r="C5072" s="24" t="s">
        <v>13108</v>
      </c>
      <c r="D5072">
        <v>0</v>
      </c>
      <c r="E5072" s="24" t="s">
        <v>1195</v>
      </c>
      <c r="F5072" s="24" t="s">
        <v>95</v>
      </c>
      <c r="G5072" s="24" t="s">
        <v>95</v>
      </c>
      <c r="H5072" s="24" t="s">
        <v>1139</v>
      </c>
    </row>
    <row r="5073" spans="1:8" x14ac:dyDescent="0.25">
      <c r="A5073" s="24" t="s">
        <v>13109</v>
      </c>
      <c r="B5073" s="24" t="s">
        <v>13110</v>
      </c>
      <c r="C5073" s="24" t="s">
        <v>13111</v>
      </c>
      <c r="D5073">
        <v>0</v>
      </c>
      <c r="E5073" s="24" t="s">
        <v>564</v>
      </c>
      <c r="F5073" s="24" t="s">
        <v>95</v>
      </c>
      <c r="G5073" s="24" t="s">
        <v>95</v>
      </c>
      <c r="H5073" s="24" t="s">
        <v>1139</v>
      </c>
    </row>
    <row r="5074" spans="1:8" x14ac:dyDescent="0.25">
      <c r="A5074" s="24" t="s">
        <v>13112</v>
      </c>
      <c r="B5074" s="24" t="s">
        <v>13113</v>
      </c>
      <c r="C5074" s="24" t="s">
        <v>13114</v>
      </c>
      <c r="D5074">
        <v>0</v>
      </c>
      <c r="E5074" s="24" t="s">
        <v>564</v>
      </c>
      <c r="F5074" s="24" t="s">
        <v>4323</v>
      </c>
      <c r="G5074" s="24" t="s">
        <v>4323</v>
      </c>
      <c r="H5074" s="24" t="s">
        <v>1406</v>
      </c>
    </row>
    <row r="5075" spans="1:8" x14ac:dyDescent="0.25">
      <c r="A5075" s="24" t="s">
        <v>13115</v>
      </c>
      <c r="B5075" s="24" t="s">
        <v>13116</v>
      </c>
      <c r="C5075" s="24" t="s">
        <v>13117</v>
      </c>
      <c r="D5075">
        <v>0</v>
      </c>
      <c r="E5075" s="24" t="s">
        <v>564</v>
      </c>
      <c r="F5075" s="24" t="s">
        <v>4323</v>
      </c>
      <c r="G5075" s="24" t="s">
        <v>4323</v>
      </c>
      <c r="H5075" s="24" t="s">
        <v>1415</v>
      </c>
    </row>
    <row r="5076" spans="1:8" x14ac:dyDescent="0.25">
      <c r="A5076" s="24" t="s">
        <v>13118</v>
      </c>
      <c r="B5076" s="24" t="s">
        <v>170</v>
      </c>
      <c r="C5076" s="24" t="s">
        <v>13119</v>
      </c>
      <c r="D5076">
        <v>0</v>
      </c>
      <c r="E5076" s="24" t="s">
        <v>564</v>
      </c>
      <c r="F5076" s="24" t="s">
        <v>95</v>
      </c>
      <c r="G5076" s="24" t="s">
        <v>95</v>
      </c>
      <c r="H5076" s="24" t="s">
        <v>1406</v>
      </c>
    </row>
    <row r="5077" spans="1:8" x14ac:dyDescent="0.25">
      <c r="A5077" s="24" t="s">
        <v>13120</v>
      </c>
      <c r="B5077" s="24" t="s">
        <v>13121</v>
      </c>
      <c r="C5077" s="24" t="s">
        <v>13122</v>
      </c>
      <c r="D5077">
        <v>0</v>
      </c>
      <c r="E5077" s="24" t="s">
        <v>564</v>
      </c>
      <c r="F5077" s="24" t="s">
        <v>95</v>
      </c>
      <c r="G5077" s="24" t="s">
        <v>95</v>
      </c>
      <c r="H5077" s="24" t="s">
        <v>1406</v>
      </c>
    </row>
    <row r="5078" spans="1:8" x14ac:dyDescent="0.25">
      <c r="A5078" s="24" t="s">
        <v>13123</v>
      </c>
      <c r="B5078" s="24" t="s">
        <v>13124</v>
      </c>
      <c r="C5078" s="24" t="s">
        <v>13125</v>
      </c>
      <c r="D5078">
        <v>0</v>
      </c>
      <c r="E5078" s="24" t="s">
        <v>564</v>
      </c>
      <c r="F5078" s="24" t="s">
        <v>95</v>
      </c>
      <c r="G5078" s="24" t="s">
        <v>95</v>
      </c>
      <c r="H5078" s="24" t="s">
        <v>1406</v>
      </c>
    </row>
    <row r="5079" spans="1:8" x14ac:dyDescent="0.25">
      <c r="A5079" s="24" t="s">
        <v>13126</v>
      </c>
      <c r="B5079" s="24" t="s">
        <v>13127</v>
      </c>
      <c r="C5079" s="24" t="s">
        <v>13128</v>
      </c>
      <c r="D5079">
        <v>0</v>
      </c>
      <c r="E5079" s="24" t="s">
        <v>564</v>
      </c>
      <c r="F5079" s="24" t="s">
        <v>95</v>
      </c>
      <c r="G5079" s="24" t="s">
        <v>95</v>
      </c>
      <c r="H5079" s="24" t="s">
        <v>1415</v>
      </c>
    </row>
    <row r="5080" spans="1:8" x14ac:dyDescent="0.25">
      <c r="A5080" s="24" t="s">
        <v>13129</v>
      </c>
      <c r="B5080" s="24" t="s">
        <v>13130</v>
      </c>
      <c r="C5080" s="24" t="s">
        <v>13131</v>
      </c>
      <c r="D5080">
        <v>0</v>
      </c>
      <c r="E5080" s="24" t="s">
        <v>564</v>
      </c>
      <c r="F5080" s="24" t="s">
        <v>95</v>
      </c>
      <c r="G5080" s="24" t="s">
        <v>95</v>
      </c>
      <c r="H5080" s="24" t="s">
        <v>1406</v>
      </c>
    </row>
    <row r="5081" spans="1:8" x14ac:dyDescent="0.25">
      <c r="A5081" s="24" t="s">
        <v>13132</v>
      </c>
      <c r="B5081" s="24" t="s">
        <v>13133</v>
      </c>
      <c r="C5081" s="24" t="s">
        <v>13134</v>
      </c>
      <c r="D5081">
        <v>0</v>
      </c>
      <c r="E5081" s="24" t="s">
        <v>564</v>
      </c>
      <c r="F5081" s="24" t="s">
        <v>95</v>
      </c>
      <c r="G5081" s="24" t="s">
        <v>95</v>
      </c>
      <c r="H5081" s="24" t="s">
        <v>1415</v>
      </c>
    </row>
    <row r="5082" spans="1:8" x14ac:dyDescent="0.25">
      <c r="A5082" s="24" t="s">
        <v>13135</v>
      </c>
      <c r="B5082" s="24" t="s">
        <v>170</v>
      </c>
      <c r="C5082" s="24" t="s">
        <v>13136</v>
      </c>
      <c r="D5082">
        <v>0</v>
      </c>
      <c r="E5082" s="24" t="s">
        <v>1195</v>
      </c>
      <c r="F5082" s="24" t="s">
        <v>95</v>
      </c>
      <c r="G5082" s="24" t="s">
        <v>95</v>
      </c>
      <c r="H5082" s="24" t="s">
        <v>950</v>
      </c>
    </row>
    <row r="5083" spans="1:8" x14ac:dyDescent="0.25">
      <c r="A5083" s="24" t="s">
        <v>13137</v>
      </c>
      <c r="B5083" s="24" t="s">
        <v>13138</v>
      </c>
      <c r="C5083" s="24" t="s">
        <v>13139</v>
      </c>
      <c r="D5083">
        <v>0</v>
      </c>
      <c r="E5083" s="24" t="s">
        <v>1800</v>
      </c>
      <c r="F5083" s="24" t="s">
        <v>95</v>
      </c>
      <c r="G5083" s="24" t="s">
        <v>95</v>
      </c>
      <c r="H5083" s="24" t="s">
        <v>1139</v>
      </c>
    </row>
    <row r="5084" spans="1:8" x14ac:dyDescent="0.25">
      <c r="A5084" s="24" t="s">
        <v>13140</v>
      </c>
      <c r="B5084" s="24" t="s">
        <v>13141</v>
      </c>
      <c r="C5084" s="24" t="s">
        <v>13142</v>
      </c>
      <c r="D5084">
        <v>0</v>
      </c>
      <c r="E5084" s="24" t="s">
        <v>1800</v>
      </c>
      <c r="F5084" s="24" t="s">
        <v>95</v>
      </c>
      <c r="G5084" s="24" t="s">
        <v>95</v>
      </c>
      <c r="H5084" s="24" t="s">
        <v>1139</v>
      </c>
    </row>
    <row r="5085" spans="1:8" x14ac:dyDescent="0.25">
      <c r="A5085" s="24" t="s">
        <v>13143</v>
      </c>
      <c r="B5085" s="24" t="s">
        <v>170</v>
      </c>
      <c r="C5085" s="24" t="s">
        <v>13144</v>
      </c>
      <c r="D5085">
        <v>0</v>
      </c>
      <c r="E5085" s="24" t="s">
        <v>1633</v>
      </c>
      <c r="F5085" s="24" t="s">
        <v>95</v>
      </c>
      <c r="G5085" s="24" t="s">
        <v>95</v>
      </c>
      <c r="H5085" s="24" t="s">
        <v>1139</v>
      </c>
    </row>
    <row r="5086" spans="1:8" x14ac:dyDescent="0.25">
      <c r="A5086" s="24" t="s">
        <v>13145</v>
      </c>
      <c r="B5086" s="24" t="s">
        <v>170</v>
      </c>
      <c r="C5086" s="24" t="s">
        <v>13146</v>
      </c>
      <c r="D5086">
        <v>0</v>
      </c>
      <c r="E5086" s="24" t="s">
        <v>1633</v>
      </c>
      <c r="F5086" s="24" t="s">
        <v>95</v>
      </c>
      <c r="G5086" s="24" t="s">
        <v>95</v>
      </c>
      <c r="H5086" s="24" t="s">
        <v>1139</v>
      </c>
    </row>
    <row r="5087" spans="1:8" x14ac:dyDescent="0.25">
      <c r="A5087" s="24" t="s">
        <v>13147</v>
      </c>
      <c r="B5087" s="24" t="s">
        <v>13148</v>
      </c>
      <c r="C5087" s="24" t="s">
        <v>13149</v>
      </c>
      <c r="D5087">
        <v>0</v>
      </c>
      <c r="E5087" s="24" t="s">
        <v>176</v>
      </c>
      <c r="F5087" s="24" t="s">
        <v>95</v>
      </c>
      <c r="G5087" s="24" t="s">
        <v>95</v>
      </c>
      <c r="H5087" s="24" t="s">
        <v>1415</v>
      </c>
    </row>
    <row r="5088" spans="1:8" x14ac:dyDescent="0.25">
      <c r="A5088" s="24" t="s">
        <v>13150</v>
      </c>
      <c r="B5088" s="24" t="s">
        <v>170</v>
      </c>
      <c r="C5088" s="24" t="s">
        <v>13151</v>
      </c>
      <c r="D5088">
        <v>0</v>
      </c>
      <c r="E5088" s="24" t="s">
        <v>4779</v>
      </c>
      <c r="F5088" s="24" t="s">
        <v>95</v>
      </c>
      <c r="G5088" s="24" t="s">
        <v>95</v>
      </c>
      <c r="H5088" s="24" t="s">
        <v>1139</v>
      </c>
    </row>
    <row r="5089" spans="1:8" x14ac:dyDescent="0.25">
      <c r="A5089" s="24" t="s">
        <v>13152</v>
      </c>
      <c r="B5089" s="24" t="s">
        <v>170</v>
      </c>
      <c r="C5089" s="24" t="s">
        <v>13153</v>
      </c>
      <c r="D5089">
        <v>0</v>
      </c>
      <c r="E5089" s="24" t="s">
        <v>1633</v>
      </c>
      <c r="F5089" s="24" t="s">
        <v>95</v>
      </c>
      <c r="G5089" s="24" t="s">
        <v>95</v>
      </c>
      <c r="H5089" s="24" t="s">
        <v>950</v>
      </c>
    </row>
    <row r="5090" spans="1:8" x14ac:dyDescent="0.25">
      <c r="A5090" s="24" t="s">
        <v>13154</v>
      </c>
      <c r="B5090" s="24" t="s">
        <v>170</v>
      </c>
      <c r="C5090" s="24" t="s">
        <v>13155</v>
      </c>
      <c r="D5090">
        <v>0</v>
      </c>
      <c r="E5090" s="24" t="s">
        <v>1633</v>
      </c>
      <c r="F5090" s="24" t="s">
        <v>95</v>
      </c>
      <c r="G5090" s="24" t="s">
        <v>95</v>
      </c>
      <c r="H5090" s="24" t="s">
        <v>950</v>
      </c>
    </row>
    <row r="5091" spans="1:8" x14ac:dyDescent="0.25">
      <c r="A5091" s="24" t="s">
        <v>13156</v>
      </c>
      <c r="B5091" s="24" t="s">
        <v>170</v>
      </c>
      <c r="C5091" s="24" t="s">
        <v>13157</v>
      </c>
      <c r="D5091">
        <v>0</v>
      </c>
      <c r="E5091" s="24" t="s">
        <v>1633</v>
      </c>
      <c r="F5091" s="24" t="s">
        <v>95</v>
      </c>
      <c r="G5091" s="24" t="s">
        <v>95</v>
      </c>
      <c r="H5091" s="24" t="s">
        <v>950</v>
      </c>
    </row>
    <row r="5092" spans="1:8" x14ac:dyDescent="0.25">
      <c r="A5092" s="24" t="s">
        <v>13158</v>
      </c>
      <c r="B5092" s="24" t="s">
        <v>170</v>
      </c>
      <c r="C5092" s="24" t="s">
        <v>13159</v>
      </c>
      <c r="D5092">
        <v>0</v>
      </c>
      <c r="E5092" s="24" t="s">
        <v>180</v>
      </c>
      <c r="F5092" s="24" t="s">
        <v>95</v>
      </c>
      <c r="G5092" s="24" t="s">
        <v>95</v>
      </c>
      <c r="H5092" s="24" t="s">
        <v>950</v>
      </c>
    </row>
    <row r="5093" spans="1:8" x14ac:dyDescent="0.25">
      <c r="A5093" s="24" t="s">
        <v>13160</v>
      </c>
      <c r="B5093" s="24" t="s">
        <v>170</v>
      </c>
      <c r="C5093" s="24" t="s">
        <v>13161</v>
      </c>
      <c r="D5093">
        <v>0</v>
      </c>
      <c r="E5093" s="24" t="s">
        <v>1633</v>
      </c>
      <c r="F5093" s="24" t="s">
        <v>95</v>
      </c>
      <c r="G5093" s="24" t="s">
        <v>95</v>
      </c>
      <c r="H5093" s="24" t="s">
        <v>950</v>
      </c>
    </row>
    <row r="5094" spans="1:8" x14ac:dyDescent="0.25">
      <c r="A5094" s="24" t="s">
        <v>13162</v>
      </c>
      <c r="B5094" s="24" t="s">
        <v>170</v>
      </c>
      <c r="C5094" s="24" t="s">
        <v>13163</v>
      </c>
      <c r="D5094">
        <v>0</v>
      </c>
      <c r="E5094" s="24" t="s">
        <v>1633</v>
      </c>
      <c r="F5094" s="24" t="s">
        <v>95</v>
      </c>
      <c r="G5094" s="24" t="s">
        <v>95</v>
      </c>
      <c r="H5094" s="24" t="s">
        <v>950</v>
      </c>
    </row>
    <row r="5095" spans="1:8" x14ac:dyDescent="0.25">
      <c r="A5095" s="24" t="s">
        <v>13164</v>
      </c>
      <c r="B5095" s="24" t="s">
        <v>13165</v>
      </c>
      <c r="C5095" s="24" t="s">
        <v>13166</v>
      </c>
      <c r="D5095">
        <v>0</v>
      </c>
      <c r="E5095" s="24" t="s">
        <v>1633</v>
      </c>
      <c r="F5095" s="24" t="s">
        <v>95</v>
      </c>
      <c r="G5095" s="24" t="s">
        <v>95</v>
      </c>
      <c r="H5095" s="24" t="s">
        <v>1415</v>
      </c>
    </row>
    <row r="5096" spans="1:8" x14ac:dyDescent="0.25">
      <c r="A5096" s="24" t="s">
        <v>13167</v>
      </c>
      <c r="B5096" s="24" t="s">
        <v>13168</v>
      </c>
      <c r="C5096" s="24" t="s">
        <v>13169</v>
      </c>
      <c r="D5096">
        <v>0</v>
      </c>
      <c r="E5096" s="24" t="s">
        <v>1800</v>
      </c>
      <c r="F5096" s="24" t="s">
        <v>95</v>
      </c>
      <c r="G5096" s="24" t="s">
        <v>95</v>
      </c>
      <c r="H5096" s="24" t="s">
        <v>1415</v>
      </c>
    </row>
    <row r="5097" spans="1:8" x14ac:dyDescent="0.25">
      <c r="A5097" s="24" t="s">
        <v>13170</v>
      </c>
      <c r="B5097" s="24" t="s">
        <v>13171</v>
      </c>
      <c r="C5097" s="24" t="s">
        <v>13172</v>
      </c>
      <c r="D5097">
        <v>0</v>
      </c>
      <c r="E5097" s="24" t="s">
        <v>1800</v>
      </c>
      <c r="F5097" s="24" t="s">
        <v>95</v>
      </c>
      <c r="G5097" s="24" t="s">
        <v>95</v>
      </c>
      <c r="H5097" s="24" t="s">
        <v>1415</v>
      </c>
    </row>
    <row r="5098" spans="1:8" x14ac:dyDescent="0.25">
      <c r="A5098" s="24" t="s">
        <v>13173</v>
      </c>
      <c r="B5098" s="24" t="s">
        <v>13174</v>
      </c>
      <c r="C5098" s="24" t="s">
        <v>13175</v>
      </c>
      <c r="D5098">
        <v>0</v>
      </c>
      <c r="E5098" s="24" t="s">
        <v>1800</v>
      </c>
      <c r="F5098" s="24" t="s">
        <v>95</v>
      </c>
      <c r="G5098" s="24" t="s">
        <v>95</v>
      </c>
      <c r="H5098" s="24" t="s">
        <v>1415</v>
      </c>
    </row>
    <row r="5099" spans="1:8" x14ac:dyDescent="0.25">
      <c r="A5099" s="24" t="s">
        <v>13176</v>
      </c>
      <c r="B5099" s="24" t="s">
        <v>13177</v>
      </c>
      <c r="C5099" s="24" t="s">
        <v>13178</v>
      </c>
      <c r="D5099">
        <v>0</v>
      </c>
      <c r="E5099" s="24" t="s">
        <v>1800</v>
      </c>
      <c r="F5099" s="24" t="s">
        <v>95</v>
      </c>
      <c r="G5099" s="24" t="s">
        <v>95</v>
      </c>
      <c r="H5099" s="24" t="s">
        <v>1415</v>
      </c>
    </row>
    <row r="5100" spans="1:8" x14ac:dyDescent="0.25">
      <c r="A5100" s="24" t="s">
        <v>13179</v>
      </c>
      <c r="B5100" s="24" t="s">
        <v>13180</v>
      </c>
      <c r="C5100" s="24" t="s">
        <v>13181</v>
      </c>
      <c r="D5100">
        <v>0</v>
      </c>
      <c r="E5100" s="24" t="s">
        <v>1800</v>
      </c>
      <c r="F5100" s="24" t="s">
        <v>95</v>
      </c>
      <c r="G5100" s="24" t="s">
        <v>95</v>
      </c>
      <c r="H5100" s="24" t="s">
        <v>1415</v>
      </c>
    </row>
    <row r="5101" spans="1:8" x14ac:dyDescent="0.25">
      <c r="A5101" s="24" t="s">
        <v>13182</v>
      </c>
      <c r="B5101" s="24" t="s">
        <v>13183</v>
      </c>
      <c r="C5101" s="24" t="s">
        <v>13184</v>
      </c>
      <c r="D5101">
        <v>0</v>
      </c>
      <c r="E5101" s="24" t="s">
        <v>1800</v>
      </c>
      <c r="F5101" s="24" t="s">
        <v>95</v>
      </c>
      <c r="G5101" s="24" t="s">
        <v>95</v>
      </c>
      <c r="H5101" s="24" t="s">
        <v>1415</v>
      </c>
    </row>
    <row r="5102" spans="1:8" x14ac:dyDescent="0.25">
      <c r="A5102" s="24" t="s">
        <v>13185</v>
      </c>
      <c r="B5102" s="24" t="s">
        <v>13186</v>
      </c>
      <c r="C5102" s="24" t="s">
        <v>13187</v>
      </c>
      <c r="D5102">
        <v>0</v>
      </c>
      <c r="E5102" s="24" t="s">
        <v>4779</v>
      </c>
      <c r="F5102" s="24" t="s">
        <v>98</v>
      </c>
      <c r="G5102" s="24" t="s">
        <v>98</v>
      </c>
      <c r="H5102" s="24" t="s">
        <v>1415</v>
      </c>
    </row>
    <row r="5103" spans="1:8" x14ac:dyDescent="0.25">
      <c r="A5103" s="24" t="s">
        <v>13188</v>
      </c>
      <c r="B5103" s="24" t="s">
        <v>13189</v>
      </c>
      <c r="C5103" s="24" t="s">
        <v>13190</v>
      </c>
      <c r="D5103">
        <v>0</v>
      </c>
      <c r="E5103" s="24" t="s">
        <v>1633</v>
      </c>
      <c r="F5103" s="24" t="s">
        <v>95</v>
      </c>
      <c r="G5103" s="24" t="s">
        <v>95</v>
      </c>
      <c r="H5103" s="24" t="s">
        <v>1139</v>
      </c>
    </row>
    <row r="5104" spans="1:8" x14ac:dyDescent="0.25">
      <c r="A5104" s="24" t="s">
        <v>13191</v>
      </c>
      <c r="B5104" s="24" t="s">
        <v>170</v>
      </c>
      <c r="C5104" s="24" t="s">
        <v>13192</v>
      </c>
      <c r="D5104">
        <v>0</v>
      </c>
      <c r="E5104" s="24" t="s">
        <v>180</v>
      </c>
      <c r="F5104" s="24" t="s">
        <v>95</v>
      </c>
      <c r="G5104" s="24" t="s">
        <v>95</v>
      </c>
      <c r="H5104" s="24" t="s">
        <v>177</v>
      </c>
    </row>
    <row r="5105" spans="1:8" x14ac:dyDescent="0.25">
      <c r="A5105" s="24" t="s">
        <v>13193</v>
      </c>
      <c r="B5105" s="24" t="s">
        <v>13194</v>
      </c>
      <c r="C5105" s="24" t="s">
        <v>13195</v>
      </c>
      <c r="D5105">
        <v>0</v>
      </c>
      <c r="E5105" s="24" t="s">
        <v>623</v>
      </c>
      <c r="F5105" s="24" t="s">
        <v>95</v>
      </c>
      <c r="G5105" s="24" t="s">
        <v>95</v>
      </c>
      <c r="H5105" s="24" t="s">
        <v>1415</v>
      </c>
    </row>
    <row r="5106" spans="1:8" x14ac:dyDescent="0.25">
      <c r="A5106" s="24" t="s">
        <v>13196</v>
      </c>
      <c r="B5106" s="24" t="s">
        <v>170</v>
      </c>
      <c r="C5106" s="24" t="s">
        <v>13197</v>
      </c>
      <c r="D5106">
        <v>0</v>
      </c>
      <c r="E5106" s="24" t="s">
        <v>623</v>
      </c>
      <c r="F5106" s="24" t="s">
        <v>95</v>
      </c>
      <c r="G5106" s="24" t="s">
        <v>95</v>
      </c>
      <c r="H5106" s="24" t="s">
        <v>1415</v>
      </c>
    </row>
    <row r="5107" spans="1:8" x14ac:dyDescent="0.25">
      <c r="A5107" s="24" t="s">
        <v>13198</v>
      </c>
      <c r="B5107" s="24" t="s">
        <v>13199</v>
      </c>
      <c r="C5107" s="24" t="s">
        <v>13200</v>
      </c>
      <c r="D5107">
        <v>0</v>
      </c>
      <c r="E5107" s="24" t="s">
        <v>1460</v>
      </c>
      <c r="F5107" s="24" t="s">
        <v>98</v>
      </c>
      <c r="G5107" s="24" t="s">
        <v>98</v>
      </c>
      <c r="H5107" s="24" t="s">
        <v>1415</v>
      </c>
    </row>
    <row r="5108" spans="1:8" x14ac:dyDescent="0.25">
      <c r="A5108" s="24" t="s">
        <v>13201</v>
      </c>
      <c r="B5108" s="24" t="s">
        <v>170</v>
      </c>
      <c r="C5108" s="24" t="s">
        <v>13202</v>
      </c>
      <c r="D5108">
        <v>0</v>
      </c>
      <c r="E5108" s="24" t="s">
        <v>180</v>
      </c>
      <c r="F5108" s="24" t="s">
        <v>98</v>
      </c>
      <c r="G5108" s="24" t="s">
        <v>98</v>
      </c>
      <c r="H5108" s="24" t="s">
        <v>1139</v>
      </c>
    </row>
    <row r="5109" spans="1:8" x14ac:dyDescent="0.25">
      <c r="A5109" s="24" t="s">
        <v>13203</v>
      </c>
      <c r="B5109" s="24" t="s">
        <v>170</v>
      </c>
      <c r="C5109" s="24" t="s">
        <v>13204</v>
      </c>
      <c r="D5109">
        <v>0</v>
      </c>
      <c r="E5109" s="24" t="s">
        <v>3</v>
      </c>
      <c r="F5109" s="24" t="s">
        <v>95</v>
      </c>
      <c r="G5109" s="24" t="s">
        <v>95</v>
      </c>
      <c r="H5109" s="24" t="s">
        <v>1415</v>
      </c>
    </row>
    <row r="5110" spans="1:8" x14ac:dyDescent="0.25">
      <c r="A5110" s="24" t="s">
        <v>13205</v>
      </c>
      <c r="B5110" s="24" t="s">
        <v>170</v>
      </c>
      <c r="C5110" s="24" t="s">
        <v>13206</v>
      </c>
      <c r="D5110">
        <v>0</v>
      </c>
      <c r="E5110" s="24" t="s">
        <v>3</v>
      </c>
      <c r="F5110" s="24" t="s">
        <v>95</v>
      </c>
      <c r="G5110" s="24" t="s">
        <v>95</v>
      </c>
      <c r="H5110" s="24" t="s">
        <v>1415</v>
      </c>
    </row>
    <row r="5111" spans="1:8" x14ac:dyDescent="0.25">
      <c r="A5111" s="24" t="s">
        <v>13207</v>
      </c>
      <c r="B5111" s="24" t="s">
        <v>170</v>
      </c>
      <c r="C5111" s="24" t="s">
        <v>13208</v>
      </c>
      <c r="D5111">
        <v>0</v>
      </c>
      <c r="E5111" s="24" t="s">
        <v>251</v>
      </c>
      <c r="F5111" s="24" t="s">
        <v>98</v>
      </c>
      <c r="G5111" s="24" t="s">
        <v>98</v>
      </c>
      <c r="H5111" s="24" t="s">
        <v>177</v>
      </c>
    </row>
    <row r="5112" spans="1:8" x14ac:dyDescent="0.25">
      <c r="A5112" s="24" t="s">
        <v>13209</v>
      </c>
      <c r="B5112" s="24" t="s">
        <v>170</v>
      </c>
      <c r="C5112" s="24" t="s">
        <v>13210</v>
      </c>
      <c r="D5112">
        <v>0</v>
      </c>
      <c r="E5112" s="24" t="s">
        <v>3</v>
      </c>
      <c r="F5112" s="24" t="s">
        <v>95</v>
      </c>
      <c r="G5112" s="24" t="s">
        <v>95</v>
      </c>
      <c r="H5112" s="24" t="s">
        <v>1415</v>
      </c>
    </row>
    <row r="5113" spans="1:8" x14ac:dyDescent="0.25">
      <c r="A5113" s="24" t="s">
        <v>13211</v>
      </c>
      <c r="B5113" s="24" t="s">
        <v>13212</v>
      </c>
      <c r="C5113" s="24" t="s">
        <v>13213</v>
      </c>
      <c r="D5113">
        <v>0</v>
      </c>
      <c r="E5113" s="24" t="s">
        <v>3</v>
      </c>
      <c r="F5113" s="24" t="s">
        <v>95</v>
      </c>
      <c r="G5113" s="24" t="s">
        <v>95</v>
      </c>
      <c r="H5113" s="24" t="s">
        <v>1415</v>
      </c>
    </row>
    <row r="5114" spans="1:8" x14ac:dyDescent="0.25">
      <c r="A5114" s="24" t="s">
        <v>13214</v>
      </c>
      <c r="B5114" s="24" t="s">
        <v>170</v>
      </c>
      <c r="C5114" s="24" t="s">
        <v>13215</v>
      </c>
      <c r="D5114">
        <v>0</v>
      </c>
      <c r="E5114" s="24" t="s">
        <v>1633</v>
      </c>
      <c r="F5114" s="24" t="s">
        <v>95</v>
      </c>
      <c r="G5114" s="24" t="s">
        <v>95</v>
      </c>
      <c r="H5114" s="24" t="s">
        <v>950</v>
      </c>
    </row>
    <row r="5115" spans="1:8" x14ac:dyDescent="0.25">
      <c r="A5115" s="24" t="s">
        <v>13216</v>
      </c>
      <c r="B5115" s="24" t="s">
        <v>13217</v>
      </c>
      <c r="C5115" s="24" t="s">
        <v>13218</v>
      </c>
      <c r="D5115">
        <v>0</v>
      </c>
      <c r="E5115" s="24" t="s">
        <v>1800</v>
      </c>
      <c r="F5115" s="24" t="s">
        <v>95</v>
      </c>
      <c r="G5115" s="24" t="s">
        <v>95</v>
      </c>
      <c r="H5115" s="24" t="s">
        <v>1139</v>
      </c>
    </row>
    <row r="5116" spans="1:8" x14ac:dyDescent="0.25">
      <c r="A5116" s="24" t="s">
        <v>13219</v>
      </c>
      <c r="B5116" s="24" t="s">
        <v>13220</v>
      </c>
      <c r="C5116" s="24" t="s">
        <v>13221</v>
      </c>
      <c r="D5116">
        <v>0</v>
      </c>
      <c r="E5116" s="24" t="s">
        <v>4779</v>
      </c>
      <c r="F5116" s="24" t="s">
        <v>95</v>
      </c>
      <c r="G5116" s="24" t="s">
        <v>95</v>
      </c>
      <c r="H5116" s="24" t="s">
        <v>1139</v>
      </c>
    </row>
    <row r="5117" spans="1:8" x14ac:dyDescent="0.25">
      <c r="A5117" s="24" t="s">
        <v>13222</v>
      </c>
      <c r="B5117" s="24" t="s">
        <v>13223</v>
      </c>
      <c r="C5117" s="24" t="s">
        <v>13224</v>
      </c>
      <c r="D5117">
        <v>0</v>
      </c>
      <c r="E5117" s="24" t="s">
        <v>3</v>
      </c>
      <c r="F5117" s="24" t="s">
        <v>95</v>
      </c>
      <c r="G5117" s="24" t="s">
        <v>95</v>
      </c>
      <c r="H5117" s="24" t="s">
        <v>1415</v>
      </c>
    </row>
    <row r="5118" spans="1:8" x14ac:dyDescent="0.25">
      <c r="A5118" s="24" t="s">
        <v>13225</v>
      </c>
      <c r="B5118" s="24" t="s">
        <v>13226</v>
      </c>
      <c r="C5118" s="24" t="s">
        <v>13227</v>
      </c>
      <c r="D5118">
        <v>0</v>
      </c>
      <c r="E5118" s="24" t="s">
        <v>3</v>
      </c>
      <c r="F5118" s="24" t="s">
        <v>95</v>
      </c>
      <c r="G5118" s="24" t="s">
        <v>95</v>
      </c>
      <c r="H5118" s="24" t="s">
        <v>1415</v>
      </c>
    </row>
    <row r="5119" spans="1:8" x14ac:dyDescent="0.25">
      <c r="A5119" s="24" t="s">
        <v>13228</v>
      </c>
      <c r="B5119" s="24" t="s">
        <v>13229</v>
      </c>
      <c r="C5119" s="24" t="s">
        <v>13230</v>
      </c>
      <c r="D5119">
        <v>0</v>
      </c>
      <c r="E5119" s="24" t="s">
        <v>4779</v>
      </c>
      <c r="F5119" s="24" t="s">
        <v>98</v>
      </c>
      <c r="G5119" s="24" t="s">
        <v>98</v>
      </c>
      <c r="H5119" s="24" t="s">
        <v>1139</v>
      </c>
    </row>
    <row r="5120" spans="1:8" x14ac:dyDescent="0.25">
      <c r="A5120" s="24" t="s">
        <v>13231</v>
      </c>
      <c r="B5120" s="24" t="s">
        <v>170</v>
      </c>
      <c r="C5120" s="24" t="s">
        <v>13232</v>
      </c>
      <c r="D5120">
        <v>0</v>
      </c>
      <c r="E5120" s="24" t="s">
        <v>3</v>
      </c>
      <c r="F5120" s="24" t="s">
        <v>98</v>
      </c>
      <c r="G5120" s="24" t="s">
        <v>98</v>
      </c>
      <c r="H5120" s="24" t="s">
        <v>950</v>
      </c>
    </row>
    <row r="5121" spans="1:8" x14ac:dyDescent="0.25">
      <c r="A5121" s="24" t="s">
        <v>13233</v>
      </c>
      <c r="B5121" s="24" t="s">
        <v>170</v>
      </c>
      <c r="C5121" s="24" t="s">
        <v>13234</v>
      </c>
      <c r="D5121">
        <v>0</v>
      </c>
      <c r="E5121" s="24" t="s">
        <v>1800</v>
      </c>
      <c r="F5121" s="24" t="s">
        <v>95</v>
      </c>
      <c r="G5121" s="24" t="s">
        <v>95</v>
      </c>
      <c r="H5121" s="24" t="s">
        <v>1415</v>
      </c>
    </row>
    <row r="5122" spans="1:8" x14ac:dyDescent="0.25">
      <c r="A5122" s="24" t="s">
        <v>13235</v>
      </c>
      <c r="B5122" s="24" t="s">
        <v>170</v>
      </c>
      <c r="C5122" s="24" t="s">
        <v>13236</v>
      </c>
      <c r="D5122">
        <v>0</v>
      </c>
      <c r="E5122" s="24" t="s">
        <v>3</v>
      </c>
      <c r="F5122" s="24" t="s">
        <v>95</v>
      </c>
      <c r="G5122" s="24" t="s">
        <v>95</v>
      </c>
      <c r="H5122" s="24" t="s">
        <v>1139</v>
      </c>
    </row>
    <row r="5123" spans="1:8" x14ac:dyDescent="0.25">
      <c r="A5123" s="24" t="s">
        <v>13237</v>
      </c>
      <c r="B5123" s="24" t="s">
        <v>170</v>
      </c>
      <c r="C5123" s="24" t="s">
        <v>13238</v>
      </c>
      <c r="D5123">
        <v>0</v>
      </c>
      <c r="E5123" s="24" t="s">
        <v>623</v>
      </c>
      <c r="F5123" s="24" t="s">
        <v>95</v>
      </c>
      <c r="G5123" s="24" t="s">
        <v>95</v>
      </c>
      <c r="H5123" s="24" t="s">
        <v>1415</v>
      </c>
    </row>
    <row r="5124" spans="1:8" x14ac:dyDescent="0.25">
      <c r="A5124" s="24" t="s">
        <v>13239</v>
      </c>
      <c r="B5124" s="24" t="s">
        <v>13240</v>
      </c>
      <c r="C5124" s="24" t="s">
        <v>13241</v>
      </c>
      <c r="D5124">
        <v>0</v>
      </c>
      <c r="E5124" s="24" t="s">
        <v>176</v>
      </c>
      <c r="F5124" s="24" t="s">
        <v>95</v>
      </c>
      <c r="G5124" s="24" t="s">
        <v>95</v>
      </c>
      <c r="H5124" s="24" t="s">
        <v>1139</v>
      </c>
    </row>
    <row r="5125" spans="1:8" x14ac:dyDescent="0.25">
      <c r="A5125" s="24" t="s">
        <v>13242</v>
      </c>
      <c r="B5125" s="24" t="s">
        <v>13243</v>
      </c>
      <c r="C5125" s="24" t="s">
        <v>13244</v>
      </c>
      <c r="D5125">
        <v>0</v>
      </c>
      <c r="E5125" s="24" t="s">
        <v>3</v>
      </c>
      <c r="F5125" s="24" t="s">
        <v>95</v>
      </c>
      <c r="G5125" s="24" t="s">
        <v>95</v>
      </c>
      <c r="H5125" s="24" t="s">
        <v>1415</v>
      </c>
    </row>
    <row r="5126" spans="1:8" x14ac:dyDescent="0.25">
      <c r="A5126" s="24" t="s">
        <v>13245</v>
      </c>
      <c r="B5126" s="24" t="s">
        <v>13246</v>
      </c>
      <c r="C5126" s="24" t="s">
        <v>13247</v>
      </c>
      <c r="D5126">
        <v>0</v>
      </c>
      <c r="E5126" s="24" t="s">
        <v>623</v>
      </c>
      <c r="F5126" s="24" t="s">
        <v>95</v>
      </c>
      <c r="G5126" s="24" t="s">
        <v>95</v>
      </c>
      <c r="H5126" s="24" t="s">
        <v>1415</v>
      </c>
    </row>
    <row r="5127" spans="1:8" x14ac:dyDescent="0.25">
      <c r="A5127" s="24" t="s">
        <v>13248</v>
      </c>
      <c r="B5127" s="24" t="s">
        <v>13249</v>
      </c>
      <c r="C5127" s="24" t="s">
        <v>13250</v>
      </c>
      <c r="D5127">
        <v>0</v>
      </c>
      <c r="E5127" s="24" t="s">
        <v>623</v>
      </c>
      <c r="F5127" s="24" t="s">
        <v>95</v>
      </c>
      <c r="G5127" s="24" t="s">
        <v>95</v>
      </c>
      <c r="H5127" s="24" t="s">
        <v>1415</v>
      </c>
    </row>
    <row r="5128" spans="1:8" x14ac:dyDescent="0.25">
      <c r="A5128" s="24" t="s">
        <v>13251</v>
      </c>
      <c r="B5128" s="24" t="s">
        <v>170</v>
      </c>
      <c r="C5128" s="24" t="s">
        <v>13250</v>
      </c>
      <c r="D5128">
        <v>0</v>
      </c>
      <c r="E5128" s="24" t="s">
        <v>623</v>
      </c>
      <c r="F5128" s="24" t="s">
        <v>95</v>
      </c>
      <c r="G5128" s="24" t="s">
        <v>95</v>
      </c>
      <c r="H5128" s="24" t="s">
        <v>1415</v>
      </c>
    </row>
    <row r="5129" spans="1:8" x14ac:dyDescent="0.25">
      <c r="A5129" s="24" t="s">
        <v>13252</v>
      </c>
      <c r="B5129" s="24" t="s">
        <v>13253</v>
      </c>
      <c r="C5129" s="24" t="s">
        <v>13254</v>
      </c>
      <c r="D5129">
        <v>0</v>
      </c>
      <c r="E5129" s="24" t="s">
        <v>623</v>
      </c>
      <c r="F5129" s="24" t="s">
        <v>95</v>
      </c>
      <c r="G5129" s="24" t="s">
        <v>95</v>
      </c>
      <c r="H5129" s="24" t="s">
        <v>1415</v>
      </c>
    </row>
    <row r="5130" spans="1:8" x14ac:dyDescent="0.25">
      <c r="A5130" s="24" t="s">
        <v>13255</v>
      </c>
      <c r="B5130" s="24" t="s">
        <v>13256</v>
      </c>
      <c r="C5130" s="24" t="s">
        <v>13257</v>
      </c>
      <c r="D5130">
        <v>0</v>
      </c>
      <c r="E5130" s="24" t="s">
        <v>180</v>
      </c>
      <c r="F5130" s="24" t="s">
        <v>98</v>
      </c>
      <c r="G5130" s="24" t="s">
        <v>98</v>
      </c>
      <c r="H5130" s="24" t="s">
        <v>177</v>
      </c>
    </row>
    <row r="5131" spans="1:8" x14ac:dyDescent="0.25">
      <c r="A5131" s="24" t="s">
        <v>13258</v>
      </c>
      <c r="B5131" s="24" t="s">
        <v>13259</v>
      </c>
      <c r="C5131" s="24" t="s">
        <v>13260</v>
      </c>
      <c r="D5131">
        <v>0</v>
      </c>
      <c r="E5131" s="24" t="s">
        <v>623</v>
      </c>
      <c r="F5131" s="24" t="s">
        <v>95</v>
      </c>
      <c r="G5131" s="24" t="s">
        <v>95</v>
      </c>
      <c r="H5131" s="24" t="s">
        <v>1415</v>
      </c>
    </row>
    <row r="5132" spans="1:8" x14ac:dyDescent="0.25">
      <c r="A5132" s="24" t="s">
        <v>13261</v>
      </c>
      <c r="B5132" s="24" t="s">
        <v>13262</v>
      </c>
      <c r="C5132" s="24" t="s">
        <v>13263</v>
      </c>
      <c r="D5132">
        <v>0</v>
      </c>
      <c r="E5132" s="24" t="s">
        <v>3</v>
      </c>
      <c r="F5132" s="24" t="s">
        <v>95</v>
      </c>
      <c r="G5132" s="24" t="s">
        <v>95</v>
      </c>
      <c r="H5132" s="24" t="s">
        <v>1406</v>
      </c>
    </row>
    <row r="5133" spans="1:8" x14ac:dyDescent="0.25">
      <c r="A5133" s="24" t="s">
        <v>13264</v>
      </c>
      <c r="B5133" s="24" t="s">
        <v>170</v>
      </c>
      <c r="C5133" s="24" t="s">
        <v>13265</v>
      </c>
      <c r="D5133">
        <v>0</v>
      </c>
      <c r="E5133" s="24" t="s">
        <v>180</v>
      </c>
      <c r="F5133" s="24" t="s">
        <v>98</v>
      </c>
      <c r="G5133" s="24" t="s">
        <v>98</v>
      </c>
      <c r="H5133" s="24" t="s">
        <v>177</v>
      </c>
    </row>
    <row r="5134" spans="1:8" x14ac:dyDescent="0.25">
      <c r="A5134" s="24" t="s">
        <v>13266</v>
      </c>
      <c r="B5134" s="24" t="s">
        <v>13267</v>
      </c>
      <c r="C5134" s="24" t="s">
        <v>13268</v>
      </c>
      <c r="D5134">
        <v>0</v>
      </c>
      <c r="E5134" s="24" t="s">
        <v>3</v>
      </c>
      <c r="F5134" s="24" t="s">
        <v>95</v>
      </c>
      <c r="G5134" s="24" t="s">
        <v>95</v>
      </c>
      <c r="H5134" s="24" t="s">
        <v>1406</v>
      </c>
    </row>
    <row r="5135" spans="1:8" x14ac:dyDescent="0.25">
      <c r="A5135" s="24" t="s">
        <v>13269</v>
      </c>
      <c r="B5135" s="24" t="s">
        <v>170</v>
      </c>
      <c r="C5135" s="24" t="s">
        <v>13270</v>
      </c>
      <c r="D5135">
        <v>0</v>
      </c>
      <c r="E5135" s="24" t="s">
        <v>1633</v>
      </c>
      <c r="F5135" s="24" t="s">
        <v>95</v>
      </c>
      <c r="G5135" s="24" t="s">
        <v>95</v>
      </c>
      <c r="H5135" s="24" t="s">
        <v>950</v>
      </c>
    </row>
    <row r="5136" spans="1:8" x14ac:dyDescent="0.25">
      <c r="A5136" s="24" t="s">
        <v>13271</v>
      </c>
      <c r="B5136" s="24" t="s">
        <v>170</v>
      </c>
      <c r="C5136" s="24" t="s">
        <v>13272</v>
      </c>
      <c r="D5136">
        <v>0</v>
      </c>
      <c r="E5136" s="24" t="s">
        <v>1633</v>
      </c>
      <c r="F5136" s="24" t="s">
        <v>95</v>
      </c>
      <c r="G5136" s="24" t="s">
        <v>95</v>
      </c>
      <c r="H5136" s="24" t="s">
        <v>950</v>
      </c>
    </row>
    <row r="5137" spans="1:8" x14ac:dyDescent="0.25">
      <c r="A5137" s="24" t="s">
        <v>13273</v>
      </c>
      <c r="B5137" s="24" t="s">
        <v>170</v>
      </c>
      <c r="C5137" s="24" t="s">
        <v>13274</v>
      </c>
      <c r="D5137">
        <v>0</v>
      </c>
      <c r="E5137" s="24" t="s">
        <v>1633</v>
      </c>
      <c r="F5137" s="24" t="s">
        <v>95</v>
      </c>
      <c r="G5137" s="24" t="s">
        <v>95</v>
      </c>
      <c r="H5137" s="24" t="s">
        <v>950</v>
      </c>
    </row>
    <row r="5138" spans="1:8" x14ac:dyDescent="0.25">
      <c r="A5138" s="24" t="s">
        <v>13275</v>
      </c>
      <c r="B5138" s="24" t="s">
        <v>170</v>
      </c>
      <c r="C5138" s="24" t="s">
        <v>13276</v>
      </c>
      <c r="D5138">
        <v>0</v>
      </c>
      <c r="E5138" s="24" t="s">
        <v>1633</v>
      </c>
      <c r="F5138" s="24" t="s">
        <v>95</v>
      </c>
      <c r="G5138" s="24" t="s">
        <v>95</v>
      </c>
      <c r="H5138" s="24" t="s">
        <v>950</v>
      </c>
    </row>
    <row r="5139" spans="1:8" x14ac:dyDescent="0.25">
      <c r="A5139" s="24" t="s">
        <v>13277</v>
      </c>
      <c r="B5139" s="24" t="s">
        <v>13278</v>
      </c>
      <c r="C5139" s="24" t="s">
        <v>13279</v>
      </c>
      <c r="D5139">
        <v>0</v>
      </c>
      <c r="E5139" s="24" t="s">
        <v>1195</v>
      </c>
      <c r="F5139" s="24" t="s">
        <v>95</v>
      </c>
      <c r="G5139" s="24" t="s">
        <v>95</v>
      </c>
      <c r="H5139" s="24" t="s">
        <v>177</v>
      </c>
    </row>
    <row r="5140" spans="1:8" x14ac:dyDescent="0.25">
      <c r="A5140" s="24" t="s">
        <v>13280</v>
      </c>
      <c r="B5140" s="24" t="s">
        <v>170</v>
      </c>
      <c r="C5140" s="24" t="s">
        <v>13281</v>
      </c>
      <c r="D5140">
        <v>0</v>
      </c>
      <c r="E5140" s="24" t="s">
        <v>1633</v>
      </c>
      <c r="F5140" s="24" t="s">
        <v>95</v>
      </c>
      <c r="G5140" s="24" t="s">
        <v>95</v>
      </c>
      <c r="H5140" s="24" t="s">
        <v>950</v>
      </c>
    </row>
    <row r="5141" spans="1:8" x14ac:dyDescent="0.25">
      <c r="A5141" s="24" t="s">
        <v>13282</v>
      </c>
      <c r="B5141" s="24" t="s">
        <v>170</v>
      </c>
      <c r="C5141" s="24" t="s">
        <v>13283</v>
      </c>
      <c r="D5141">
        <v>0</v>
      </c>
      <c r="E5141" s="24" t="s">
        <v>1633</v>
      </c>
      <c r="F5141" s="24" t="s">
        <v>95</v>
      </c>
      <c r="G5141" s="24" t="s">
        <v>95</v>
      </c>
      <c r="H5141" s="24" t="s">
        <v>950</v>
      </c>
    </row>
    <row r="5142" spans="1:8" x14ac:dyDescent="0.25">
      <c r="A5142" s="24" t="s">
        <v>13284</v>
      </c>
      <c r="B5142" s="24" t="s">
        <v>170</v>
      </c>
      <c r="C5142" s="24" t="s">
        <v>13285</v>
      </c>
      <c r="D5142">
        <v>0</v>
      </c>
      <c r="E5142" s="24" t="s">
        <v>3</v>
      </c>
      <c r="F5142" s="24" t="s">
        <v>95</v>
      </c>
      <c r="G5142" s="24" t="s">
        <v>95</v>
      </c>
      <c r="H5142" s="24" t="s">
        <v>950</v>
      </c>
    </row>
    <row r="5143" spans="1:8" x14ac:dyDescent="0.25">
      <c r="A5143" s="24" t="s">
        <v>13286</v>
      </c>
      <c r="B5143" s="24" t="s">
        <v>13287</v>
      </c>
      <c r="C5143" s="24" t="s">
        <v>13288</v>
      </c>
      <c r="D5143">
        <v>0</v>
      </c>
      <c r="E5143" s="24" t="s">
        <v>3</v>
      </c>
      <c r="F5143" s="24" t="s">
        <v>95</v>
      </c>
      <c r="G5143" s="24" t="s">
        <v>95</v>
      </c>
      <c r="H5143" s="24" t="s">
        <v>950</v>
      </c>
    </row>
    <row r="5144" spans="1:8" x14ac:dyDescent="0.25">
      <c r="A5144" s="24" t="s">
        <v>13289</v>
      </c>
      <c r="B5144" s="24" t="s">
        <v>170</v>
      </c>
      <c r="C5144" s="24" t="s">
        <v>13290</v>
      </c>
      <c r="D5144">
        <v>0</v>
      </c>
      <c r="E5144" s="24" t="s">
        <v>3</v>
      </c>
      <c r="F5144" s="24" t="s">
        <v>95</v>
      </c>
      <c r="G5144" s="24" t="s">
        <v>95</v>
      </c>
      <c r="H5144" s="24" t="s">
        <v>950</v>
      </c>
    </row>
    <row r="5145" spans="1:8" x14ac:dyDescent="0.25">
      <c r="A5145" s="24" t="s">
        <v>13291</v>
      </c>
      <c r="B5145" s="24" t="s">
        <v>13292</v>
      </c>
      <c r="C5145" s="24" t="s">
        <v>13293</v>
      </c>
      <c r="D5145">
        <v>0</v>
      </c>
      <c r="E5145" s="24" t="s">
        <v>3</v>
      </c>
      <c r="F5145" s="24" t="s">
        <v>95</v>
      </c>
      <c r="G5145" s="24" t="s">
        <v>95</v>
      </c>
      <c r="H5145" s="24" t="s">
        <v>619</v>
      </c>
    </row>
    <row r="5146" spans="1:8" x14ac:dyDescent="0.25">
      <c r="A5146" s="24" t="s">
        <v>13294</v>
      </c>
      <c r="B5146" s="24" t="s">
        <v>13295</v>
      </c>
      <c r="C5146" s="24" t="s">
        <v>13296</v>
      </c>
      <c r="D5146">
        <v>0</v>
      </c>
      <c r="E5146" s="24" t="s">
        <v>1633</v>
      </c>
      <c r="F5146" s="24" t="s">
        <v>95</v>
      </c>
      <c r="G5146" s="24" t="s">
        <v>95</v>
      </c>
      <c r="H5146" s="24" t="s">
        <v>950</v>
      </c>
    </row>
    <row r="5147" spans="1:8" x14ac:dyDescent="0.25">
      <c r="A5147" s="24" t="s">
        <v>13297</v>
      </c>
      <c r="B5147" s="24" t="s">
        <v>170</v>
      </c>
      <c r="C5147" s="24" t="s">
        <v>13298</v>
      </c>
      <c r="D5147">
        <v>0</v>
      </c>
      <c r="E5147" s="24" t="s">
        <v>1633</v>
      </c>
      <c r="F5147" s="24" t="s">
        <v>95</v>
      </c>
      <c r="G5147" s="24" t="s">
        <v>95</v>
      </c>
      <c r="H5147" s="24" t="s">
        <v>950</v>
      </c>
    </row>
    <row r="5148" spans="1:8" x14ac:dyDescent="0.25">
      <c r="A5148" s="24" t="s">
        <v>13299</v>
      </c>
      <c r="B5148" s="24" t="s">
        <v>170</v>
      </c>
      <c r="C5148" s="24" t="s">
        <v>13300</v>
      </c>
      <c r="D5148">
        <v>0</v>
      </c>
      <c r="E5148" s="24" t="s">
        <v>3</v>
      </c>
      <c r="F5148" s="24" t="s">
        <v>95</v>
      </c>
      <c r="G5148" s="24" t="s">
        <v>95</v>
      </c>
      <c r="H5148" s="24" t="s">
        <v>950</v>
      </c>
    </row>
    <row r="5149" spans="1:8" x14ac:dyDescent="0.25">
      <c r="A5149" s="24" t="s">
        <v>13301</v>
      </c>
      <c r="B5149" s="24" t="s">
        <v>170</v>
      </c>
      <c r="C5149" s="24" t="s">
        <v>13302</v>
      </c>
      <c r="D5149">
        <v>0</v>
      </c>
      <c r="E5149" s="24" t="s">
        <v>176</v>
      </c>
      <c r="F5149" s="24" t="s">
        <v>95</v>
      </c>
      <c r="G5149" s="24" t="s">
        <v>95</v>
      </c>
      <c r="H5149" s="24" t="s">
        <v>950</v>
      </c>
    </row>
    <row r="5150" spans="1:8" x14ac:dyDescent="0.25">
      <c r="A5150" s="24" t="s">
        <v>13303</v>
      </c>
      <c r="B5150" s="24" t="s">
        <v>13304</v>
      </c>
      <c r="C5150" s="24" t="s">
        <v>13305</v>
      </c>
      <c r="D5150">
        <v>0</v>
      </c>
      <c r="E5150" s="24" t="s">
        <v>176</v>
      </c>
      <c r="F5150" s="24" t="s">
        <v>95</v>
      </c>
      <c r="G5150" s="24" t="s">
        <v>95</v>
      </c>
      <c r="H5150" s="24" t="s">
        <v>950</v>
      </c>
    </row>
    <row r="5151" spans="1:8" x14ac:dyDescent="0.25">
      <c r="A5151" s="24" t="s">
        <v>13306</v>
      </c>
      <c r="B5151" s="24" t="s">
        <v>170</v>
      </c>
      <c r="C5151" s="24" t="s">
        <v>13307</v>
      </c>
      <c r="D5151">
        <v>0</v>
      </c>
      <c r="E5151" s="24" t="s">
        <v>1633</v>
      </c>
      <c r="F5151" s="24" t="s">
        <v>95</v>
      </c>
      <c r="G5151" s="24" t="s">
        <v>95</v>
      </c>
      <c r="H5151" s="24" t="s">
        <v>950</v>
      </c>
    </row>
    <row r="5152" spans="1:8" x14ac:dyDescent="0.25">
      <c r="A5152" s="24" t="s">
        <v>13308</v>
      </c>
      <c r="B5152" s="24" t="s">
        <v>170</v>
      </c>
      <c r="C5152" s="24" t="s">
        <v>13309</v>
      </c>
      <c r="D5152">
        <v>0</v>
      </c>
      <c r="E5152" s="24" t="s">
        <v>1633</v>
      </c>
      <c r="F5152" s="24" t="s">
        <v>95</v>
      </c>
      <c r="G5152" s="24" t="s">
        <v>95</v>
      </c>
      <c r="H5152" s="24" t="s">
        <v>950</v>
      </c>
    </row>
    <row r="5153" spans="1:8" x14ac:dyDescent="0.25">
      <c r="A5153" s="24" t="s">
        <v>13310</v>
      </c>
      <c r="B5153" s="24" t="s">
        <v>170</v>
      </c>
      <c r="C5153" s="24" t="s">
        <v>13311</v>
      </c>
      <c r="D5153">
        <v>0</v>
      </c>
      <c r="E5153" s="24" t="s">
        <v>1633</v>
      </c>
      <c r="F5153" s="24" t="s">
        <v>95</v>
      </c>
      <c r="G5153" s="24" t="s">
        <v>95</v>
      </c>
      <c r="H5153" s="24" t="s">
        <v>950</v>
      </c>
    </row>
    <row r="5154" spans="1:8" x14ac:dyDescent="0.25">
      <c r="A5154" s="24" t="s">
        <v>13312</v>
      </c>
      <c r="B5154" s="24" t="s">
        <v>170</v>
      </c>
      <c r="C5154" s="24" t="s">
        <v>13313</v>
      </c>
      <c r="D5154">
        <v>0</v>
      </c>
      <c r="E5154" s="24" t="s">
        <v>1633</v>
      </c>
      <c r="F5154" s="24" t="s">
        <v>95</v>
      </c>
      <c r="G5154" s="24" t="s">
        <v>95</v>
      </c>
      <c r="H5154" s="24" t="s">
        <v>950</v>
      </c>
    </row>
    <row r="5155" spans="1:8" x14ac:dyDescent="0.25">
      <c r="A5155" s="24" t="s">
        <v>13314</v>
      </c>
      <c r="B5155" s="24" t="s">
        <v>170</v>
      </c>
      <c r="C5155" s="24" t="s">
        <v>13315</v>
      </c>
      <c r="D5155">
        <v>0</v>
      </c>
      <c r="E5155" s="24" t="s">
        <v>1633</v>
      </c>
      <c r="F5155" s="24" t="s">
        <v>95</v>
      </c>
      <c r="G5155" s="24" t="s">
        <v>95</v>
      </c>
      <c r="H5155" s="24" t="s">
        <v>950</v>
      </c>
    </row>
    <row r="5156" spans="1:8" x14ac:dyDescent="0.25">
      <c r="A5156" s="24" t="s">
        <v>13316</v>
      </c>
      <c r="B5156" s="24" t="s">
        <v>170</v>
      </c>
      <c r="C5156" s="24" t="s">
        <v>13317</v>
      </c>
      <c r="D5156">
        <v>0</v>
      </c>
      <c r="E5156" s="24" t="s">
        <v>1633</v>
      </c>
      <c r="F5156" s="24" t="s">
        <v>95</v>
      </c>
      <c r="G5156" s="24" t="s">
        <v>95</v>
      </c>
      <c r="H5156" s="24" t="s">
        <v>950</v>
      </c>
    </row>
    <row r="5157" spans="1:8" x14ac:dyDescent="0.25">
      <c r="A5157" s="24" t="s">
        <v>13318</v>
      </c>
      <c r="B5157" s="24" t="s">
        <v>170</v>
      </c>
      <c r="C5157" s="24" t="s">
        <v>13319</v>
      </c>
      <c r="D5157">
        <v>0</v>
      </c>
      <c r="E5157" s="24" t="s">
        <v>1633</v>
      </c>
      <c r="F5157" s="24" t="s">
        <v>95</v>
      </c>
      <c r="G5157" s="24" t="s">
        <v>95</v>
      </c>
      <c r="H5157" s="24" t="s">
        <v>950</v>
      </c>
    </row>
    <row r="5158" spans="1:8" x14ac:dyDescent="0.25">
      <c r="A5158" s="24" t="s">
        <v>13320</v>
      </c>
      <c r="B5158" s="24" t="s">
        <v>170</v>
      </c>
      <c r="C5158" s="24" t="s">
        <v>13321</v>
      </c>
      <c r="D5158">
        <v>0</v>
      </c>
      <c r="E5158" s="24" t="s">
        <v>1633</v>
      </c>
      <c r="F5158" s="24" t="s">
        <v>95</v>
      </c>
      <c r="G5158" s="24" t="s">
        <v>95</v>
      </c>
      <c r="H5158" s="24" t="s">
        <v>950</v>
      </c>
    </row>
    <row r="5159" spans="1:8" x14ac:dyDescent="0.25">
      <c r="A5159" s="24" t="s">
        <v>13322</v>
      </c>
      <c r="B5159" s="24" t="s">
        <v>170</v>
      </c>
      <c r="C5159" s="24" t="s">
        <v>13323</v>
      </c>
      <c r="D5159">
        <v>0</v>
      </c>
      <c r="E5159" s="24" t="s">
        <v>1633</v>
      </c>
      <c r="F5159" s="24" t="s">
        <v>95</v>
      </c>
      <c r="G5159" s="24" t="s">
        <v>95</v>
      </c>
      <c r="H5159" s="24" t="s">
        <v>950</v>
      </c>
    </row>
    <row r="5160" spans="1:8" x14ac:dyDescent="0.25">
      <c r="A5160" s="24" t="s">
        <v>13324</v>
      </c>
      <c r="B5160" s="24" t="s">
        <v>170</v>
      </c>
      <c r="C5160" s="24" t="s">
        <v>13325</v>
      </c>
      <c r="D5160">
        <v>0</v>
      </c>
      <c r="E5160" s="24" t="s">
        <v>1633</v>
      </c>
      <c r="F5160" s="24" t="s">
        <v>95</v>
      </c>
      <c r="G5160" s="24" t="s">
        <v>95</v>
      </c>
      <c r="H5160" s="24" t="s">
        <v>950</v>
      </c>
    </row>
    <row r="5161" spans="1:8" x14ac:dyDescent="0.25">
      <c r="A5161" s="24" t="s">
        <v>13326</v>
      </c>
      <c r="B5161" s="24" t="s">
        <v>170</v>
      </c>
      <c r="C5161" s="24" t="s">
        <v>13327</v>
      </c>
      <c r="D5161">
        <v>0</v>
      </c>
      <c r="E5161" s="24" t="s">
        <v>1633</v>
      </c>
      <c r="F5161" s="24" t="s">
        <v>95</v>
      </c>
      <c r="G5161" s="24" t="s">
        <v>95</v>
      </c>
      <c r="H5161" s="24" t="s">
        <v>950</v>
      </c>
    </row>
    <row r="5162" spans="1:8" x14ac:dyDescent="0.25">
      <c r="A5162" s="24" t="s">
        <v>13328</v>
      </c>
      <c r="B5162" s="24" t="s">
        <v>170</v>
      </c>
      <c r="C5162" s="24" t="s">
        <v>13329</v>
      </c>
      <c r="D5162">
        <v>0</v>
      </c>
      <c r="E5162" s="24" t="s">
        <v>1633</v>
      </c>
      <c r="F5162" s="24" t="s">
        <v>95</v>
      </c>
      <c r="G5162" s="24" t="s">
        <v>95</v>
      </c>
      <c r="H5162" s="24" t="s">
        <v>950</v>
      </c>
    </row>
    <row r="5163" spans="1:8" x14ac:dyDescent="0.25">
      <c r="A5163" s="24" t="s">
        <v>13330</v>
      </c>
      <c r="B5163" s="24" t="s">
        <v>170</v>
      </c>
      <c r="C5163" s="24" t="s">
        <v>13331</v>
      </c>
      <c r="D5163">
        <v>0</v>
      </c>
      <c r="E5163" s="24" t="s">
        <v>1633</v>
      </c>
      <c r="F5163" s="24" t="s">
        <v>95</v>
      </c>
      <c r="G5163" s="24" t="s">
        <v>95</v>
      </c>
      <c r="H5163" s="24" t="s">
        <v>950</v>
      </c>
    </row>
    <row r="5164" spans="1:8" x14ac:dyDescent="0.25">
      <c r="A5164" s="24" t="s">
        <v>13332</v>
      </c>
      <c r="B5164" s="24" t="s">
        <v>13333</v>
      </c>
      <c r="C5164" s="24" t="s">
        <v>13334</v>
      </c>
      <c r="D5164">
        <v>0</v>
      </c>
      <c r="E5164" s="24" t="s">
        <v>1633</v>
      </c>
      <c r="F5164" s="24" t="s">
        <v>95</v>
      </c>
      <c r="G5164" s="24" t="s">
        <v>95</v>
      </c>
      <c r="H5164" s="24" t="s">
        <v>950</v>
      </c>
    </row>
    <row r="5165" spans="1:8" x14ac:dyDescent="0.25">
      <c r="A5165" s="24" t="s">
        <v>13335</v>
      </c>
      <c r="B5165" s="24" t="s">
        <v>170</v>
      </c>
      <c r="C5165" s="24" t="s">
        <v>13336</v>
      </c>
      <c r="D5165">
        <v>0</v>
      </c>
      <c r="E5165" s="24" t="s">
        <v>1633</v>
      </c>
      <c r="F5165" s="24" t="s">
        <v>95</v>
      </c>
      <c r="G5165" s="24" t="s">
        <v>95</v>
      </c>
      <c r="H5165" s="24" t="s">
        <v>950</v>
      </c>
    </row>
    <row r="5166" spans="1:8" x14ac:dyDescent="0.25">
      <c r="A5166" s="24" t="s">
        <v>13337</v>
      </c>
      <c r="B5166" s="24" t="s">
        <v>170</v>
      </c>
      <c r="C5166" s="24" t="s">
        <v>13338</v>
      </c>
      <c r="D5166">
        <v>0</v>
      </c>
      <c r="E5166" s="24" t="s">
        <v>1633</v>
      </c>
      <c r="F5166" s="24" t="s">
        <v>95</v>
      </c>
      <c r="G5166" s="24" t="s">
        <v>95</v>
      </c>
      <c r="H5166" s="24" t="s">
        <v>950</v>
      </c>
    </row>
    <row r="5167" spans="1:8" x14ac:dyDescent="0.25">
      <c r="A5167" s="24" t="s">
        <v>13339</v>
      </c>
      <c r="B5167" s="24" t="s">
        <v>170</v>
      </c>
      <c r="C5167" s="24" t="s">
        <v>13340</v>
      </c>
      <c r="D5167">
        <v>0</v>
      </c>
      <c r="E5167" s="24" t="s">
        <v>1633</v>
      </c>
      <c r="F5167" s="24" t="s">
        <v>95</v>
      </c>
      <c r="G5167" s="24" t="s">
        <v>95</v>
      </c>
      <c r="H5167" s="24" t="s">
        <v>950</v>
      </c>
    </row>
    <row r="5168" spans="1:8" x14ac:dyDescent="0.25">
      <c r="A5168" s="24" t="s">
        <v>13341</v>
      </c>
      <c r="B5168" s="24" t="s">
        <v>170</v>
      </c>
      <c r="C5168" s="24" t="s">
        <v>13342</v>
      </c>
      <c r="D5168">
        <v>0</v>
      </c>
      <c r="E5168" s="24" t="s">
        <v>1633</v>
      </c>
      <c r="F5168" s="24" t="s">
        <v>95</v>
      </c>
      <c r="G5168" s="24" t="s">
        <v>95</v>
      </c>
      <c r="H5168" s="24" t="s">
        <v>950</v>
      </c>
    </row>
    <row r="5169" spans="1:8" x14ac:dyDescent="0.25">
      <c r="A5169" s="24" t="s">
        <v>13343</v>
      </c>
      <c r="B5169" s="24" t="s">
        <v>170</v>
      </c>
      <c r="C5169" s="24" t="s">
        <v>13344</v>
      </c>
      <c r="D5169">
        <v>0</v>
      </c>
      <c r="E5169" s="24" t="s">
        <v>4779</v>
      </c>
      <c r="F5169" s="24" t="s">
        <v>95</v>
      </c>
      <c r="G5169" s="24" t="s">
        <v>95</v>
      </c>
      <c r="H5169" s="24" t="s">
        <v>1139</v>
      </c>
    </row>
    <row r="5170" spans="1:8" x14ac:dyDescent="0.25">
      <c r="A5170" s="24" t="s">
        <v>13345</v>
      </c>
      <c r="B5170" s="24" t="s">
        <v>170</v>
      </c>
      <c r="C5170" s="24" t="s">
        <v>13346</v>
      </c>
      <c r="D5170">
        <v>0</v>
      </c>
      <c r="E5170" s="24" t="s">
        <v>3</v>
      </c>
      <c r="F5170" s="24" t="s">
        <v>95</v>
      </c>
      <c r="G5170" s="24" t="s">
        <v>95</v>
      </c>
      <c r="H5170" s="24" t="s">
        <v>619</v>
      </c>
    </row>
    <row r="5171" spans="1:8" x14ac:dyDescent="0.25">
      <c r="A5171" s="24" t="s">
        <v>13347</v>
      </c>
      <c r="B5171" s="24" t="s">
        <v>170</v>
      </c>
      <c r="C5171" s="24" t="s">
        <v>13348</v>
      </c>
      <c r="D5171">
        <v>0</v>
      </c>
      <c r="E5171" s="24" t="s">
        <v>1633</v>
      </c>
      <c r="F5171" s="24" t="s">
        <v>95</v>
      </c>
      <c r="G5171" s="24" t="s">
        <v>95</v>
      </c>
      <c r="H5171" s="24" t="s">
        <v>1139</v>
      </c>
    </row>
    <row r="5172" spans="1:8" x14ac:dyDescent="0.25">
      <c r="A5172" s="24" t="s">
        <v>13349</v>
      </c>
      <c r="B5172" s="24" t="s">
        <v>170</v>
      </c>
      <c r="C5172" s="24" t="s">
        <v>13350</v>
      </c>
      <c r="D5172">
        <v>0</v>
      </c>
      <c r="E5172" s="24" t="s">
        <v>180</v>
      </c>
      <c r="F5172" s="24" t="s">
        <v>98</v>
      </c>
      <c r="G5172" s="24" t="s">
        <v>98</v>
      </c>
      <c r="H5172" s="24" t="s">
        <v>1139</v>
      </c>
    </row>
    <row r="5173" spans="1:8" x14ac:dyDescent="0.25">
      <c r="A5173" s="24" t="s">
        <v>13351</v>
      </c>
      <c r="B5173" s="24" t="s">
        <v>13352</v>
      </c>
      <c r="C5173" s="24" t="s">
        <v>13353</v>
      </c>
      <c r="D5173">
        <v>0</v>
      </c>
      <c r="E5173" s="24" t="s">
        <v>1633</v>
      </c>
      <c r="F5173" s="24" t="s">
        <v>98</v>
      </c>
      <c r="G5173" s="24" t="s">
        <v>98</v>
      </c>
      <c r="H5173" s="24" t="s">
        <v>950</v>
      </c>
    </row>
    <row r="5174" spans="1:8" x14ac:dyDescent="0.25">
      <c r="A5174" s="24" t="s">
        <v>13354</v>
      </c>
      <c r="B5174" s="24" t="s">
        <v>13355</v>
      </c>
      <c r="C5174" s="24" t="s">
        <v>13356</v>
      </c>
      <c r="D5174">
        <v>0</v>
      </c>
      <c r="E5174" s="24" t="s">
        <v>1195</v>
      </c>
      <c r="F5174" s="24" t="s">
        <v>95</v>
      </c>
      <c r="G5174" s="24" t="s">
        <v>95</v>
      </c>
      <c r="H5174" s="24" t="s">
        <v>177</v>
      </c>
    </row>
    <row r="5175" spans="1:8" x14ac:dyDescent="0.25">
      <c r="A5175" s="24" t="s">
        <v>13357</v>
      </c>
      <c r="B5175" s="24" t="s">
        <v>13358</v>
      </c>
      <c r="C5175" s="24" t="s">
        <v>13359</v>
      </c>
      <c r="D5175">
        <v>0</v>
      </c>
      <c r="E5175" s="24" t="s">
        <v>1195</v>
      </c>
      <c r="F5175" s="24" t="s">
        <v>95</v>
      </c>
      <c r="G5175" s="24" t="s">
        <v>95</v>
      </c>
      <c r="H5175" s="24" t="s">
        <v>177</v>
      </c>
    </row>
    <row r="5176" spans="1:8" x14ac:dyDescent="0.25">
      <c r="A5176" s="24" t="s">
        <v>13360</v>
      </c>
      <c r="B5176" s="24" t="s">
        <v>13361</v>
      </c>
      <c r="C5176" s="24" t="s">
        <v>13362</v>
      </c>
      <c r="D5176">
        <v>0</v>
      </c>
      <c r="E5176" s="24" t="s">
        <v>1195</v>
      </c>
      <c r="F5176" s="24" t="s">
        <v>95</v>
      </c>
      <c r="G5176" s="24" t="s">
        <v>95</v>
      </c>
      <c r="H5176" s="24" t="s">
        <v>177</v>
      </c>
    </row>
    <row r="5177" spans="1:8" x14ac:dyDescent="0.25">
      <c r="A5177" s="24" t="s">
        <v>13363</v>
      </c>
      <c r="B5177" s="24" t="s">
        <v>13364</v>
      </c>
      <c r="C5177" s="24" t="s">
        <v>13365</v>
      </c>
      <c r="D5177">
        <v>0</v>
      </c>
      <c r="E5177" s="24" t="s">
        <v>1195</v>
      </c>
      <c r="F5177" s="24" t="s">
        <v>95</v>
      </c>
      <c r="G5177" s="24" t="s">
        <v>95</v>
      </c>
      <c r="H5177" s="24" t="s">
        <v>177</v>
      </c>
    </row>
    <row r="5178" spans="1:8" x14ac:dyDescent="0.25">
      <c r="A5178" s="24" t="s">
        <v>13366</v>
      </c>
      <c r="B5178" s="24" t="s">
        <v>170</v>
      </c>
      <c r="C5178" s="24" t="s">
        <v>13367</v>
      </c>
      <c r="D5178">
        <v>0</v>
      </c>
      <c r="E5178" s="24" t="s">
        <v>1800</v>
      </c>
      <c r="F5178" s="24" t="s">
        <v>95</v>
      </c>
      <c r="G5178" s="24" t="s">
        <v>95</v>
      </c>
      <c r="H5178" s="24" t="s">
        <v>1139</v>
      </c>
    </row>
    <row r="5179" spans="1:8" x14ac:dyDescent="0.25">
      <c r="A5179" s="24" t="s">
        <v>13368</v>
      </c>
      <c r="B5179" s="24" t="s">
        <v>13369</v>
      </c>
      <c r="C5179" s="24" t="s">
        <v>13370</v>
      </c>
      <c r="D5179">
        <v>0</v>
      </c>
      <c r="E5179" s="24" t="s">
        <v>1800</v>
      </c>
      <c r="F5179" s="24" t="s">
        <v>95</v>
      </c>
      <c r="G5179" s="24" t="s">
        <v>95</v>
      </c>
      <c r="H5179" s="24" t="s">
        <v>1415</v>
      </c>
    </row>
    <row r="5180" spans="1:8" x14ac:dyDescent="0.25">
      <c r="A5180" s="24" t="s">
        <v>13371</v>
      </c>
      <c r="B5180" s="24" t="s">
        <v>13372</v>
      </c>
      <c r="C5180" s="24" t="s">
        <v>13373</v>
      </c>
      <c r="D5180">
        <v>0</v>
      </c>
      <c r="E5180" s="24" t="s">
        <v>1800</v>
      </c>
      <c r="F5180" s="24" t="s">
        <v>95</v>
      </c>
      <c r="G5180" s="24" t="s">
        <v>95</v>
      </c>
      <c r="H5180" s="24" t="s">
        <v>1415</v>
      </c>
    </row>
    <row r="5181" spans="1:8" x14ac:dyDescent="0.25">
      <c r="A5181" s="24" t="s">
        <v>13374</v>
      </c>
      <c r="B5181" s="24" t="s">
        <v>13375</v>
      </c>
      <c r="C5181" s="24" t="s">
        <v>13376</v>
      </c>
      <c r="D5181">
        <v>0</v>
      </c>
      <c r="E5181" s="24" t="s">
        <v>1800</v>
      </c>
      <c r="F5181" s="24" t="s">
        <v>95</v>
      </c>
      <c r="G5181" s="24" t="s">
        <v>95</v>
      </c>
      <c r="H5181" s="24" t="s">
        <v>1415</v>
      </c>
    </row>
    <row r="5182" spans="1:8" x14ac:dyDescent="0.25">
      <c r="A5182" s="24" t="s">
        <v>13377</v>
      </c>
      <c r="B5182" s="24" t="s">
        <v>170</v>
      </c>
      <c r="C5182" s="24" t="s">
        <v>13378</v>
      </c>
      <c r="D5182">
        <v>0</v>
      </c>
      <c r="E5182" s="24" t="s">
        <v>1800</v>
      </c>
      <c r="F5182" s="24" t="s">
        <v>95</v>
      </c>
      <c r="G5182" s="24" t="s">
        <v>95</v>
      </c>
      <c r="H5182" s="24" t="s">
        <v>619</v>
      </c>
    </row>
    <row r="5183" spans="1:8" x14ac:dyDescent="0.25">
      <c r="A5183" s="24" t="s">
        <v>13379</v>
      </c>
      <c r="B5183" s="24" t="s">
        <v>13380</v>
      </c>
      <c r="C5183" s="24" t="s">
        <v>13381</v>
      </c>
      <c r="D5183">
        <v>0</v>
      </c>
      <c r="E5183" s="24" t="s">
        <v>1800</v>
      </c>
      <c r="F5183" s="24" t="s">
        <v>95</v>
      </c>
      <c r="G5183" s="24" t="s">
        <v>95</v>
      </c>
      <c r="H5183" s="24" t="s">
        <v>619</v>
      </c>
    </row>
    <row r="5184" spans="1:8" x14ac:dyDescent="0.25">
      <c r="A5184" s="24" t="s">
        <v>13382</v>
      </c>
      <c r="B5184" s="24" t="s">
        <v>13383</v>
      </c>
      <c r="C5184" s="24" t="s">
        <v>13384</v>
      </c>
      <c r="D5184">
        <v>0</v>
      </c>
      <c r="E5184" s="24" t="s">
        <v>1633</v>
      </c>
      <c r="F5184" s="24" t="s">
        <v>95</v>
      </c>
      <c r="G5184" s="24" t="s">
        <v>95</v>
      </c>
      <c r="H5184" s="24" t="s">
        <v>619</v>
      </c>
    </row>
    <row r="5185" spans="1:8" x14ac:dyDescent="0.25">
      <c r="A5185" s="24" t="s">
        <v>13385</v>
      </c>
      <c r="B5185" s="24" t="s">
        <v>13386</v>
      </c>
      <c r="C5185" s="24" t="s">
        <v>13387</v>
      </c>
      <c r="D5185">
        <v>0</v>
      </c>
      <c r="E5185" s="24" t="s">
        <v>1633</v>
      </c>
      <c r="F5185" s="24" t="s">
        <v>95</v>
      </c>
      <c r="G5185" s="24" t="s">
        <v>95</v>
      </c>
      <c r="H5185" s="24" t="s">
        <v>619</v>
      </c>
    </row>
    <row r="5186" spans="1:8" x14ac:dyDescent="0.25">
      <c r="A5186" s="24" t="s">
        <v>13388</v>
      </c>
      <c r="B5186" s="24" t="s">
        <v>170</v>
      </c>
      <c r="C5186" s="24" t="s">
        <v>13389</v>
      </c>
      <c r="D5186">
        <v>0</v>
      </c>
      <c r="E5186" s="24" t="s">
        <v>1633</v>
      </c>
      <c r="F5186" s="24" t="s">
        <v>95</v>
      </c>
      <c r="G5186" s="24" t="s">
        <v>95</v>
      </c>
      <c r="H5186" s="24" t="s">
        <v>619</v>
      </c>
    </row>
    <row r="5187" spans="1:8" x14ac:dyDescent="0.25">
      <c r="A5187" s="24" t="s">
        <v>13390</v>
      </c>
      <c r="B5187" s="24" t="s">
        <v>170</v>
      </c>
      <c r="C5187" s="24" t="s">
        <v>13391</v>
      </c>
      <c r="D5187">
        <v>0</v>
      </c>
      <c r="E5187" s="24" t="s">
        <v>1633</v>
      </c>
      <c r="F5187" s="24" t="s">
        <v>95</v>
      </c>
      <c r="G5187" s="24" t="s">
        <v>95</v>
      </c>
      <c r="H5187" s="24" t="s">
        <v>619</v>
      </c>
    </row>
    <row r="5188" spans="1:8" x14ac:dyDescent="0.25">
      <c r="A5188" s="24" t="s">
        <v>13392</v>
      </c>
      <c r="B5188" s="24" t="s">
        <v>13393</v>
      </c>
      <c r="C5188" s="24" t="s">
        <v>13394</v>
      </c>
      <c r="D5188">
        <v>0</v>
      </c>
      <c r="E5188" s="24" t="s">
        <v>1633</v>
      </c>
      <c r="F5188" s="24" t="s">
        <v>95</v>
      </c>
      <c r="G5188" s="24" t="s">
        <v>95</v>
      </c>
      <c r="H5188" s="24" t="s">
        <v>177</v>
      </c>
    </row>
    <row r="5189" spans="1:8" x14ac:dyDescent="0.25">
      <c r="A5189" s="24" t="s">
        <v>13395</v>
      </c>
      <c r="B5189" s="24" t="s">
        <v>170</v>
      </c>
      <c r="C5189" s="24" t="s">
        <v>13396</v>
      </c>
      <c r="D5189">
        <v>0</v>
      </c>
      <c r="E5189" s="24" t="s">
        <v>1633</v>
      </c>
      <c r="F5189" s="24" t="s">
        <v>95</v>
      </c>
      <c r="G5189" s="24" t="s">
        <v>95</v>
      </c>
      <c r="H5189" s="24" t="s">
        <v>619</v>
      </c>
    </row>
    <row r="5190" spans="1:8" x14ac:dyDescent="0.25">
      <c r="A5190" s="24" t="s">
        <v>13397</v>
      </c>
      <c r="B5190" s="24" t="s">
        <v>170</v>
      </c>
      <c r="C5190" s="24" t="s">
        <v>13398</v>
      </c>
      <c r="D5190">
        <v>0</v>
      </c>
      <c r="E5190" s="24" t="s">
        <v>1633</v>
      </c>
      <c r="F5190" s="24" t="s">
        <v>95</v>
      </c>
      <c r="G5190" s="24" t="s">
        <v>95</v>
      </c>
      <c r="H5190" s="24" t="s">
        <v>619</v>
      </c>
    </row>
    <row r="5191" spans="1:8" x14ac:dyDescent="0.25">
      <c r="A5191" s="24" t="s">
        <v>13399</v>
      </c>
      <c r="B5191" s="24" t="s">
        <v>170</v>
      </c>
      <c r="C5191" s="24" t="s">
        <v>13400</v>
      </c>
      <c r="D5191">
        <v>0</v>
      </c>
      <c r="E5191" s="24" t="s">
        <v>1633</v>
      </c>
      <c r="F5191" s="24" t="s">
        <v>95</v>
      </c>
      <c r="G5191" s="24" t="s">
        <v>95</v>
      </c>
      <c r="H5191" s="24" t="s">
        <v>619</v>
      </c>
    </row>
    <row r="5192" spans="1:8" x14ac:dyDescent="0.25">
      <c r="A5192" s="24" t="s">
        <v>13401</v>
      </c>
      <c r="B5192" s="24" t="s">
        <v>170</v>
      </c>
      <c r="C5192" s="24" t="s">
        <v>13402</v>
      </c>
      <c r="D5192">
        <v>0</v>
      </c>
      <c r="E5192" s="24" t="s">
        <v>1633</v>
      </c>
      <c r="F5192" s="24" t="s">
        <v>95</v>
      </c>
      <c r="G5192" s="24" t="s">
        <v>95</v>
      </c>
      <c r="H5192" s="24" t="s">
        <v>619</v>
      </c>
    </row>
    <row r="5193" spans="1:8" x14ac:dyDescent="0.25">
      <c r="A5193" s="24" t="s">
        <v>13403</v>
      </c>
      <c r="B5193" s="24" t="s">
        <v>170</v>
      </c>
      <c r="C5193" s="24" t="s">
        <v>13404</v>
      </c>
      <c r="D5193">
        <v>0</v>
      </c>
      <c r="E5193" s="24" t="s">
        <v>1633</v>
      </c>
      <c r="F5193" s="24" t="s">
        <v>95</v>
      </c>
      <c r="G5193" s="24" t="s">
        <v>95</v>
      </c>
      <c r="H5193" s="24" t="s">
        <v>1139</v>
      </c>
    </row>
    <row r="5194" spans="1:8" x14ac:dyDescent="0.25">
      <c r="A5194" s="24" t="s">
        <v>13405</v>
      </c>
      <c r="B5194" s="24" t="s">
        <v>13406</v>
      </c>
      <c r="C5194" s="24" t="s">
        <v>13407</v>
      </c>
      <c r="D5194">
        <v>0</v>
      </c>
      <c r="E5194" s="24" t="s">
        <v>1633</v>
      </c>
      <c r="F5194" s="24" t="s">
        <v>95</v>
      </c>
      <c r="G5194" s="24" t="s">
        <v>95</v>
      </c>
      <c r="H5194" s="24" t="s">
        <v>619</v>
      </c>
    </row>
    <row r="5195" spans="1:8" x14ac:dyDescent="0.25">
      <c r="A5195" s="24" t="s">
        <v>13408</v>
      </c>
      <c r="B5195" s="24" t="s">
        <v>170</v>
      </c>
      <c r="C5195" s="24" t="s">
        <v>13409</v>
      </c>
      <c r="D5195">
        <v>0</v>
      </c>
      <c r="E5195" s="24" t="s">
        <v>1633</v>
      </c>
      <c r="F5195" s="24" t="s">
        <v>95</v>
      </c>
      <c r="G5195" s="24" t="s">
        <v>95</v>
      </c>
      <c r="H5195" s="24" t="s">
        <v>177</v>
      </c>
    </row>
    <row r="5196" spans="1:8" x14ac:dyDescent="0.25">
      <c r="A5196" s="24" t="s">
        <v>13410</v>
      </c>
      <c r="B5196" s="24" t="s">
        <v>13411</v>
      </c>
      <c r="C5196" s="24" t="s">
        <v>13412</v>
      </c>
      <c r="D5196">
        <v>0</v>
      </c>
      <c r="E5196" s="24" t="s">
        <v>1633</v>
      </c>
      <c r="F5196" s="24" t="s">
        <v>95</v>
      </c>
      <c r="G5196" s="24" t="s">
        <v>95</v>
      </c>
      <c r="H5196" s="24" t="s">
        <v>619</v>
      </c>
    </row>
    <row r="5197" spans="1:8" x14ac:dyDescent="0.25">
      <c r="A5197" s="24" t="s">
        <v>13413</v>
      </c>
      <c r="B5197" s="24" t="s">
        <v>170</v>
      </c>
      <c r="C5197" s="24" t="s">
        <v>13414</v>
      </c>
      <c r="D5197">
        <v>0</v>
      </c>
      <c r="E5197" s="24" t="s">
        <v>1633</v>
      </c>
      <c r="F5197" s="24" t="s">
        <v>95</v>
      </c>
      <c r="G5197" s="24" t="s">
        <v>95</v>
      </c>
      <c r="H5197" s="24" t="s">
        <v>619</v>
      </c>
    </row>
    <row r="5198" spans="1:8" x14ac:dyDescent="0.25">
      <c r="A5198" s="24" t="s">
        <v>13415</v>
      </c>
      <c r="B5198" s="24" t="s">
        <v>170</v>
      </c>
      <c r="C5198" s="24" t="s">
        <v>13416</v>
      </c>
      <c r="D5198">
        <v>0</v>
      </c>
      <c r="E5198" s="24" t="s">
        <v>1633</v>
      </c>
      <c r="F5198" s="24" t="s">
        <v>95</v>
      </c>
      <c r="G5198" s="24" t="s">
        <v>95</v>
      </c>
      <c r="H5198" s="24" t="s">
        <v>619</v>
      </c>
    </row>
    <row r="5199" spans="1:8" x14ac:dyDescent="0.25">
      <c r="A5199" s="24" t="s">
        <v>13417</v>
      </c>
      <c r="B5199" s="24" t="s">
        <v>13418</v>
      </c>
      <c r="C5199" s="24" t="s">
        <v>13419</v>
      </c>
      <c r="D5199">
        <v>0</v>
      </c>
      <c r="E5199" s="24" t="s">
        <v>4779</v>
      </c>
      <c r="F5199" s="24" t="s">
        <v>95</v>
      </c>
      <c r="G5199" s="24" t="s">
        <v>95</v>
      </c>
      <c r="H5199" s="24" t="s">
        <v>619</v>
      </c>
    </row>
    <row r="5200" spans="1:8" x14ac:dyDescent="0.25">
      <c r="A5200" s="24" t="s">
        <v>13420</v>
      </c>
      <c r="B5200" s="24" t="s">
        <v>13421</v>
      </c>
      <c r="C5200" s="24" t="s">
        <v>13422</v>
      </c>
      <c r="D5200">
        <v>0</v>
      </c>
      <c r="E5200" s="24" t="s">
        <v>4779</v>
      </c>
      <c r="F5200" s="24" t="s">
        <v>95</v>
      </c>
      <c r="G5200" s="24" t="s">
        <v>95</v>
      </c>
      <c r="H5200" s="24" t="s">
        <v>619</v>
      </c>
    </row>
    <row r="5201" spans="1:8" x14ac:dyDescent="0.25">
      <c r="A5201" s="24" t="s">
        <v>13423</v>
      </c>
      <c r="B5201" s="24" t="s">
        <v>170</v>
      </c>
      <c r="C5201" s="24" t="s">
        <v>13424</v>
      </c>
      <c r="D5201">
        <v>0</v>
      </c>
      <c r="E5201" s="24" t="s">
        <v>1633</v>
      </c>
      <c r="F5201" s="24" t="s">
        <v>95</v>
      </c>
      <c r="G5201" s="24" t="s">
        <v>95</v>
      </c>
      <c r="H5201" s="24" t="s">
        <v>619</v>
      </c>
    </row>
    <row r="5202" spans="1:8" x14ac:dyDescent="0.25">
      <c r="A5202" s="24" t="s">
        <v>13425</v>
      </c>
      <c r="B5202" s="24" t="s">
        <v>13426</v>
      </c>
      <c r="C5202" s="24" t="s">
        <v>13427</v>
      </c>
      <c r="D5202">
        <v>0</v>
      </c>
      <c r="E5202" s="24" t="s">
        <v>1633</v>
      </c>
      <c r="F5202" s="24" t="s">
        <v>95</v>
      </c>
      <c r="G5202" s="24" t="s">
        <v>95</v>
      </c>
      <c r="H5202" s="24" t="s">
        <v>619</v>
      </c>
    </row>
    <row r="5203" spans="1:8" x14ac:dyDescent="0.25">
      <c r="A5203" s="24" t="s">
        <v>13428</v>
      </c>
      <c r="B5203" s="24" t="s">
        <v>13429</v>
      </c>
      <c r="C5203" s="24" t="s">
        <v>13430</v>
      </c>
      <c r="D5203">
        <v>0</v>
      </c>
      <c r="E5203" s="24" t="s">
        <v>4779</v>
      </c>
      <c r="F5203" s="24" t="s">
        <v>95</v>
      </c>
      <c r="G5203" s="24" t="s">
        <v>95</v>
      </c>
      <c r="H5203" s="24" t="s">
        <v>1139</v>
      </c>
    </row>
    <row r="5204" spans="1:8" x14ac:dyDescent="0.25">
      <c r="A5204" s="24" t="s">
        <v>13431</v>
      </c>
      <c r="B5204" s="24" t="s">
        <v>170</v>
      </c>
      <c r="C5204" s="24" t="s">
        <v>13432</v>
      </c>
      <c r="D5204">
        <v>0</v>
      </c>
      <c r="E5204" s="24" t="s">
        <v>4779</v>
      </c>
      <c r="F5204" s="24" t="s">
        <v>98</v>
      </c>
      <c r="G5204" s="24" t="s">
        <v>98</v>
      </c>
      <c r="H5204" s="24" t="s">
        <v>619</v>
      </c>
    </row>
    <row r="5205" spans="1:8" x14ac:dyDescent="0.25">
      <c r="A5205" s="24" t="s">
        <v>13433</v>
      </c>
      <c r="B5205" s="24" t="s">
        <v>170</v>
      </c>
      <c r="C5205" s="24" t="s">
        <v>13434</v>
      </c>
      <c r="D5205">
        <v>0</v>
      </c>
      <c r="E5205" s="24" t="s">
        <v>1800</v>
      </c>
      <c r="F5205" s="24" t="s">
        <v>95</v>
      </c>
      <c r="G5205" s="24" t="s">
        <v>95</v>
      </c>
      <c r="H5205" s="24" t="s">
        <v>619</v>
      </c>
    </row>
    <row r="5206" spans="1:8" x14ac:dyDescent="0.25">
      <c r="A5206" s="24" t="s">
        <v>13435</v>
      </c>
      <c r="B5206" s="24" t="s">
        <v>13436</v>
      </c>
      <c r="C5206" s="24" t="s">
        <v>13437</v>
      </c>
      <c r="D5206">
        <v>0</v>
      </c>
      <c r="E5206" s="24" t="s">
        <v>180</v>
      </c>
      <c r="F5206" s="24" t="s">
        <v>95</v>
      </c>
      <c r="G5206" s="24" t="s">
        <v>95</v>
      </c>
      <c r="H5206" s="24" t="s">
        <v>619</v>
      </c>
    </row>
    <row r="5207" spans="1:8" x14ac:dyDescent="0.25">
      <c r="A5207" s="24" t="s">
        <v>13438</v>
      </c>
      <c r="B5207" s="24" t="s">
        <v>13439</v>
      </c>
      <c r="C5207" s="24" t="s">
        <v>13440</v>
      </c>
      <c r="D5207">
        <v>0</v>
      </c>
      <c r="E5207" s="24" t="s">
        <v>1633</v>
      </c>
      <c r="F5207" s="24" t="s">
        <v>95</v>
      </c>
      <c r="G5207" s="24" t="s">
        <v>95</v>
      </c>
      <c r="H5207" s="24" t="s">
        <v>619</v>
      </c>
    </row>
    <row r="5208" spans="1:8" x14ac:dyDescent="0.25">
      <c r="A5208" s="24" t="s">
        <v>13441</v>
      </c>
      <c r="B5208" s="24" t="s">
        <v>170</v>
      </c>
      <c r="C5208" s="24" t="s">
        <v>13442</v>
      </c>
      <c r="D5208">
        <v>0</v>
      </c>
      <c r="E5208" s="24" t="s">
        <v>1633</v>
      </c>
      <c r="F5208" s="24" t="s">
        <v>95</v>
      </c>
      <c r="G5208" s="24" t="s">
        <v>95</v>
      </c>
      <c r="H5208" s="24" t="s">
        <v>619</v>
      </c>
    </row>
    <row r="5209" spans="1:8" x14ac:dyDescent="0.25">
      <c r="A5209" s="24" t="s">
        <v>13443</v>
      </c>
      <c r="B5209" s="24" t="s">
        <v>13444</v>
      </c>
      <c r="C5209" s="24" t="s">
        <v>13445</v>
      </c>
      <c r="D5209">
        <v>0</v>
      </c>
      <c r="E5209" s="24" t="s">
        <v>4779</v>
      </c>
      <c r="F5209" s="24" t="s">
        <v>95</v>
      </c>
      <c r="G5209" s="24" t="s">
        <v>95</v>
      </c>
      <c r="H5209" s="24" t="s">
        <v>619</v>
      </c>
    </row>
    <row r="5210" spans="1:8" x14ac:dyDescent="0.25">
      <c r="A5210" s="24" t="s">
        <v>13446</v>
      </c>
      <c r="B5210" s="24" t="s">
        <v>170</v>
      </c>
      <c r="C5210" s="24" t="s">
        <v>13447</v>
      </c>
      <c r="D5210">
        <v>0</v>
      </c>
      <c r="E5210" s="24" t="s">
        <v>1633</v>
      </c>
      <c r="F5210" s="24" t="s">
        <v>95</v>
      </c>
      <c r="G5210" s="24" t="s">
        <v>95</v>
      </c>
      <c r="H5210" s="24" t="s">
        <v>619</v>
      </c>
    </row>
    <row r="5211" spans="1:8" x14ac:dyDescent="0.25">
      <c r="A5211" s="24" t="s">
        <v>13448</v>
      </c>
      <c r="B5211" s="24" t="s">
        <v>170</v>
      </c>
      <c r="C5211" s="24" t="s">
        <v>13449</v>
      </c>
      <c r="D5211">
        <v>0</v>
      </c>
      <c r="E5211" s="24" t="s">
        <v>1633</v>
      </c>
      <c r="F5211" s="24" t="s">
        <v>95</v>
      </c>
      <c r="G5211" s="24" t="s">
        <v>95</v>
      </c>
      <c r="H5211" s="24" t="s">
        <v>619</v>
      </c>
    </row>
    <row r="5212" spans="1:8" x14ac:dyDescent="0.25">
      <c r="A5212" s="24" t="s">
        <v>13450</v>
      </c>
      <c r="B5212" s="24" t="s">
        <v>170</v>
      </c>
      <c r="C5212" s="24" t="s">
        <v>13451</v>
      </c>
      <c r="D5212">
        <v>0</v>
      </c>
      <c r="E5212" s="24" t="s">
        <v>1633</v>
      </c>
      <c r="F5212" s="24" t="s">
        <v>95</v>
      </c>
      <c r="G5212" s="24" t="s">
        <v>95</v>
      </c>
      <c r="H5212" s="24" t="s">
        <v>619</v>
      </c>
    </row>
    <row r="5213" spans="1:8" x14ac:dyDescent="0.25">
      <c r="A5213" s="24" t="s">
        <v>13452</v>
      </c>
      <c r="B5213" s="24" t="s">
        <v>170</v>
      </c>
      <c r="C5213" s="24" t="s">
        <v>13453</v>
      </c>
      <c r="D5213">
        <v>0</v>
      </c>
      <c r="E5213" s="24" t="s">
        <v>1633</v>
      </c>
      <c r="F5213" s="24" t="s">
        <v>95</v>
      </c>
      <c r="G5213" s="24" t="s">
        <v>95</v>
      </c>
      <c r="H5213" s="24" t="s">
        <v>619</v>
      </c>
    </row>
    <row r="5214" spans="1:8" x14ac:dyDescent="0.25">
      <c r="A5214" s="24" t="s">
        <v>13454</v>
      </c>
      <c r="B5214" s="24" t="s">
        <v>170</v>
      </c>
      <c r="C5214" s="24" t="s">
        <v>13455</v>
      </c>
      <c r="D5214">
        <v>0</v>
      </c>
      <c r="E5214" s="24" t="s">
        <v>1633</v>
      </c>
      <c r="F5214" s="24" t="s">
        <v>95</v>
      </c>
      <c r="G5214" s="24" t="s">
        <v>95</v>
      </c>
      <c r="H5214" s="24" t="s">
        <v>619</v>
      </c>
    </row>
    <row r="5215" spans="1:8" x14ac:dyDescent="0.25">
      <c r="A5215" s="24" t="s">
        <v>13456</v>
      </c>
      <c r="B5215" s="24" t="s">
        <v>170</v>
      </c>
      <c r="C5215" s="24" t="s">
        <v>13457</v>
      </c>
      <c r="D5215">
        <v>0</v>
      </c>
      <c r="E5215" s="24" t="s">
        <v>1633</v>
      </c>
      <c r="F5215" s="24" t="s">
        <v>95</v>
      </c>
      <c r="G5215" s="24" t="s">
        <v>95</v>
      </c>
      <c r="H5215" s="24" t="s">
        <v>619</v>
      </c>
    </row>
    <row r="5216" spans="1:8" x14ac:dyDescent="0.25">
      <c r="A5216" s="24" t="s">
        <v>13458</v>
      </c>
      <c r="B5216" s="24" t="s">
        <v>13459</v>
      </c>
      <c r="C5216" s="24" t="s">
        <v>13460</v>
      </c>
      <c r="D5216">
        <v>0</v>
      </c>
      <c r="E5216" s="24" t="s">
        <v>1633</v>
      </c>
      <c r="F5216" s="24" t="s">
        <v>95</v>
      </c>
      <c r="G5216" s="24" t="s">
        <v>95</v>
      </c>
      <c r="H5216" s="24" t="s">
        <v>619</v>
      </c>
    </row>
    <row r="5217" spans="1:8" x14ac:dyDescent="0.25">
      <c r="A5217" s="24" t="s">
        <v>13461</v>
      </c>
      <c r="B5217" s="24" t="s">
        <v>170</v>
      </c>
      <c r="C5217" s="24" t="s">
        <v>13462</v>
      </c>
      <c r="D5217">
        <v>0</v>
      </c>
      <c r="E5217" s="24" t="s">
        <v>3</v>
      </c>
      <c r="F5217" s="24" t="s">
        <v>95</v>
      </c>
      <c r="G5217" s="24" t="s">
        <v>95</v>
      </c>
      <c r="H5217" s="24" t="s">
        <v>619</v>
      </c>
    </row>
    <row r="5218" spans="1:8" x14ac:dyDescent="0.25">
      <c r="A5218" s="24" t="s">
        <v>13463</v>
      </c>
      <c r="B5218" s="24" t="s">
        <v>170</v>
      </c>
      <c r="C5218" s="24" t="s">
        <v>13464</v>
      </c>
      <c r="D5218">
        <v>0</v>
      </c>
      <c r="E5218" s="24" t="s">
        <v>1633</v>
      </c>
      <c r="F5218" s="24" t="s">
        <v>95</v>
      </c>
      <c r="G5218" s="24" t="s">
        <v>95</v>
      </c>
      <c r="H5218" s="24" t="s">
        <v>1139</v>
      </c>
    </row>
    <row r="5219" spans="1:8" x14ac:dyDescent="0.25">
      <c r="A5219" s="24" t="s">
        <v>13465</v>
      </c>
      <c r="B5219" s="24" t="s">
        <v>170</v>
      </c>
      <c r="C5219" s="24" t="s">
        <v>13466</v>
      </c>
      <c r="D5219">
        <v>0</v>
      </c>
      <c r="E5219" s="24" t="s">
        <v>1633</v>
      </c>
      <c r="F5219" s="24" t="s">
        <v>95</v>
      </c>
      <c r="G5219" s="24" t="s">
        <v>95</v>
      </c>
      <c r="H5219" s="24" t="s">
        <v>1139</v>
      </c>
    </row>
    <row r="5220" spans="1:8" x14ac:dyDescent="0.25">
      <c r="A5220" s="24" t="s">
        <v>13467</v>
      </c>
      <c r="B5220" s="24" t="s">
        <v>13468</v>
      </c>
      <c r="C5220" s="24" t="s">
        <v>13469</v>
      </c>
      <c r="D5220">
        <v>0</v>
      </c>
      <c r="E5220" s="24" t="s">
        <v>1633</v>
      </c>
      <c r="F5220" s="24" t="s">
        <v>95</v>
      </c>
      <c r="G5220" s="24" t="s">
        <v>95</v>
      </c>
      <c r="H5220" s="24" t="s">
        <v>619</v>
      </c>
    </row>
    <row r="5221" spans="1:8" x14ac:dyDescent="0.25">
      <c r="A5221" s="24" t="s">
        <v>13470</v>
      </c>
      <c r="B5221" s="24" t="s">
        <v>13471</v>
      </c>
      <c r="C5221" s="24" t="s">
        <v>13472</v>
      </c>
      <c r="D5221">
        <v>0</v>
      </c>
      <c r="E5221" s="24" t="s">
        <v>1633</v>
      </c>
      <c r="F5221" s="24" t="s">
        <v>95</v>
      </c>
      <c r="G5221" s="24" t="s">
        <v>95</v>
      </c>
      <c r="H5221" s="24" t="s">
        <v>619</v>
      </c>
    </row>
    <row r="5222" spans="1:8" x14ac:dyDescent="0.25">
      <c r="A5222" s="24" t="s">
        <v>13473</v>
      </c>
      <c r="B5222" s="24" t="s">
        <v>13474</v>
      </c>
      <c r="C5222" s="24" t="s">
        <v>13475</v>
      </c>
      <c r="D5222">
        <v>0</v>
      </c>
      <c r="E5222" s="24" t="s">
        <v>1633</v>
      </c>
      <c r="F5222" s="24" t="s">
        <v>95</v>
      </c>
      <c r="G5222" s="24" t="s">
        <v>95</v>
      </c>
      <c r="H5222" s="24" t="s">
        <v>619</v>
      </c>
    </row>
    <row r="5223" spans="1:8" x14ac:dyDescent="0.25">
      <c r="A5223" s="24" t="s">
        <v>13476</v>
      </c>
      <c r="B5223" s="24" t="s">
        <v>170</v>
      </c>
      <c r="C5223" s="24" t="s">
        <v>13477</v>
      </c>
      <c r="D5223">
        <v>0</v>
      </c>
      <c r="E5223" s="24" t="s">
        <v>1633</v>
      </c>
      <c r="F5223" s="24" t="s">
        <v>95</v>
      </c>
      <c r="G5223" s="24" t="s">
        <v>95</v>
      </c>
      <c r="H5223" s="24" t="s">
        <v>619</v>
      </c>
    </row>
    <row r="5224" spans="1:8" x14ac:dyDescent="0.25">
      <c r="A5224" s="24" t="s">
        <v>13478</v>
      </c>
      <c r="B5224" s="24" t="s">
        <v>13479</v>
      </c>
      <c r="C5224" s="24" t="s">
        <v>13480</v>
      </c>
      <c r="D5224">
        <v>0</v>
      </c>
      <c r="E5224" s="24" t="s">
        <v>4779</v>
      </c>
      <c r="F5224" s="24" t="s">
        <v>95</v>
      </c>
      <c r="G5224" s="24" t="s">
        <v>95</v>
      </c>
      <c r="H5224" s="24" t="s">
        <v>619</v>
      </c>
    </row>
    <row r="5225" spans="1:8" x14ac:dyDescent="0.25">
      <c r="A5225" s="24" t="s">
        <v>13481</v>
      </c>
      <c r="B5225" s="24" t="s">
        <v>13482</v>
      </c>
      <c r="C5225" s="24" t="s">
        <v>13483</v>
      </c>
      <c r="D5225">
        <v>0</v>
      </c>
      <c r="E5225" s="24" t="s">
        <v>1800</v>
      </c>
      <c r="F5225" s="24" t="s">
        <v>95</v>
      </c>
      <c r="G5225" s="24" t="s">
        <v>95</v>
      </c>
      <c r="H5225" s="24" t="s">
        <v>619</v>
      </c>
    </row>
    <row r="5226" spans="1:8" x14ac:dyDescent="0.25">
      <c r="A5226" s="24" t="s">
        <v>13484</v>
      </c>
      <c r="B5226" s="24" t="s">
        <v>13485</v>
      </c>
      <c r="C5226" s="24" t="s">
        <v>13486</v>
      </c>
      <c r="D5226">
        <v>0</v>
      </c>
      <c r="E5226" s="24" t="s">
        <v>1633</v>
      </c>
      <c r="F5226" s="24" t="s">
        <v>95</v>
      </c>
      <c r="G5226" s="24" t="s">
        <v>95</v>
      </c>
      <c r="H5226" s="24" t="s">
        <v>619</v>
      </c>
    </row>
    <row r="5227" spans="1:8" x14ac:dyDescent="0.25">
      <c r="A5227" s="24" t="s">
        <v>13487</v>
      </c>
      <c r="B5227" s="24" t="s">
        <v>13488</v>
      </c>
      <c r="C5227" s="24" t="s">
        <v>13489</v>
      </c>
      <c r="D5227">
        <v>0</v>
      </c>
      <c r="E5227" s="24" t="s">
        <v>1633</v>
      </c>
      <c r="F5227" s="24" t="s">
        <v>95</v>
      </c>
      <c r="G5227" s="24" t="s">
        <v>95</v>
      </c>
      <c r="H5227" s="24" t="s">
        <v>619</v>
      </c>
    </row>
    <row r="5228" spans="1:8" x14ac:dyDescent="0.25">
      <c r="A5228" s="24" t="s">
        <v>13490</v>
      </c>
      <c r="B5228" s="24" t="s">
        <v>13491</v>
      </c>
      <c r="C5228" s="24" t="s">
        <v>13492</v>
      </c>
      <c r="D5228">
        <v>0</v>
      </c>
      <c r="E5228" s="24" t="s">
        <v>1633</v>
      </c>
      <c r="F5228" s="24" t="s">
        <v>95</v>
      </c>
      <c r="G5228" s="24" t="s">
        <v>95</v>
      </c>
      <c r="H5228" s="24" t="s">
        <v>619</v>
      </c>
    </row>
    <row r="5229" spans="1:8" x14ac:dyDescent="0.25">
      <c r="A5229" s="24" t="s">
        <v>119</v>
      </c>
      <c r="B5229" s="24" t="s">
        <v>13493</v>
      </c>
      <c r="C5229" s="24" t="s">
        <v>120</v>
      </c>
      <c r="D5229">
        <v>0</v>
      </c>
      <c r="E5229" s="24" t="s">
        <v>1633</v>
      </c>
      <c r="F5229" s="24" t="s">
        <v>95</v>
      </c>
      <c r="G5229" s="24" t="s">
        <v>95</v>
      </c>
      <c r="H5229" s="24" t="s">
        <v>619</v>
      </c>
    </row>
    <row r="5230" spans="1:8" x14ac:dyDescent="0.25">
      <c r="A5230" s="24" t="s">
        <v>13494</v>
      </c>
      <c r="B5230" s="24" t="s">
        <v>13495</v>
      </c>
      <c r="C5230" s="24" t="s">
        <v>13496</v>
      </c>
      <c r="D5230">
        <v>0</v>
      </c>
      <c r="E5230" s="24" t="s">
        <v>1633</v>
      </c>
      <c r="F5230" s="24" t="s">
        <v>95</v>
      </c>
      <c r="G5230" s="24" t="s">
        <v>95</v>
      </c>
      <c r="H5230" s="24" t="s">
        <v>619</v>
      </c>
    </row>
    <row r="5231" spans="1:8" x14ac:dyDescent="0.25">
      <c r="A5231" s="24" t="s">
        <v>13497</v>
      </c>
      <c r="B5231" s="24" t="s">
        <v>170</v>
      </c>
      <c r="C5231" s="24" t="s">
        <v>13498</v>
      </c>
      <c r="D5231">
        <v>0</v>
      </c>
      <c r="E5231" s="24" t="s">
        <v>1633</v>
      </c>
      <c r="F5231" s="24" t="s">
        <v>95</v>
      </c>
      <c r="G5231" s="24" t="s">
        <v>95</v>
      </c>
      <c r="H5231" s="24" t="s">
        <v>619</v>
      </c>
    </row>
    <row r="5232" spans="1:8" x14ac:dyDescent="0.25">
      <c r="A5232" s="24" t="s">
        <v>13499</v>
      </c>
      <c r="B5232" s="24" t="s">
        <v>13500</v>
      </c>
      <c r="C5232" s="24" t="s">
        <v>13501</v>
      </c>
      <c r="D5232">
        <v>0</v>
      </c>
      <c r="E5232" s="24" t="s">
        <v>1633</v>
      </c>
      <c r="F5232" s="24" t="s">
        <v>95</v>
      </c>
      <c r="G5232" s="24" t="s">
        <v>95</v>
      </c>
      <c r="H5232" s="24" t="s">
        <v>619</v>
      </c>
    </row>
    <row r="5233" spans="1:8" x14ac:dyDescent="0.25">
      <c r="A5233" s="24" t="s">
        <v>13502</v>
      </c>
      <c r="B5233" s="24" t="s">
        <v>13503</v>
      </c>
      <c r="C5233" s="24" t="s">
        <v>13504</v>
      </c>
      <c r="D5233">
        <v>0</v>
      </c>
      <c r="E5233" s="24" t="s">
        <v>1633</v>
      </c>
      <c r="F5233" s="24" t="s">
        <v>95</v>
      </c>
      <c r="G5233" s="24" t="s">
        <v>95</v>
      </c>
      <c r="H5233" s="24" t="s">
        <v>619</v>
      </c>
    </row>
    <row r="5234" spans="1:8" x14ac:dyDescent="0.25">
      <c r="A5234" s="24" t="s">
        <v>13505</v>
      </c>
      <c r="B5234" s="24" t="s">
        <v>170</v>
      </c>
      <c r="C5234" s="24" t="s">
        <v>13506</v>
      </c>
      <c r="D5234">
        <v>0</v>
      </c>
      <c r="E5234" s="24" t="s">
        <v>1800</v>
      </c>
      <c r="F5234" s="24" t="s">
        <v>95</v>
      </c>
      <c r="G5234" s="24" t="s">
        <v>95</v>
      </c>
      <c r="H5234" s="24" t="s">
        <v>619</v>
      </c>
    </row>
    <row r="5235" spans="1:8" x14ac:dyDescent="0.25">
      <c r="A5235" s="24" t="s">
        <v>13507</v>
      </c>
      <c r="B5235" s="24" t="s">
        <v>13508</v>
      </c>
      <c r="C5235" s="24" t="s">
        <v>13509</v>
      </c>
      <c r="D5235">
        <v>0</v>
      </c>
      <c r="E5235" s="24" t="s">
        <v>1633</v>
      </c>
      <c r="F5235" s="24" t="s">
        <v>95</v>
      </c>
      <c r="G5235" s="24" t="s">
        <v>95</v>
      </c>
      <c r="H5235" s="24" t="s">
        <v>619</v>
      </c>
    </row>
    <row r="5236" spans="1:8" x14ac:dyDescent="0.25">
      <c r="A5236" s="24" t="s">
        <v>13510</v>
      </c>
      <c r="B5236" s="24" t="s">
        <v>13511</v>
      </c>
      <c r="C5236" s="24" t="s">
        <v>13512</v>
      </c>
      <c r="D5236">
        <v>0</v>
      </c>
      <c r="E5236" s="24" t="s">
        <v>4779</v>
      </c>
      <c r="F5236" s="24" t="s">
        <v>95</v>
      </c>
      <c r="G5236" s="24" t="s">
        <v>95</v>
      </c>
      <c r="H5236" s="24" t="s">
        <v>619</v>
      </c>
    </row>
    <row r="5237" spans="1:8" x14ac:dyDescent="0.25">
      <c r="A5237" s="24" t="s">
        <v>13513</v>
      </c>
      <c r="B5237" s="24" t="s">
        <v>13514</v>
      </c>
      <c r="C5237" s="24" t="s">
        <v>13515</v>
      </c>
      <c r="D5237">
        <v>0</v>
      </c>
      <c r="E5237" s="24" t="s">
        <v>1800</v>
      </c>
      <c r="F5237" s="24" t="s">
        <v>95</v>
      </c>
      <c r="G5237" s="24" t="s">
        <v>95</v>
      </c>
      <c r="H5237" s="24" t="s">
        <v>619</v>
      </c>
    </row>
    <row r="5238" spans="1:8" x14ac:dyDescent="0.25">
      <c r="A5238" s="24" t="s">
        <v>13516</v>
      </c>
      <c r="B5238" s="24" t="s">
        <v>13517</v>
      </c>
      <c r="C5238" s="24" t="s">
        <v>13518</v>
      </c>
      <c r="D5238">
        <v>0</v>
      </c>
      <c r="E5238" s="24" t="s">
        <v>1633</v>
      </c>
      <c r="F5238" s="24" t="s">
        <v>95</v>
      </c>
      <c r="G5238" s="24" t="s">
        <v>95</v>
      </c>
      <c r="H5238" s="24" t="s">
        <v>619</v>
      </c>
    </row>
    <row r="5239" spans="1:8" x14ac:dyDescent="0.25">
      <c r="A5239" s="24" t="s">
        <v>121</v>
      </c>
      <c r="B5239" s="24" t="s">
        <v>13519</v>
      </c>
      <c r="C5239" s="24" t="s">
        <v>122</v>
      </c>
      <c r="D5239">
        <v>0</v>
      </c>
      <c r="E5239" s="24" t="s">
        <v>176</v>
      </c>
      <c r="F5239" s="24" t="s">
        <v>95</v>
      </c>
      <c r="G5239" s="24" t="s">
        <v>95</v>
      </c>
      <c r="H5239" s="24" t="s">
        <v>177</v>
      </c>
    </row>
    <row r="5240" spans="1:8" x14ac:dyDescent="0.25">
      <c r="A5240" s="24" t="s">
        <v>13520</v>
      </c>
      <c r="B5240" s="24" t="s">
        <v>13521</v>
      </c>
      <c r="C5240" s="24" t="s">
        <v>13522</v>
      </c>
      <c r="D5240">
        <v>0</v>
      </c>
      <c r="E5240" s="24" t="s">
        <v>176</v>
      </c>
      <c r="F5240" s="24" t="s">
        <v>95</v>
      </c>
      <c r="G5240" s="24" t="s">
        <v>95</v>
      </c>
      <c r="H5240" s="24" t="s">
        <v>177</v>
      </c>
    </row>
    <row r="5241" spans="1:8" x14ac:dyDescent="0.25">
      <c r="A5241" s="24" t="s">
        <v>77</v>
      </c>
      <c r="B5241" s="24" t="s">
        <v>13523</v>
      </c>
      <c r="C5241" s="24" t="s">
        <v>78</v>
      </c>
      <c r="D5241">
        <v>0</v>
      </c>
      <c r="E5241" s="24" t="s">
        <v>176</v>
      </c>
      <c r="F5241" s="24" t="s">
        <v>95</v>
      </c>
      <c r="G5241" s="24" t="s">
        <v>95</v>
      </c>
      <c r="H5241" s="24" t="s">
        <v>177</v>
      </c>
    </row>
    <row r="5242" spans="1:8" x14ac:dyDescent="0.25">
      <c r="A5242" s="24" t="s">
        <v>13524</v>
      </c>
      <c r="B5242" s="24" t="s">
        <v>170</v>
      </c>
      <c r="C5242" s="24" t="s">
        <v>13525</v>
      </c>
      <c r="D5242">
        <v>0</v>
      </c>
      <c r="E5242" s="24" t="s">
        <v>176</v>
      </c>
      <c r="F5242" s="24" t="s">
        <v>95</v>
      </c>
      <c r="G5242" s="24" t="s">
        <v>95</v>
      </c>
      <c r="H5242" s="24" t="s">
        <v>619</v>
      </c>
    </row>
    <row r="5243" spans="1:8" x14ac:dyDescent="0.25">
      <c r="A5243" s="24" t="s">
        <v>13526</v>
      </c>
      <c r="B5243" s="24" t="s">
        <v>13527</v>
      </c>
      <c r="C5243" s="24" t="s">
        <v>13528</v>
      </c>
      <c r="D5243">
        <v>0</v>
      </c>
      <c r="E5243" s="24" t="s">
        <v>176</v>
      </c>
      <c r="F5243" s="24" t="s">
        <v>95</v>
      </c>
      <c r="G5243" s="24" t="s">
        <v>95</v>
      </c>
      <c r="H5243" s="24" t="s">
        <v>177</v>
      </c>
    </row>
    <row r="5244" spans="1:8" x14ac:dyDescent="0.25">
      <c r="A5244" s="24" t="s">
        <v>13529</v>
      </c>
      <c r="B5244" s="24" t="s">
        <v>13530</v>
      </c>
      <c r="C5244" s="24" t="s">
        <v>13531</v>
      </c>
      <c r="D5244">
        <v>0</v>
      </c>
      <c r="E5244" s="24" t="s">
        <v>176</v>
      </c>
      <c r="F5244" s="24" t="s">
        <v>95</v>
      </c>
      <c r="G5244" s="24" t="s">
        <v>95</v>
      </c>
      <c r="H5244" s="24" t="s">
        <v>177</v>
      </c>
    </row>
    <row r="5245" spans="1:8" x14ac:dyDescent="0.25">
      <c r="A5245" s="24" t="s">
        <v>13532</v>
      </c>
      <c r="B5245" s="24" t="s">
        <v>13533</v>
      </c>
      <c r="C5245" s="24" t="s">
        <v>13534</v>
      </c>
      <c r="D5245">
        <v>0</v>
      </c>
      <c r="E5245" s="24" t="s">
        <v>176</v>
      </c>
      <c r="F5245" s="24" t="s">
        <v>95</v>
      </c>
      <c r="G5245" s="24" t="s">
        <v>95</v>
      </c>
      <c r="H5245" s="24" t="s">
        <v>177</v>
      </c>
    </row>
    <row r="5246" spans="1:8" x14ac:dyDescent="0.25">
      <c r="A5246" s="24" t="s">
        <v>13535</v>
      </c>
      <c r="B5246" s="24" t="s">
        <v>13536</v>
      </c>
      <c r="C5246" s="24" t="s">
        <v>13537</v>
      </c>
      <c r="D5246">
        <v>0</v>
      </c>
      <c r="E5246" s="24" t="s">
        <v>176</v>
      </c>
      <c r="F5246" s="24" t="s">
        <v>95</v>
      </c>
      <c r="G5246" s="24" t="s">
        <v>95</v>
      </c>
      <c r="H5246" s="24" t="s">
        <v>619</v>
      </c>
    </row>
    <row r="5247" spans="1:8" x14ac:dyDescent="0.25">
      <c r="A5247" s="24" t="s">
        <v>13538</v>
      </c>
      <c r="B5247" s="24" t="s">
        <v>13539</v>
      </c>
      <c r="C5247" s="24" t="s">
        <v>13540</v>
      </c>
      <c r="D5247">
        <v>0</v>
      </c>
      <c r="E5247" s="24" t="s">
        <v>176</v>
      </c>
      <c r="F5247" s="24" t="s">
        <v>95</v>
      </c>
      <c r="G5247" s="24" t="s">
        <v>95</v>
      </c>
      <c r="H5247" s="24" t="s">
        <v>619</v>
      </c>
    </row>
    <row r="5248" spans="1:8" x14ac:dyDescent="0.25">
      <c r="A5248" s="24" t="s">
        <v>13541</v>
      </c>
      <c r="B5248" s="24" t="s">
        <v>13542</v>
      </c>
      <c r="C5248" s="24" t="s">
        <v>13543</v>
      </c>
      <c r="D5248">
        <v>0</v>
      </c>
      <c r="E5248" s="24" t="s">
        <v>176</v>
      </c>
      <c r="F5248" s="24" t="s">
        <v>95</v>
      </c>
      <c r="G5248" s="24" t="s">
        <v>95</v>
      </c>
      <c r="H5248" s="24" t="s">
        <v>177</v>
      </c>
    </row>
    <row r="5249" spans="1:8" x14ac:dyDescent="0.25">
      <c r="A5249" s="24" t="s">
        <v>13544</v>
      </c>
      <c r="B5249" s="24" t="s">
        <v>13545</v>
      </c>
      <c r="C5249" s="24" t="s">
        <v>13546</v>
      </c>
      <c r="D5249">
        <v>0</v>
      </c>
      <c r="E5249" s="24" t="s">
        <v>176</v>
      </c>
      <c r="F5249" s="24" t="s">
        <v>95</v>
      </c>
      <c r="G5249" s="24" t="s">
        <v>95</v>
      </c>
      <c r="H5249" s="24" t="s">
        <v>177</v>
      </c>
    </row>
    <row r="5250" spans="1:8" x14ac:dyDescent="0.25">
      <c r="A5250" s="24" t="s">
        <v>13547</v>
      </c>
      <c r="B5250" s="24" t="s">
        <v>13548</v>
      </c>
      <c r="C5250" s="24" t="s">
        <v>13549</v>
      </c>
      <c r="D5250">
        <v>0</v>
      </c>
      <c r="E5250" s="24" t="s">
        <v>176</v>
      </c>
      <c r="F5250" s="24" t="s">
        <v>95</v>
      </c>
      <c r="G5250" s="24" t="s">
        <v>95</v>
      </c>
      <c r="H5250" s="24" t="s">
        <v>177</v>
      </c>
    </row>
    <row r="5251" spans="1:8" x14ac:dyDescent="0.25">
      <c r="A5251" s="24" t="s">
        <v>13550</v>
      </c>
      <c r="B5251" s="24" t="s">
        <v>13551</v>
      </c>
      <c r="C5251" s="24" t="s">
        <v>13552</v>
      </c>
      <c r="D5251">
        <v>0</v>
      </c>
      <c r="E5251" s="24" t="s">
        <v>176</v>
      </c>
      <c r="F5251" s="24" t="s">
        <v>95</v>
      </c>
      <c r="G5251" s="24" t="s">
        <v>95</v>
      </c>
      <c r="H5251" s="24" t="s">
        <v>177</v>
      </c>
    </row>
    <row r="5252" spans="1:8" x14ac:dyDescent="0.25">
      <c r="A5252" s="24" t="s">
        <v>13553</v>
      </c>
      <c r="B5252" s="24" t="s">
        <v>13554</v>
      </c>
      <c r="C5252" s="24" t="s">
        <v>13555</v>
      </c>
      <c r="D5252">
        <v>0</v>
      </c>
      <c r="E5252" s="24" t="s">
        <v>176</v>
      </c>
      <c r="F5252" s="24" t="s">
        <v>95</v>
      </c>
      <c r="G5252" s="24" t="s">
        <v>95</v>
      </c>
      <c r="H5252" s="24" t="s">
        <v>177</v>
      </c>
    </row>
    <row r="5253" spans="1:8" x14ac:dyDescent="0.25">
      <c r="A5253" s="24" t="s">
        <v>13556</v>
      </c>
      <c r="B5253" s="24" t="s">
        <v>13557</v>
      </c>
      <c r="C5253" s="24" t="s">
        <v>13558</v>
      </c>
      <c r="D5253">
        <v>0</v>
      </c>
      <c r="E5253" s="24" t="s">
        <v>176</v>
      </c>
      <c r="F5253" s="24" t="s">
        <v>95</v>
      </c>
      <c r="G5253" s="24" t="s">
        <v>95</v>
      </c>
      <c r="H5253" s="24" t="s">
        <v>177</v>
      </c>
    </row>
    <row r="5254" spans="1:8" x14ac:dyDescent="0.25">
      <c r="A5254" s="24" t="s">
        <v>13559</v>
      </c>
      <c r="B5254" s="24" t="s">
        <v>170</v>
      </c>
      <c r="C5254" s="24" t="s">
        <v>13560</v>
      </c>
      <c r="D5254">
        <v>0</v>
      </c>
      <c r="E5254" s="24" t="s">
        <v>180</v>
      </c>
      <c r="F5254" s="24" t="s">
        <v>95</v>
      </c>
      <c r="G5254" s="24" t="s">
        <v>95</v>
      </c>
      <c r="H5254" s="24" t="s">
        <v>619</v>
      </c>
    </row>
    <row r="5255" spans="1:8" x14ac:dyDescent="0.25">
      <c r="A5255" s="24" t="s">
        <v>13561</v>
      </c>
      <c r="B5255" s="24" t="s">
        <v>170</v>
      </c>
      <c r="C5255" s="24" t="s">
        <v>13562</v>
      </c>
      <c r="D5255">
        <v>0</v>
      </c>
      <c r="E5255" s="24" t="s">
        <v>180</v>
      </c>
      <c r="F5255" s="24" t="s">
        <v>95</v>
      </c>
      <c r="G5255" s="24" t="s">
        <v>95</v>
      </c>
      <c r="H5255" s="24" t="s">
        <v>619</v>
      </c>
    </row>
    <row r="5256" spans="1:8" x14ac:dyDescent="0.25">
      <c r="A5256" s="24" t="s">
        <v>13563</v>
      </c>
      <c r="B5256" s="24" t="s">
        <v>13564</v>
      </c>
      <c r="C5256" s="24" t="s">
        <v>13565</v>
      </c>
      <c r="D5256">
        <v>0</v>
      </c>
      <c r="E5256" s="24" t="s">
        <v>180</v>
      </c>
      <c r="F5256" s="24" t="s">
        <v>95</v>
      </c>
      <c r="G5256" s="24" t="s">
        <v>95</v>
      </c>
      <c r="H5256" s="24" t="s">
        <v>619</v>
      </c>
    </row>
    <row r="5257" spans="1:8" x14ac:dyDescent="0.25">
      <c r="A5257" s="24" t="s">
        <v>13566</v>
      </c>
      <c r="B5257" s="24" t="s">
        <v>13567</v>
      </c>
      <c r="C5257" s="24" t="s">
        <v>13568</v>
      </c>
      <c r="D5257">
        <v>0</v>
      </c>
      <c r="E5257" s="24" t="s">
        <v>1633</v>
      </c>
      <c r="F5257" s="24" t="s">
        <v>95</v>
      </c>
      <c r="G5257" s="24" t="s">
        <v>95</v>
      </c>
      <c r="H5257" s="24" t="s">
        <v>619</v>
      </c>
    </row>
    <row r="5258" spans="1:8" x14ac:dyDescent="0.25">
      <c r="A5258" s="24" t="s">
        <v>13569</v>
      </c>
      <c r="B5258" s="24" t="s">
        <v>13570</v>
      </c>
      <c r="C5258" s="24" t="s">
        <v>13571</v>
      </c>
      <c r="D5258">
        <v>0</v>
      </c>
      <c r="E5258" s="24" t="s">
        <v>180</v>
      </c>
      <c r="F5258" s="24" t="s">
        <v>95</v>
      </c>
      <c r="G5258" s="24" t="s">
        <v>95</v>
      </c>
      <c r="H5258" s="24" t="s">
        <v>619</v>
      </c>
    </row>
    <row r="5259" spans="1:8" x14ac:dyDescent="0.25">
      <c r="A5259" s="24" t="s">
        <v>13572</v>
      </c>
      <c r="B5259" s="24" t="s">
        <v>13573</v>
      </c>
      <c r="C5259" s="24" t="s">
        <v>13574</v>
      </c>
      <c r="D5259">
        <v>0</v>
      </c>
      <c r="E5259" s="24" t="s">
        <v>180</v>
      </c>
      <c r="F5259" s="24" t="s">
        <v>95</v>
      </c>
      <c r="G5259" s="24" t="s">
        <v>95</v>
      </c>
      <c r="H5259" s="24" t="s">
        <v>619</v>
      </c>
    </row>
    <row r="5260" spans="1:8" x14ac:dyDescent="0.25">
      <c r="A5260" s="24" t="s">
        <v>13575</v>
      </c>
      <c r="B5260" s="24" t="s">
        <v>13576</v>
      </c>
      <c r="C5260" s="24" t="s">
        <v>13577</v>
      </c>
      <c r="D5260">
        <v>0</v>
      </c>
      <c r="E5260" s="24" t="s">
        <v>180</v>
      </c>
      <c r="F5260" s="24" t="s">
        <v>95</v>
      </c>
      <c r="G5260" s="24" t="s">
        <v>95</v>
      </c>
      <c r="H5260" s="24" t="s">
        <v>619</v>
      </c>
    </row>
    <row r="5261" spans="1:8" x14ac:dyDescent="0.25">
      <c r="A5261" s="24" t="s">
        <v>13578</v>
      </c>
      <c r="B5261" s="24" t="s">
        <v>13579</v>
      </c>
      <c r="C5261" s="24" t="s">
        <v>13580</v>
      </c>
      <c r="D5261">
        <v>0</v>
      </c>
      <c r="E5261" s="24" t="s">
        <v>180</v>
      </c>
      <c r="F5261" s="24" t="s">
        <v>95</v>
      </c>
      <c r="G5261" s="24" t="s">
        <v>95</v>
      </c>
      <c r="H5261" s="24" t="s">
        <v>619</v>
      </c>
    </row>
    <row r="5262" spans="1:8" x14ac:dyDescent="0.25">
      <c r="A5262" s="24" t="s">
        <v>13581</v>
      </c>
      <c r="B5262" s="24" t="s">
        <v>13582</v>
      </c>
      <c r="C5262" s="24" t="s">
        <v>13583</v>
      </c>
      <c r="D5262">
        <v>0</v>
      </c>
      <c r="E5262" s="24" t="s">
        <v>1577</v>
      </c>
      <c r="F5262" s="24" t="s">
        <v>95</v>
      </c>
      <c r="G5262" s="24" t="s">
        <v>95</v>
      </c>
      <c r="H5262" s="24" t="s">
        <v>619</v>
      </c>
    </row>
    <row r="5263" spans="1:8" x14ac:dyDescent="0.25">
      <c r="A5263" s="24" t="s">
        <v>13584</v>
      </c>
      <c r="B5263" s="24" t="s">
        <v>13585</v>
      </c>
      <c r="C5263" s="24" t="s">
        <v>13586</v>
      </c>
      <c r="D5263">
        <v>0</v>
      </c>
      <c r="E5263" s="24" t="s">
        <v>1633</v>
      </c>
      <c r="F5263" s="24" t="s">
        <v>95</v>
      </c>
      <c r="G5263" s="24" t="s">
        <v>95</v>
      </c>
      <c r="H5263" s="24" t="s">
        <v>619</v>
      </c>
    </row>
    <row r="5264" spans="1:8" x14ac:dyDescent="0.25">
      <c r="A5264" s="24" t="s">
        <v>13587</v>
      </c>
      <c r="B5264" s="24" t="s">
        <v>13588</v>
      </c>
      <c r="C5264" s="24" t="s">
        <v>13589</v>
      </c>
      <c r="D5264">
        <v>0</v>
      </c>
      <c r="E5264" s="24" t="s">
        <v>2265</v>
      </c>
      <c r="F5264" s="24" t="s">
        <v>95</v>
      </c>
      <c r="G5264" s="24" t="s">
        <v>95</v>
      </c>
      <c r="H5264" s="24" t="s">
        <v>619</v>
      </c>
    </row>
    <row r="5265" spans="1:8" x14ac:dyDescent="0.25">
      <c r="A5265" s="24" t="s">
        <v>13590</v>
      </c>
      <c r="B5265" s="24" t="s">
        <v>13591</v>
      </c>
      <c r="C5265" s="24" t="s">
        <v>13592</v>
      </c>
      <c r="D5265">
        <v>0</v>
      </c>
      <c r="E5265" s="24" t="s">
        <v>2265</v>
      </c>
      <c r="F5265" s="24" t="s">
        <v>95</v>
      </c>
      <c r="G5265" s="24" t="s">
        <v>95</v>
      </c>
      <c r="H5265" s="24" t="s">
        <v>619</v>
      </c>
    </row>
    <row r="5266" spans="1:8" x14ac:dyDescent="0.25">
      <c r="A5266" s="24" t="s">
        <v>13593</v>
      </c>
      <c r="B5266" s="24" t="s">
        <v>170</v>
      </c>
      <c r="C5266" s="24" t="s">
        <v>13594</v>
      </c>
      <c r="D5266">
        <v>0</v>
      </c>
      <c r="E5266" s="24" t="s">
        <v>1633</v>
      </c>
      <c r="F5266" s="24" t="s">
        <v>95</v>
      </c>
      <c r="G5266" s="24" t="s">
        <v>95</v>
      </c>
      <c r="H5266" s="24" t="s">
        <v>619</v>
      </c>
    </row>
    <row r="5267" spans="1:8" x14ac:dyDescent="0.25">
      <c r="A5267" s="24" t="s">
        <v>13595</v>
      </c>
      <c r="B5267" s="24" t="s">
        <v>13596</v>
      </c>
      <c r="C5267" s="24" t="s">
        <v>13597</v>
      </c>
      <c r="D5267">
        <v>0</v>
      </c>
      <c r="E5267" s="24" t="s">
        <v>1800</v>
      </c>
      <c r="F5267" s="24" t="s">
        <v>95</v>
      </c>
      <c r="G5267" s="24" t="s">
        <v>95</v>
      </c>
      <c r="H5267" s="24" t="s">
        <v>619</v>
      </c>
    </row>
    <row r="5268" spans="1:8" x14ac:dyDescent="0.25">
      <c r="A5268" s="24" t="s">
        <v>13598</v>
      </c>
      <c r="B5268" s="24" t="s">
        <v>13599</v>
      </c>
      <c r="C5268" s="24" t="s">
        <v>13600</v>
      </c>
      <c r="D5268">
        <v>0</v>
      </c>
      <c r="E5268" s="24" t="s">
        <v>1800</v>
      </c>
      <c r="F5268" s="24" t="s">
        <v>95</v>
      </c>
      <c r="G5268" s="24" t="s">
        <v>95</v>
      </c>
      <c r="H5268" s="24" t="s">
        <v>619</v>
      </c>
    </row>
    <row r="5269" spans="1:8" x14ac:dyDescent="0.25">
      <c r="A5269" s="24" t="s">
        <v>13601</v>
      </c>
      <c r="B5269" s="24" t="s">
        <v>13602</v>
      </c>
      <c r="C5269" s="24" t="s">
        <v>13603</v>
      </c>
      <c r="D5269">
        <v>0</v>
      </c>
      <c r="E5269" s="24" t="s">
        <v>2265</v>
      </c>
      <c r="F5269" s="24" t="s">
        <v>95</v>
      </c>
      <c r="G5269" s="24" t="s">
        <v>95</v>
      </c>
      <c r="H5269" s="24" t="s">
        <v>619</v>
      </c>
    </row>
    <row r="5270" spans="1:8" x14ac:dyDescent="0.25">
      <c r="A5270" s="24" t="s">
        <v>13604</v>
      </c>
      <c r="B5270" s="24" t="s">
        <v>13605</v>
      </c>
      <c r="C5270" s="24" t="s">
        <v>13606</v>
      </c>
      <c r="D5270">
        <v>0</v>
      </c>
      <c r="E5270" s="24" t="s">
        <v>2265</v>
      </c>
      <c r="F5270" s="24" t="s">
        <v>95</v>
      </c>
      <c r="G5270" s="24" t="s">
        <v>95</v>
      </c>
      <c r="H5270" s="24" t="s">
        <v>619</v>
      </c>
    </row>
    <row r="5271" spans="1:8" x14ac:dyDescent="0.25">
      <c r="A5271" s="24" t="s">
        <v>13607</v>
      </c>
      <c r="B5271" s="24" t="s">
        <v>13608</v>
      </c>
      <c r="C5271" s="24" t="s">
        <v>13609</v>
      </c>
      <c r="D5271">
        <v>0</v>
      </c>
      <c r="E5271" s="24" t="s">
        <v>1633</v>
      </c>
      <c r="F5271" s="24" t="s">
        <v>95</v>
      </c>
      <c r="G5271" s="24" t="s">
        <v>95</v>
      </c>
      <c r="H5271" s="24" t="s">
        <v>619</v>
      </c>
    </row>
    <row r="5272" spans="1:8" x14ac:dyDescent="0.25">
      <c r="A5272" s="24" t="s">
        <v>13610</v>
      </c>
      <c r="B5272" s="24" t="s">
        <v>13611</v>
      </c>
      <c r="C5272" s="24" t="s">
        <v>13612</v>
      </c>
      <c r="D5272">
        <v>0</v>
      </c>
      <c r="E5272" s="24" t="s">
        <v>1633</v>
      </c>
      <c r="F5272" s="24" t="s">
        <v>95</v>
      </c>
      <c r="G5272" s="24" t="s">
        <v>95</v>
      </c>
      <c r="H5272" s="24" t="s">
        <v>619</v>
      </c>
    </row>
    <row r="5273" spans="1:8" x14ac:dyDescent="0.25">
      <c r="A5273" s="24" t="s">
        <v>13613</v>
      </c>
      <c r="B5273" s="24" t="s">
        <v>13614</v>
      </c>
      <c r="C5273" s="24" t="s">
        <v>13615</v>
      </c>
      <c r="D5273">
        <v>0</v>
      </c>
      <c r="E5273" s="24" t="s">
        <v>1633</v>
      </c>
      <c r="F5273" s="24" t="s">
        <v>95</v>
      </c>
      <c r="G5273" s="24" t="s">
        <v>95</v>
      </c>
      <c r="H5273" s="24" t="s">
        <v>619</v>
      </c>
    </row>
    <row r="5274" spans="1:8" x14ac:dyDescent="0.25">
      <c r="A5274" s="24" t="s">
        <v>13616</v>
      </c>
      <c r="B5274" s="24" t="s">
        <v>13617</v>
      </c>
      <c r="C5274" s="24" t="s">
        <v>13618</v>
      </c>
      <c r="D5274">
        <v>0</v>
      </c>
      <c r="E5274" s="24" t="s">
        <v>1633</v>
      </c>
      <c r="F5274" s="24" t="s">
        <v>95</v>
      </c>
      <c r="G5274" s="24" t="s">
        <v>95</v>
      </c>
      <c r="H5274" s="24" t="s">
        <v>619</v>
      </c>
    </row>
    <row r="5275" spans="1:8" x14ac:dyDescent="0.25">
      <c r="A5275" s="24" t="s">
        <v>13619</v>
      </c>
      <c r="B5275" s="24" t="s">
        <v>13620</v>
      </c>
      <c r="C5275" s="24" t="s">
        <v>13621</v>
      </c>
      <c r="D5275">
        <v>0</v>
      </c>
      <c r="E5275" s="24" t="s">
        <v>1633</v>
      </c>
      <c r="F5275" s="24" t="s">
        <v>95</v>
      </c>
      <c r="G5275" s="24" t="s">
        <v>95</v>
      </c>
      <c r="H5275" s="24" t="s">
        <v>619</v>
      </c>
    </row>
    <row r="5276" spans="1:8" x14ac:dyDescent="0.25">
      <c r="A5276" s="24" t="s">
        <v>13622</v>
      </c>
      <c r="B5276" s="24" t="s">
        <v>13623</v>
      </c>
      <c r="C5276" s="24" t="s">
        <v>13624</v>
      </c>
      <c r="D5276">
        <v>0</v>
      </c>
      <c r="E5276" s="24" t="s">
        <v>1633</v>
      </c>
      <c r="F5276" s="24" t="s">
        <v>95</v>
      </c>
      <c r="G5276" s="24" t="s">
        <v>95</v>
      </c>
      <c r="H5276" s="24" t="s">
        <v>619</v>
      </c>
    </row>
    <row r="5277" spans="1:8" x14ac:dyDescent="0.25">
      <c r="A5277" s="24" t="s">
        <v>13625</v>
      </c>
      <c r="B5277" s="24" t="s">
        <v>13626</v>
      </c>
      <c r="C5277" s="24" t="s">
        <v>13627</v>
      </c>
      <c r="D5277">
        <v>0</v>
      </c>
      <c r="E5277" s="24" t="s">
        <v>1633</v>
      </c>
      <c r="F5277" s="24" t="s">
        <v>95</v>
      </c>
      <c r="G5277" s="24" t="s">
        <v>95</v>
      </c>
      <c r="H5277" s="24" t="s">
        <v>619</v>
      </c>
    </row>
    <row r="5278" spans="1:8" x14ac:dyDescent="0.25">
      <c r="A5278" s="24" t="s">
        <v>13628</v>
      </c>
      <c r="B5278" s="24" t="s">
        <v>170</v>
      </c>
      <c r="C5278" s="24" t="s">
        <v>13629</v>
      </c>
      <c r="D5278">
        <v>0</v>
      </c>
      <c r="E5278" s="24" t="s">
        <v>1633</v>
      </c>
      <c r="F5278" s="24" t="s">
        <v>95</v>
      </c>
      <c r="G5278" s="24" t="s">
        <v>95</v>
      </c>
      <c r="H5278" s="24" t="s">
        <v>619</v>
      </c>
    </row>
    <row r="5279" spans="1:8" x14ac:dyDescent="0.25">
      <c r="A5279" s="24" t="s">
        <v>13630</v>
      </c>
      <c r="B5279" s="24" t="s">
        <v>13631</v>
      </c>
      <c r="C5279" s="24" t="s">
        <v>13632</v>
      </c>
      <c r="D5279">
        <v>0</v>
      </c>
      <c r="E5279" s="24" t="s">
        <v>180</v>
      </c>
      <c r="F5279" s="24" t="s">
        <v>95</v>
      </c>
      <c r="G5279" s="24" t="s">
        <v>95</v>
      </c>
      <c r="H5279" s="24" t="s">
        <v>619</v>
      </c>
    </row>
    <row r="5280" spans="1:8" x14ac:dyDescent="0.25">
      <c r="A5280" s="24" t="s">
        <v>13633</v>
      </c>
      <c r="B5280" s="24" t="s">
        <v>13634</v>
      </c>
      <c r="C5280" s="24" t="s">
        <v>13635</v>
      </c>
      <c r="D5280">
        <v>0</v>
      </c>
      <c r="E5280" s="24" t="s">
        <v>1633</v>
      </c>
      <c r="F5280" s="24" t="s">
        <v>95</v>
      </c>
      <c r="G5280" s="24" t="s">
        <v>95</v>
      </c>
      <c r="H5280" s="24" t="s">
        <v>177</v>
      </c>
    </row>
    <row r="5281" spans="1:8" x14ac:dyDescent="0.25">
      <c r="A5281" s="24" t="s">
        <v>13636</v>
      </c>
      <c r="B5281" s="24" t="s">
        <v>13637</v>
      </c>
      <c r="C5281" s="24" t="s">
        <v>13638</v>
      </c>
      <c r="D5281">
        <v>0</v>
      </c>
      <c r="E5281" s="24" t="s">
        <v>9352</v>
      </c>
      <c r="F5281" s="24" t="s">
        <v>95</v>
      </c>
      <c r="G5281" s="24" t="s">
        <v>95</v>
      </c>
      <c r="H5281" s="24" t="s">
        <v>177</v>
      </c>
    </row>
    <row r="5282" spans="1:8" x14ac:dyDescent="0.25">
      <c r="A5282" s="24" t="s">
        <v>13639</v>
      </c>
      <c r="B5282" s="24" t="s">
        <v>13640</v>
      </c>
      <c r="C5282" s="24" t="s">
        <v>13641</v>
      </c>
      <c r="D5282">
        <v>0</v>
      </c>
      <c r="E5282" s="24" t="s">
        <v>1633</v>
      </c>
      <c r="F5282" s="24" t="s">
        <v>95</v>
      </c>
      <c r="G5282" s="24" t="s">
        <v>95</v>
      </c>
      <c r="H5282" s="24" t="s">
        <v>177</v>
      </c>
    </row>
    <row r="5283" spans="1:8" x14ac:dyDescent="0.25">
      <c r="A5283" s="24" t="s">
        <v>13642</v>
      </c>
      <c r="B5283" s="24" t="s">
        <v>170</v>
      </c>
      <c r="C5283" s="24" t="s">
        <v>13643</v>
      </c>
      <c r="D5283">
        <v>0</v>
      </c>
      <c r="E5283" s="24" t="s">
        <v>1633</v>
      </c>
      <c r="F5283" s="24" t="s">
        <v>95</v>
      </c>
      <c r="G5283" s="24" t="s">
        <v>95</v>
      </c>
      <c r="H5283" s="24" t="s">
        <v>177</v>
      </c>
    </row>
    <row r="5284" spans="1:8" x14ac:dyDescent="0.25">
      <c r="A5284" s="24" t="s">
        <v>13644</v>
      </c>
      <c r="B5284" s="24" t="s">
        <v>170</v>
      </c>
      <c r="C5284" s="24" t="s">
        <v>13645</v>
      </c>
      <c r="D5284">
        <v>0</v>
      </c>
      <c r="E5284" s="24" t="s">
        <v>5622</v>
      </c>
      <c r="F5284" s="24" t="s">
        <v>95</v>
      </c>
      <c r="G5284" s="24" t="s">
        <v>95</v>
      </c>
      <c r="H5284" s="24" t="s">
        <v>619</v>
      </c>
    </row>
    <row r="5285" spans="1:8" x14ac:dyDescent="0.25">
      <c r="A5285" s="24" t="s">
        <v>13646</v>
      </c>
      <c r="B5285" s="24" t="s">
        <v>170</v>
      </c>
      <c r="C5285" s="24" t="s">
        <v>13647</v>
      </c>
      <c r="D5285">
        <v>0</v>
      </c>
      <c r="E5285" s="24" t="s">
        <v>5622</v>
      </c>
      <c r="F5285" s="24" t="s">
        <v>95</v>
      </c>
      <c r="G5285" s="24" t="s">
        <v>95</v>
      </c>
      <c r="H5285" s="24" t="s">
        <v>619</v>
      </c>
    </row>
    <row r="5286" spans="1:8" x14ac:dyDescent="0.25">
      <c r="A5286" s="24" t="s">
        <v>13648</v>
      </c>
      <c r="B5286" s="24" t="s">
        <v>13649</v>
      </c>
      <c r="C5286" s="24" t="s">
        <v>13650</v>
      </c>
      <c r="D5286">
        <v>0</v>
      </c>
      <c r="E5286" s="24" t="s">
        <v>180</v>
      </c>
      <c r="F5286" s="24" t="s">
        <v>95</v>
      </c>
      <c r="G5286" s="24" t="s">
        <v>95</v>
      </c>
      <c r="H5286" s="24" t="s">
        <v>619</v>
      </c>
    </row>
    <row r="5287" spans="1:8" x14ac:dyDescent="0.25">
      <c r="A5287" s="24" t="s">
        <v>13651</v>
      </c>
      <c r="B5287" s="24" t="s">
        <v>13652</v>
      </c>
      <c r="C5287" s="24" t="s">
        <v>13653</v>
      </c>
      <c r="D5287">
        <v>0</v>
      </c>
      <c r="E5287" s="24" t="s">
        <v>1800</v>
      </c>
      <c r="F5287" s="24" t="s">
        <v>95</v>
      </c>
      <c r="G5287" s="24" t="s">
        <v>95</v>
      </c>
      <c r="H5287" s="24" t="s">
        <v>619</v>
      </c>
    </row>
    <row r="5288" spans="1:8" x14ac:dyDescent="0.25">
      <c r="A5288" s="24" t="s">
        <v>13654</v>
      </c>
      <c r="B5288" s="24" t="s">
        <v>13655</v>
      </c>
      <c r="C5288" s="24" t="s">
        <v>13656</v>
      </c>
      <c r="D5288">
        <v>0</v>
      </c>
      <c r="E5288" s="24" t="s">
        <v>1633</v>
      </c>
      <c r="F5288" s="24" t="s">
        <v>95</v>
      </c>
      <c r="G5288" s="24" t="s">
        <v>95</v>
      </c>
      <c r="H5288" s="24" t="s">
        <v>619</v>
      </c>
    </row>
    <row r="5289" spans="1:8" x14ac:dyDescent="0.25">
      <c r="A5289" s="24" t="s">
        <v>13657</v>
      </c>
      <c r="B5289" s="24" t="s">
        <v>13658</v>
      </c>
      <c r="C5289" s="24" t="s">
        <v>13659</v>
      </c>
      <c r="D5289">
        <v>0</v>
      </c>
      <c r="E5289" s="24" t="s">
        <v>1633</v>
      </c>
      <c r="F5289" s="24" t="s">
        <v>95</v>
      </c>
      <c r="G5289" s="24" t="s">
        <v>95</v>
      </c>
      <c r="H5289" s="24" t="s">
        <v>619</v>
      </c>
    </row>
    <row r="5290" spans="1:8" x14ac:dyDescent="0.25">
      <c r="A5290" s="24" t="s">
        <v>13660</v>
      </c>
      <c r="B5290" s="24" t="s">
        <v>13661</v>
      </c>
      <c r="C5290" s="24" t="s">
        <v>13662</v>
      </c>
      <c r="D5290">
        <v>0</v>
      </c>
      <c r="E5290" s="24" t="s">
        <v>1633</v>
      </c>
      <c r="F5290" s="24" t="s">
        <v>95</v>
      </c>
      <c r="G5290" s="24" t="s">
        <v>95</v>
      </c>
      <c r="H5290" s="24" t="s">
        <v>619</v>
      </c>
    </row>
    <row r="5291" spans="1:8" x14ac:dyDescent="0.25">
      <c r="A5291" s="24" t="s">
        <v>13663</v>
      </c>
      <c r="B5291" s="24" t="s">
        <v>13664</v>
      </c>
      <c r="C5291" s="24" t="s">
        <v>13665</v>
      </c>
      <c r="D5291">
        <v>0</v>
      </c>
      <c r="E5291" s="24" t="s">
        <v>1633</v>
      </c>
      <c r="F5291" s="24" t="s">
        <v>95</v>
      </c>
      <c r="G5291" s="24" t="s">
        <v>95</v>
      </c>
      <c r="H5291" s="24" t="s">
        <v>619</v>
      </c>
    </row>
    <row r="5292" spans="1:8" x14ac:dyDescent="0.25">
      <c r="A5292" s="24" t="s">
        <v>13666</v>
      </c>
      <c r="B5292" s="24" t="s">
        <v>13667</v>
      </c>
      <c r="C5292" s="24" t="s">
        <v>13668</v>
      </c>
      <c r="D5292">
        <v>0</v>
      </c>
      <c r="E5292" s="24" t="s">
        <v>1633</v>
      </c>
      <c r="F5292" s="24" t="s">
        <v>95</v>
      </c>
      <c r="G5292" s="24" t="s">
        <v>95</v>
      </c>
      <c r="H5292" s="24" t="s">
        <v>619</v>
      </c>
    </row>
    <row r="5293" spans="1:8" x14ac:dyDescent="0.25">
      <c r="A5293" s="24" t="s">
        <v>13669</v>
      </c>
      <c r="B5293" s="24" t="s">
        <v>170</v>
      </c>
      <c r="C5293" s="24" t="s">
        <v>13670</v>
      </c>
      <c r="D5293">
        <v>0</v>
      </c>
      <c r="E5293" s="24" t="s">
        <v>1633</v>
      </c>
      <c r="F5293" s="24" t="s">
        <v>95</v>
      </c>
      <c r="G5293" s="24" t="s">
        <v>95</v>
      </c>
      <c r="H5293" s="24" t="s">
        <v>619</v>
      </c>
    </row>
    <row r="5294" spans="1:8" x14ac:dyDescent="0.25">
      <c r="A5294" s="24" t="s">
        <v>13671</v>
      </c>
      <c r="B5294" s="24" t="s">
        <v>170</v>
      </c>
      <c r="C5294" s="24" t="s">
        <v>13672</v>
      </c>
      <c r="D5294">
        <v>0</v>
      </c>
      <c r="E5294" s="24" t="s">
        <v>1633</v>
      </c>
      <c r="F5294" s="24" t="s">
        <v>95</v>
      </c>
      <c r="G5294" s="24" t="s">
        <v>95</v>
      </c>
      <c r="H5294" s="24" t="s">
        <v>619</v>
      </c>
    </row>
    <row r="5295" spans="1:8" x14ac:dyDescent="0.25">
      <c r="A5295" s="24" t="s">
        <v>13673</v>
      </c>
      <c r="B5295" s="24" t="s">
        <v>170</v>
      </c>
      <c r="C5295" s="24" t="s">
        <v>13674</v>
      </c>
      <c r="D5295">
        <v>0</v>
      </c>
      <c r="E5295" s="24" t="s">
        <v>1633</v>
      </c>
      <c r="F5295" s="24" t="s">
        <v>95</v>
      </c>
      <c r="G5295" s="24" t="s">
        <v>95</v>
      </c>
      <c r="H5295" s="24" t="s">
        <v>619</v>
      </c>
    </row>
    <row r="5296" spans="1:8" x14ac:dyDescent="0.25">
      <c r="A5296" s="24" t="s">
        <v>13675</v>
      </c>
      <c r="B5296" s="24" t="s">
        <v>13676</v>
      </c>
      <c r="C5296" s="24" t="s">
        <v>13677</v>
      </c>
      <c r="D5296">
        <v>0</v>
      </c>
      <c r="E5296" s="24" t="s">
        <v>1633</v>
      </c>
      <c r="F5296" s="24" t="s">
        <v>95</v>
      </c>
      <c r="G5296" s="24" t="s">
        <v>95</v>
      </c>
      <c r="H5296" s="24" t="s">
        <v>619</v>
      </c>
    </row>
    <row r="5297" spans="1:8" x14ac:dyDescent="0.25">
      <c r="A5297" s="24" t="s">
        <v>13678</v>
      </c>
      <c r="B5297" s="24" t="s">
        <v>13679</v>
      </c>
      <c r="C5297" s="24" t="s">
        <v>13680</v>
      </c>
      <c r="D5297">
        <v>0</v>
      </c>
      <c r="E5297" s="24" t="s">
        <v>1800</v>
      </c>
      <c r="F5297" s="24" t="s">
        <v>95</v>
      </c>
      <c r="G5297" s="24" t="s">
        <v>95</v>
      </c>
      <c r="H5297" s="24" t="s">
        <v>619</v>
      </c>
    </row>
    <row r="5298" spans="1:8" x14ac:dyDescent="0.25">
      <c r="A5298" s="24" t="s">
        <v>13681</v>
      </c>
      <c r="B5298" s="24" t="s">
        <v>13682</v>
      </c>
      <c r="C5298" s="24" t="s">
        <v>13683</v>
      </c>
      <c r="D5298">
        <v>0</v>
      </c>
      <c r="E5298" s="24" t="s">
        <v>1800</v>
      </c>
      <c r="F5298" s="24" t="s">
        <v>95</v>
      </c>
      <c r="G5298" s="24" t="s">
        <v>95</v>
      </c>
      <c r="H5298" s="24" t="s">
        <v>619</v>
      </c>
    </row>
    <row r="5299" spans="1:8" x14ac:dyDescent="0.25">
      <c r="A5299" s="24" t="s">
        <v>13684</v>
      </c>
      <c r="B5299" s="24" t="s">
        <v>13685</v>
      </c>
      <c r="C5299" s="24" t="s">
        <v>13686</v>
      </c>
      <c r="D5299">
        <v>0</v>
      </c>
      <c r="E5299" s="24" t="s">
        <v>1800</v>
      </c>
      <c r="F5299" s="24" t="s">
        <v>95</v>
      </c>
      <c r="G5299" s="24" t="s">
        <v>95</v>
      </c>
      <c r="H5299" s="24" t="s">
        <v>619</v>
      </c>
    </row>
    <row r="5300" spans="1:8" x14ac:dyDescent="0.25">
      <c r="A5300" s="24" t="s">
        <v>13687</v>
      </c>
      <c r="B5300" s="24" t="s">
        <v>13688</v>
      </c>
      <c r="C5300" s="24" t="s">
        <v>13689</v>
      </c>
      <c r="D5300">
        <v>0</v>
      </c>
      <c r="E5300" s="24" t="s">
        <v>1633</v>
      </c>
      <c r="F5300" s="24" t="s">
        <v>95</v>
      </c>
      <c r="G5300" s="24" t="s">
        <v>95</v>
      </c>
      <c r="H5300" s="24" t="s">
        <v>619</v>
      </c>
    </row>
    <row r="5301" spans="1:8" x14ac:dyDescent="0.25">
      <c r="A5301" s="24" t="s">
        <v>13690</v>
      </c>
      <c r="B5301" s="24" t="s">
        <v>13691</v>
      </c>
      <c r="C5301" s="24" t="s">
        <v>13692</v>
      </c>
      <c r="D5301">
        <v>0</v>
      </c>
      <c r="E5301" s="24" t="s">
        <v>1633</v>
      </c>
      <c r="F5301" s="24" t="s">
        <v>95</v>
      </c>
      <c r="G5301" s="24" t="s">
        <v>95</v>
      </c>
      <c r="H5301" s="24" t="s">
        <v>619</v>
      </c>
    </row>
    <row r="5302" spans="1:8" x14ac:dyDescent="0.25">
      <c r="A5302" s="24" t="s">
        <v>13693</v>
      </c>
      <c r="B5302" s="24" t="s">
        <v>13694</v>
      </c>
      <c r="C5302" s="24" t="s">
        <v>13695</v>
      </c>
      <c r="D5302">
        <v>0</v>
      </c>
      <c r="E5302" s="24" t="s">
        <v>1633</v>
      </c>
      <c r="F5302" s="24" t="s">
        <v>95</v>
      </c>
      <c r="G5302" s="24" t="s">
        <v>95</v>
      </c>
      <c r="H5302" s="24" t="s">
        <v>619</v>
      </c>
    </row>
    <row r="5303" spans="1:8" x14ac:dyDescent="0.25">
      <c r="A5303" s="24" t="s">
        <v>13696</v>
      </c>
      <c r="B5303" s="24" t="s">
        <v>170</v>
      </c>
      <c r="C5303" s="24" t="s">
        <v>13697</v>
      </c>
      <c r="D5303">
        <v>0</v>
      </c>
      <c r="E5303" s="24" t="s">
        <v>4779</v>
      </c>
      <c r="F5303" s="24" t="s">
        <v>95</v>
      </c>
      <c r="G5303" s="24" t="s">
        <v>95</v>
      </c>
      <c r="H5303" s="24" t="s">
        <v>950</v>
      </c>
    </row>
    <row r="5304" spans="1:8" x14ac:dyDescent="0.25">
      <c r="A5304" s="24" t="s">
        <v>13698</v>
      </c>
      <c r="B5304" s="24" t="s">
        <v>13699</v>
      </c>
      <c r="C5304" s="24" t="s">
        <v>13700</v>
      </c>
      <c r="D5304">
        <v>0</v>
      </c>
      <c r="E5304" s="24" t="s">
        <v>1460</v>
      </c>
      <c r="F5304" s="24" t="s">
        <v>95</v>
      </c>
      <c r="G5304" s="24" t="s">
        <v>95</v>
      </c>
      <c r="H5304" s="24" t="s">
        <v>950</v>
      </c>
    </row>
    <row r="5305" spans="1:8" x14ac:dyDescent="0.25">
      <c r="A5305" s="24" t="s">
        <v>13701</v>
      </c>
      <c r="B5305" s="24" t="s">
        <v>170</v>
      </c>
      <c r="C5305" s="24" t="s">
        <v>13702</v>
      </c>
      <c r="D5305">
        <v>0</v>
      </c>
      <c r="E5305" s="24" t="s">
        <v>1633</v>
      </c>
      <c r="F5305" s="24" t="s">
        <v>95</v>
      </c>
      <c r="G5305" s="24" t="s">
        <v>95</v>
      </c>
      <c r="H5305" s="24" t="s">
        <v>619</v>
      </c>
    </row>
    <row r="5306" spans="1:8" x14ac:dyDescent="0.25">
      <c r="A5306" s="24" t="s">
        <v>13703</v>
      </c>
      <c r="B5306" s="24" t="s">
        <v>170</v>
      </c>
      <c r="C5306" s="24" t="s">
        <v>13704</v>
      </c>
      <c r="D5306">
        <v>0</v>
      </c>
      <c r="E5306" s="24" t="s">
        <v>1633</v>
      </c>
      <c r="F5306" s="24" t="s">
        <v>95</v>
      </c>
      <c r="G5306" s="24" t="s">
        <v>95</v>
      </c>
      <c r="H5306" s="24" t="s">
        <v>619</v>
      </c>
    </row>
    <row r="5307" spans="1:8" x14ac:dyDescent="0.25">
      <c r="A5307" s="24" t="s">
        <v>13705</v>
      </c>
      <c r="B5307" s="24" t="s">
        <v>170</v>
      </c>
      <c r="C5307" s="24" t="s">
        <v>13706</v>
      </c>
      <c r="D5307">
        <v>0</v>
      </c>
      <c r="E5307" s="24" t="s">
        <v>1633</v>
      </c>
      <c r="F5307" s="24" t="s">
        <v>95</v>
      </c>
      <c r="G5307" s="24" t="s">
        <v>95</v>
      </c>
      <c r="H5307" s="24" t="s">
        <v>619</v>
      </c>
    </row>
    <row r="5308" spans="1:8" x14ac:dyDescent="0.25">
      <c r="A5308" s="24" t="s">
        <v>13707</v>
      </c>
      <c r="B5308" s="24" t="s">
        <v>170</v>
      </c>
      <c r="C5308" s="24" t="s">
        <v>13708</v>
      </c>
      <c r="D5308">
        <v>0</v>
      </c>
      <c r="E5308" s="24" t="s">
        <v>1633</v>
      </c>
      <c r="F5308" s="24" t="s">
        <v>95</v>
      </c>
      <c r="G5308" s="24" t="s">
        <v>95</v>
      </c>
      <c r="H5308" s="24" t="s">
        <v>619</v>
      </c>
    </row>
    <row r="5309" spans="1:8" x14ac:dyDescent="0.25">
      <c r="A5309" s="24" t="s">
        <v>13709</v>
      </c>
      <c r="B5309" s="24" t="s">
        <v>170</v>
      </c>
      <c r="C5309" s="24" t="s">
        <v>13710</v>
      </c>
      <c r="D5309">
        <v>0</v>
      </c>
      <c r="E5309" s="24" t="s">
        <v>1633</v>
      </c>
      <c r="F5309" s="24" t="s">
        <v>95</v>
      </c>
      <c r="G5309" s="24" t="s">
        <v>95</v>
      </c>
      <c r="H5309" s="24" t="s">
        <v>619</v>
      </c>
    </row>
    <row r="5310" spans="1:8" x14ac:dyDescent="0.25">
      <c r="A5310" s="24" t="s">
        <v>13711</v>
      </c>
      <c r="B5310" s="24" t="s">
        <v>170</v>
      </c>
      <c r="C5310" s="24" t="s">
        <v>13712</v>
      </c>
      <c r="D5310">
        <v>0</v>
      </c>
      <c r="E5310" s="24" t="s">
        <v>1633</v>
      </c>
      <c r="F5310" s="24" t="s">
        <v>95</v>
      </c>
      <c r="G5310" s="24" t="s">
        <v>95</v>
      </c>
      <c r="H5310" s="24" t="s">
        <v>619</v>
      </c>
    </row>
    <row r="5311" spans="1:8" x14ac:dyDescent="0.25">
      <c r="A5311" s="24" t="s">
        <v>13713</v>
      </c>
      <c r="B5311" s="24" t="s">
        <v>170</v>
      </c>
      <c r="C5311" s="24" t="s">
        <v>13714</v>
      </c>
      <c r="D5311">
        <v>0</v>
      </c>
      <c r="E5311" s="24" t="s">
        <v>176</v>
      </c>
      <c r="F5311" s="24" t="s">
        <v>95</v>
      </c>
      <c r="G5311" s="24" t="s">
        <v>95</v>
      </c>
      <c r="H5311" s="24" t="s">
        <v>619</v>
      </c>
    </row>
    <row r="5312" spans="1:8" x14ac:dyDescent="0.25">
      <c r="A5312" s="24" t="s">
        <v>13715</v>
      </c>
      <c r="B5312" s="24" t="s">
        <v>170</v>
      </c>
      <c r="C5312" s="24" t="s">
        <v>13716</v>
      </c>
      <c r="D5312">
        <v>0</v>
      </c>
      <c r="E5312" s="24" t="s">
        <v>1633</v>
      </c>
      <c r="F5312" s="24" t="s">
        <v>95</v>
      </c>
      <c r="G5312" s="24" t="s">
        <v>95</v>
      </c>
      <c r="H5312" s="24" t="s">
        <v>619</v>
      </c>
    </row>
    <row r="5313" spans="1:8" x14ac:dyDescent="0.25">
      <c r="A5313" s="24" t="s">
        <v>13717</v>
      </c>
      <c r="B5313" s="24" t="s">
        <v>170</v>
      </c>
      <c r="C5313" s="24" t="s">
        <v>13718</v>
      </c>
      <c r="D5313">
        <v>0</v>
      </c>
      <c r="E5313" s="24" t="s">
        <v>1633</v>
      </c>
      <c r="F5313" s="24" t="s">
        <v>95</v>
      </c>
      <c r="G5313" s="24" t="s">
        <v>95</v>
      </c>
      <c r="H5313" s="24" t="s">
        <v>619</v>
      </c>
    </row>
    <row r="5314" spans="1:8" x14ac:dyDescent="0.25">
      <c r="A5314" s="24" t="s">
        <v>13719</v>
      </c>
      <c r="B5314" s="24" t="s">
        <v>170</v>
      </c>
      <c r="C5314" s="24" t="s">
        <v>13720</v>
      </c>
      <c r="D5314">
        <v>0</v>
      </c>
      <c r="E5314" s="24" t="s">
        <v>1633</v>
      </c>
      <c r="F5314" s="24" t="s">
        <v>95</v>
      </c>
      <c r="G5314" s="24" t="s">
        <v>95</v>
      </c>
      <c r="H5314" s="24" t="s">
        <v>619</v>
      </c>
    </row>
    <row r="5315" spans="1:8" x14ac:dyDescent="0.25">
      <c r="A5315" s="24" t="s">
        <v>13721</v>
      </c>
      <c r="B5315" s="24" t="s">
        <v>170</v>
      </c>
      <c r="C5315" s="24" t="s">
        <v>13722</v>
      </c>
      <c r="D5315">
        <v>0</v>
      </c>
      <c r="E5315" s="24" t="s">
        <v>1633</v>
      </c>
      <c r="F5315" s="24" t="s">
        <v>95</v>
      </c>
      <c r="G5315" s="24" t="s">
        <v>95</v>
      </c>
      <c r="H5315" s="24" t="s">
        <v>619</v>
      </c>
    </row>
    <row r="5316" spans="1:8" x14ac:dyDescent="0.25">
      <c r="A5316" s="24" t="s">
        <v>13723</v>
      </c>
      <c r="B5316" s="24" t="s">
        <v>170</v>
      </c>
      <c r="C5316" s="24" t="s">
        <v>13724</v>
      </c>
      <c r="D5316">
        <v>0</v>
      </c>
      <c r="E5316" s="24" t="s">
        <v>1633</v>
      </c>
      <c r="F5316" s="24" t="s">
        <v>95</v>
      </c>
      <c r="G5316" s="24" t="s">
        <v>95</v>
      </c>
      <c r="H5316" s="24" t="s">
        <v>619</v>
      </c>
    </row>
    <row r="5317" spans="1:8" x14ac:dyDescent="0.25">
      <c r="A5317" s="24" t="s">
        <v>13725</v>
      </c>
      <c r="B5317" s="24" t="s">
        <v>13726</v>
      </c>
      <c r="C5317" s="24" t="s">
        <v>13727</v>
      </c>
      <c r="D5317">
        <v>0</v>
      </c>
      <c r="E5317" s="24" t="s">
        <v>1633</v>
      </c>
      <c r="F5317" s="24" t="s">
        <v>95</v>
      </c>
      <c r="G5317" s="24" t="s">
        <v>95</v>
      </c>
      <c r="H5317" s="24" t="s">
        <v>619</v>
      </c>
    </row>
    <row r="5318" spans="1:8" x14ac:dyDescent="0.25">
      <c r="A5318" s="24" t="s">
        <v>13728</v>
      </c>
      <c r="B5318" s="24" t="s">
        <v>13729</v>
      </c>
      <c r="C5318" s="24" t="s">
        <v>13730</v>
      </c>
      <c r="D5318">
        <v>0</v>
      </c>
      <c r="E5318" s="24" t="s">
        <v>1633</v>
      </c>
      <c r="F5318" s="24" t="s">
        <v>95</v>
      </c>
      <c r="G5318" s="24" t="s">
        <v>95</v>
      </c>
      <c r="H5318" s="24" t="s">
        <v>619</v>
      </c>
    </row>
    <row r="5319" spans="1:8" x14ac:dyDescent="0.25">
      <c r="A5319" s="24" t="s">
        <v>13731</v>
      </c>
      <c r="B5319" s="24" t="s">
        <v>170</v>
      </c>
      <c r="C5319" s="24" t="s">
        <v>13732</v>
      </c>
      <c r="D5319">
        <v>0</v>
      </c>
      <c r="E5319" s="24" t="s">
        <v>176</v>
      </c>
      <c r="F5319" s="24" t="s">
        <v>95</v>
      </c>
      <c r="G5319" s="24" t="s">
        <v>95</v>
      </c>
      <c r="H5319" s="24" t="s">
        <v>619</v>
      </c>
    </row>
    <row r="5320" spans="1:8" x14ac:dyDescent="0.25">
      <c r="A5320" s="24" t="s">
        <v>13733</v>
      </c>
      <c r="B5320" s="24" t="s">
        <v>170</v>
      </c>
      <c r="C5320" s="24" t="s">
        <v>13734</v>
      </c>
      <c r="D5320">
        <v>0</v>
      </c>
      <c r="E5320" s="24" t="s">
        <v>176</v>
      </c>
      <c r="F5320" s="24" t="s">
        <v>95</v>
      </c>
      <c r="G5320" s="24" t="s">
        <v>95</v>
      </c>
      <c r="H5320" s="24" t="s">
        <v>619</v>
      </c>
    </row>
    <row r="5321" spans="1:8" x14ac:dyDescent="0.25">
      <c r="A5321" s="24" t="s">
        <v>13735</v>
      </c>
      <c r="B5321" s="24" t="s">
        <v>170</v>
      </c>
      <c r="C5321" s="24" t="s">
        <v>13736</v>
      </c>
      <c r="D5321">
        <v>0</v>
      </c>
      <c r="E5321" s="24" t="s">
        <v>176</v>
      </c>
      <c r="F5321" s="24" t="s">
        <v>95</v>
      </c>
      <c r="G5321" s="24" t="s">
        <v>95</v>
      </c>
      <c r="H5321" s="24" t="s">
        <v>619</v>
      </c>
    </row>
    <row r="5322" spans="1:8" x14ac:dyDescent="0.25">
      <c r="A5322" s="24" t="s">
        <v>13737</v>
      </c>
      <c r="B5322" s="24" t="s">
        <v>170</v>
      </c>
      <c r="C5322" s="24" t="s">
        <v>13738</v>
      </c>
      <c r="D5322">
        <v>0</v>
      </c>
      <c r="E5322" s="24" t="s">
        <v>176</v>
      </c>
      <c r="F5322" s="24" t="s">
        <v>95</v>
      </c>
      <c r="G5322" s="24" t="s">
        <v>95</v>
      </c>
      <c r="H5322" s="24" t="s">
        <v>619</v>
      </c>
    </row>
    <row r="5323" spans="1:8" x14ac:dyDescent="0.25">
      <c r="A5323" s="24" t="s">
        <v>13739</v>
      </c>
      <c r="B5323" s="24" t="s">
        <v>170</v>
      </c>
      <c r="C5323" s="24" t="s">
        <v>13740</v>
      </c>
      <c r="D5323">
        <v>0</v>
      </c>
      <c r="E5323" s="24" t="s">
        <v>176</v>
      </c>
      <c r="F5323" s="24" t="s">
        <v>95</v>
      </c>
      <c r="G5323" s="24" t="s">
        <v>95</v>
      </c>
      <c r="H5323" s="24" t="s">
        <v>619</v>
      </c>
    </row>
    <row r="5324" spans="1:8" x14ac:dyDescent="0.25">
      <c r="A5324" s="24" t="s">
        <v>13741</v>
      </c>
      <c r="B5324" s="24" t="s">
        <v>170</v>
      </c>
      <c r="C5324" s="24" t="s">
        <v>13742</v>
      </c>
      <c r="D5324">
        <v>0</v>
      </c>
      <c r="E5324" s="24" t="s">
        <v>176</v>
      </c>
      <c r="F5324" s="24" t="s">
        <v>95</v>
      </c>
      <c r="G5324" s="24" t="s">
        <v>95</v>
      </c>
      <c r="H5324" s="24" t="s">
        <v>619</v>
      </c>
    </row>
    <row r="5325" spans="1:8" x14ac:dyDescent="0.25">
      <c r="A5325" s="24" t="s">
        <v>13743</v>
      </c>
      <c r="B5325" s="24" t="s">
        <v>170</v>
      </c>
      <c r="C5325" s="24" t="s">
        <v>13744</v>
      </c>
      <c r="D5325">
        <v>0</v>
      </c>
      <c r="E5325" s="24" t="s">
        <v>1633</v>
      </c>
      <c r="F5325" s="24" t="s">
        <v>971</v>
      </c>
      <c r="G5325" s="24" t="s">
        <v>971</v>
      </c>
      <c r="H5325" s="24" t="s">
        <v>619</v>
      </c>
    </row>
    <row r="5326" spans="1:8" x14ac:dyDescent="0.25">
      <c r="A5326" s="24" t="s">
        <v>13745</v>
      </c>
      <c r="B5326" s="24" t="s">
        <v>170</v>
      </c>
      <c r="C5326" s="24" t="s">
        <v>13746</v>
      </c>
      <c r="D5326">
        <v>0</v>
      </c>
      <c r="E5326" s="24" t="s">
        <v>1633</v>
      </c>
      <c r="F5326" s="24" t="s">
        <v>971</v>
      </c>
      <c r="G5326" s="24" t="s">
        <v>971</v>
      </c>
      <c r="H5326" s="24" t="s">
        <v>619</v>
      </c>
    </row>
    <row r="5327" spans="1:8" x14ac:dyDescent="0.25">
      <c r="A5327" s="24" t="s">
        <v>13747</v>
      </c>
      <c r="B5327" s="24" t="s">
        <v>170</v>
      </c>
      <c r="C5327" s="24" t="s">
        <v>13748</v>
      </c>
      <c r="D5327">
        <v>0</v>
      </c>
      <c r="E5327" s="24" t="s">
        <v>1633</v>
      </c>
      <c r="F5327" s="24" t="s">
        <v>971</v>
      </c>
      <c r="G5327" s="24" t="s">
        <v>971</v>
      </c>
      <c r="H5327" s="24" t="s">
        <v>619</v>
      </c>
    </row>
    <row r="5328" spans="1:8" x14ac:dyDescent="0.25">
      <c r="A5328" s="24" t="s">
        <v>13749</v>
      </c>
      <c r="B5328" s="24" t="s">
        <v>170</v>
      </c>
      <c r="C5328" s="24" t="s">
        <v>13750</v>
      </c>
      <c r="D5328">
        <v>0</v>
      </c>
      <c r="E5328" s="24" t="s">
        <v>1633</v>
      </c>
      <c r="F5328" s="24" t="s">
        <v>971</v>
      </c>
      <c r="G5328" s="24" t="s">
        <v>971</v>
      </c>
      <c r="H5328" s="24" t="s">
        <v>619</v>
      </c>
    </row>
    <row r="5329" spans="1:8" x14ac:dyDescent="0.25">
      <c r="A5329" s="24" t="s">
        <v>13751</v>
      </c>
      <c r="B5329" s="24" t="s">
        <v>170</v>
      </c>
      <c r="C5329" s="24" t="s">
        <v>13752</v>
      </c>
      <c r="D5329">
        <v>0</v>
      </c>
      <c r="E5329" s="24" t="s">
        <v>1633</v>
      </c>
      <c r="F5329" s="24" t="s">
        <v>971</v>
      </c>
      <c r="G5329" s="24" t="s">
        <v>971</v>
      </c>
      <c r="H5329" s="24" t="s">
        <v>619</v>
      </c>
    </row>
    <row r="5330" spans="1:8" x14ac:dyDescent="0.25">
      <c r="A5330" s="24" t="s">
        <v>13753</v>
      </c>
      <c r="B5330" s="24" t="s">
        <v>170</v>
      </c>
      <c r="C5330" s="24" t="s">
        <v>13754</v>
      </c>
      <c r="D5330">
        <v>0</v>
      </c>
      <c r="E5330" s="24" t="s">
        <v>1633</v>
      </c>
      <c r="F5330" s="24" t="s">
        <v>971</v>
      </c>
      <c r="G5330" s="24" t="s">
        <v>971</v>
      </c>
      <c r="H5330" s="24" t="s">
        <v>619</v>
      </c>
    </row>
    <row r="5331" spans="1:8" x14ac:dyDescent="0.25">
      <c r="A5331" s="24" t="s">
        <v>13755</v>
      </c>
      <c r="B5331" s="24" t="s">
        <v>170</v>
      </c>
      <c r="C5331" s="24" t="s">
        <v>13756</v>
      </c>
      <c r="D5331">
        <v>0</v>
      </c>
      <c r="E5331" s="24" t="s">
        <v>1633</v>
      </c>
      <c r="F5331" s="24" t="s">
        <v>971</v>
      </c>
      <c r="G5331" s="24" t="s">
        <v>971</v>
      </c>
      <c r="H5331" s="24" t="s">
        <v>619</v>
      </c>
    </row>
    <row r="5332" spans="1:8" x14ac:dyDescent="0.25">
      <c r="A5332" s="24" t="s">
        <v>13757</v>
      </c>
      <c r="B5332" s="24" t="s">
        <v>13758</v>
      </c>
      <c r="C5332" s="24" t="s">
        <v>13759</v>
      </c>
      <c r="D5332">
        <v>0</v>
      </c>
      <c r="E5332" s="24" t="s">
        <v>1800</v>
      </c>
      <c r="F5332" s="24" t="s">
        <v>95</v>
      </c>
      <c r="G5332" s="24" t="s">
        <v>95</v>
      </c>
      <c r="H5332" s="24" t="s">
        <v>619</v>
      </c>
    </row>
    <row r="5333" spans="1:8" x14ac:dyDescent="0.25">
      <c r="A5333" s="24" t="s">
        <v>13760</v>
      </c>
      <c r="B5333" s="24" t="s">
        <v>13761</v>
      </c>
      <c r="C5333" s="24" t="s">
        <v>13762</v>
      </c>
      <c r="D5333">
        <v>3600</v>
      </c>
      <c r="E5333" s="24" t="s">
        <v>1633</v>
      </c>
      <c r="F5333" s="24" t="s">
        <v>95</v>
      </c>
      <c r="G5333" s="24" t="s">
        <v>95</v>
      </c>
      <c r="H5333" s="24" t="s">
        <v>619</v>
      </c>
    </row>
    <row r="5334" spans="1:8" x14ac:dyDescent="0.25">
      <c r="A5334" s="24" t="s">
        <v>13763</v>
      </c>
      <c r="B5334" s="24" t="s">
        <v>170</v>
      </c>
      <c r="C5334" s="24" t="s">
        <v>13764</v>
      </c>
      <c r="D5334">
        <v>0</v>
      </c>
      <c r="E5334" s="24" t="s">
        <v>1633</v>
      </c>
      <c r="F5334" s="24" t="s">
        <v>95</v>
      </c>
      <c r="G5334" s="24" t="s">
        <v>95</v>
      </c>
      <c r="H5334" s="24" t="s">
        <v>619</v>
      </c>
    </row>
    <row r="5335" spans="1:8" x14ac:dyDescent="0.25">
      <c r="A5335" s="24" t="s">
        <v>13765</v>
      </c>
      <c r="B5335" s="24" t="s">
        <v>13766</v>
      </c>
      <c r="C5335" s="24" t="s">
        <v>13767</v>
      </c>
      <c r="D5335">
        <v>0</v>
      </c>
      <c r="E5335" s="24" t="s">
        <v>1800</v>
      </c>
      <c r="F5335" s="24" t="s">
        <v>95</v>
      </c>
      <c r="G5335" s="24" t="s">
        <v>95</v>
      </c>
      <c r="H5335" s="24" t="s">
        <v>619</v>
      </c>
    </row>
    <row r="5336" spans="1:8" x14ac:dyDescent="0.25">
      <c r="A5336" s="24" t="s">
        <v>13768</v>
      </c>
      <c r="B5336" s="24" t="s">
        <v>170</v>
      </c>
      <c r="C5336" s="24" t="s">
        <v>13769</v>
      </c>
      <c r="D5336">
        <v>0</v>
      </c>
      <c r="E5336" s="24" t="s">
        <v>1633</v>
      </c>
      <c r="F5336" s="24" t="s">
        <v>95</v>
      </c>
      <c r="G5336" s="24" t="s">
        <v>95</v>
      </c>
      <c r="H5336" s="24" t="s">
        <v>619</v>
      </c>
    </row>
    <row r="5337" spans="1:8" x14ac:dyDescent="0.25">
      <c r="A5337" s="24" t="s">
        <v>13770</v>
      </c>
      <c r="B5337" s="24" t="s">
        <v>13771</v>
      </c>
      <c r="C5337" s="24" t="s">
        <v>13772</v>
      </c>
      <c r="D5337">
        <v>0</v>
      </c>
      <c r="E5337" s="24" t="s">
        <v>180</v>
      </c>
      <c r="F5337" s="24" t="s">
        <v>95</v>
      </c>
      <c r="G5337" s="24" t="s">
        <v>95</v>
      </c>
      <c r="H5337" s="24" t="s">
        <v>619</v>
      </c>
    </row>
    <row r="5338" spans="1:8" x14ac:dyDescent="0.25">
      <c r="A5338" s="24" t="s">
        <v>13773</v>
      </c>
      <c r="B5338" s="24" t="s">
        <v>13774</v>
      </c>
      <c r="C5338" s="24" t="s">
        <v>13775</v>
      </c>
      <c r="D5338">
        <v>5160</v>
      </c>
      <c r="E5338" s="24" t="s">
        <v>1633</v>
      </c>
      <c r="F5338" s="24" t="s">
        <v>95</v>
      </c>
      <c r="G5338" s="24" t="s">
        <v>95</v>
      </c>
      <c r="H5338" s="24" t="s">
        <v>619</v>
      </c>
    </row>
    <row r="5339" spans="1:8" x14ac:dyDescent="0.25">
      <c r="A5339" s="24" t="s">
        <v>13776</v>
      </c>
      <c r="B5339" s="24" t="s">
        <v>13777</v>
      </c>
      <c r="C5339" s="24" t="s">
        <v>13778</v>
      </c>
      <c r="D5339">
        <v>0</v>
      </c>
      <c r="E5339" s="24" t="s">
        <v>1633</v>
      </c>
      <c r="F5339" s="24" t="s">
        <v>95</v>
      </c>
      <c r="G5339" s="24" t="s">
        <v>95</v>
      </c>
      <c r="H5339" s="24" t="s">
        <v>619</v>
      </c>
    </row>
    <row r="5340" spans="1:8" x14ac:dyDescent="0.25">
      <c r="A5340" s="24" t="s">
        <v>13779</v>
      </c>
      <c r="B5340" s="24" t="s">
        <v>13780</v>
      </c>
      <c r="C5340" s="24" t="s">
        <v>13781</v>
      </c>
      <c r="D5340">
        <v>0</v>
      </c>
      <c r="E5340" s="24" t="s">
        <v>1633</v>
      </c>
      <c r="F5340" s="24" t="s">
        <v>95</v>
      </c>
      <c r="G5340" s="24" t="s">
        <v>95</v>
      </c>
      <c r="H5340" s="24" t="s">
        <v>619</v>
      </c>
    </row>
    <row r="5341" spans="1:8" x14ac:dyDescent="0.25">
      <c r="A5341" s="24" t="s">
        <v>13782</v>
      </c>
      <c r="B5341" s="24" t="s">
        <v>170</v>
      </c>
      <c r="C5341" s="24" t="s">
        <v>13783</v>
      </c>
      <c r="D5341">
        <v>0</v>
      </c>
      <c r="E5341" s="24" t="s">
        <v>1633</v>
      </c>
      <c r="F5341" s="24" t="s">
        <v>95</v>
      </c>
      <c r="G5341" s="24" t="s">
        <v>95</v>
      </c>
      <c r="H5341" s="24" t="s">
        <v>619</v>
      </c>
    </row>
    <row r="5342" spans="1:8" x14ac:dyDescent="0.25">
      <c r="A5342" s="24" t="s">
        <v>13784</v>
      </c>
      <c r="B5342" s="24" t="s">
        <v>13785</v>
      </c>
      <c r="C5342" s="24" t="s">
        <v>13786</v>
      </c>
      <c r="D5342">
        <v>0</v>
      </c>
      <c r="E5342" s="24" t="s">
        <v>180</v>
      </c>
      <c r="F5342" s="24" t="s">
        <v>95</v>
      </c>
      <c r="G5342" s="24" t="s">
        <v>95</v>
      </c>
      <c r="H5342" s="24" t="s">
        <v>619</v>
      </c>
    </row>
    <row r="5343" spans="1:8" x14ac:dyDescent="0.25">
      <c r="A5343" s="24" t="s">
        <v>13787</v>
      </c>
      <c r="B5343" s="24" t="s">
        <v>170</v>
      </c>
      <c r="C5343" s="24" t="s">
        <v>13788</v>
      </c>
      <c r="D5343">
        <v>0</v>
      </c>
      <c r="E5343" s="24" t="s">
        <v>1633</v>
      </c>
      <c r="F5343" s="24" t="s">
        <v>95</v>
      </c>
      <c r="G5343" s="24" t="s">
        <v>95</v>
      </c>
      <c r="H5343" s="24" t="s">
        <v>619</v>
      </c>
    </row>
    <row r="5344" spans="1:8" x14ac:dyDescent="0.25">
      <c r="A5344" s="24" t="s">
        <v>13789</v>
      </c>
      <c r="B5344" s="24" t="s">
        <v>170</v>
      </c>
      <c r="C5344" s="24" t="s">
        <v>13790</v>
      </c>
      <c r="D5344">
        <v>0</v>
      </c>
      <c r="E5344" s="24" t="s">
        <v>1633</v>
      </c>
      <c r="F5344" s="24" t="s">
        <v>95</v>
      </c>
      <c r="G5344" s="24" t="s">
        <v>95</v>
      </c>
      <c r="H5344" s="24" t="s">
        <v>619</v>
      </c>
    </row>
    <row r="5345" spans="1:8" x14ac:dyDescent="0.25">
      <c r="A5345" s="24" t="s">
        <v>13791</v>
      </c>
      <c r="B5345" s="24" t="s">
        <v>170</v>
      </c>
      <c r="C5345" s="24" t="s">
        <v>13792</v>
      </c>
      <c r="D5345">
        <v>0</v>
      </c>
      <c r="E5345" s="24" t="s">
        <v>3</v>
      </c>
      <c r="F5345" s="24" t="s">
        <v>95</v>
      </c>
      <c r="G5345" s="24" t="s">
        <v>95</v>
      </c>
      <c r="H5345" s="24" t="s">
        <v>619</v>
      </c>
    </row>
    <row r="5346" spans="1:8" x14ac:dyDescent="0.25">
      <c r="A5346" s="24" t="s">
        <v>13793</v>
      </c>
      <c r="B5346" s="24" t="s">
        <v>13794</v>
      </c>
      <c r="C5346" s="24" t="s">
        <v>13795</v>
      </c>
      <c r="D5346">
        <v>0</v>
      </c>
      <c r="E5346" s="24" t="s">
        <v>623</v>
      </c>
      <c r="F5346" s="24" t="s">
        <v>95</v>
      </c>
      <c r="G5346" s="24" t="s">
        <v>95</v>
      </c>
      <c r="H5346" s="24" t="s">
        <v>177</v>
      </c>
    </row>
    <row r="5347" spans="1:8" x14ac:dyDescent="0.25">
      <c r="A5347" s="24" t="s">
        <v>13796</v>
      </c>
      <c r="B5347" s="24" t="s">
        <v>13797</v>
      </c>
      <c r="C5347" s="24" t="s">
        <v>13798</v>
      </c>
      <c r="D5347">
        <v>0</v>
      </c>
      <c r="E5347" s="24" t="s">
        <v>623</v>
      </c>
      <c r="F5347" s="24" t="s">
        <v>95</v>
      </c>
      <c r="G5347" s="24" t="s">
        <v>95</v>
      </c>
      <c r="H5347" s="24" t="s">
        <v>177</v>
      </c>
    </row>
    <row r="5348" spans="1:8" x14ac:dyDescent="0.25">
      <c r="A5348" s="24" t="s">
        <v>13799</v>
      </c>
      <c r="B5348" s="24" t="s">
        <v>13800</v>
      </c>
      <c r="C5348" s="24" t="s">
        <v>13801</v>
      </c>
      <c r="D5348">
        <v>0</v>
      </c>
      <c r="E5348" s="24" t="s">
        <v>623</v>
      </c>
      <c r="F5348" s="24" t="s">
        <v>95</v>
      </c>
      <c r="G5348" s="24" t="s">
        <v>95</v>
      </c>
      <c r="H5348" s="24" t="s">
        <v>177</v>
      </c>
    </row>
    <row r="5349" spans="1:8" x14ac:dyDescent="0.25">
      <c r="A5349" s="24" t="s">
        <v>13802</v>
      </c>
      <c r="B5349" s="24" t="s">
        <v>13803</v>
      </c>
      <c r="C5349" s="24" t="s">
        <v>13804</v>
      </c>
      <c r="D5349">
        <v>0</v>
      </c>
      <c r="E5349" s="24" t="s">
        <v>623</v>
      </c>
      <c r="F5349" s="24" t="s">
        <v>95</v>
      </c>
      <c r="G5349" s="24" t="s">
        <v>95</v>
      </c>
      <c r="H5349" s="24" t="s">
        <v>177</v>
      </c>
    </row>
    <row r="5350" spans="1:8" x14ac:dyDescent="0.25">
      <c r="A5350" s="24" t="s">
        <v>13805</v>
      </c>
      <c r="B5350" s="24" t="s">
        <v>13806</v>
      </c>
      <c r="C5350" s="24" t="s">
        <v>13807</v>
      </c>
      <c r="D5350">
        <v>0</v>
      </c>
      <c r="E5350" s="24" t="s">
        <v>623</v>
      </c>
      <c r="F5350" s="24" t="s">
        <v>95</v>
      </c>
      <c r="G5350" s="24" t="s">
        <v>95</v>
      </c>
      <c r="H5350" s="24" t="s">
        <v>177</v>
      </c>
    </row>
    <row r="5351" spans="1:8" x14ac:dyDescent="0.25">
      <c r="A5351" s="24" t="s">
        <v>13808</v>
      </c>
      <c r="B5351" s="24" t="s">
        <v>13809</v>
      </c>
      <c r="C5351" s="24" t="s">
        <v>13810</v>
      </c>
      <c r="D5351">
        <v>0</v>
      </c>
      <c r="E5351" s="24" t="s">
        <v>623</v>
      </c>
      <c r="F5351" s="24" t="s">
        <v>95</v>
      </c>
      <c r="G5351" s="24" t="s">
        <v>95</v>
      </c>
      <c r="H5351" s="24" t="s">
        <v>177</v>
      </c>
    </row>
    <row r="5352" spans="1:8" x14ac:dyDescent="0.25">
      <c r="A5352" s="24" t="s">
        <v>13811</v>
      </c>
      <c r="B5352" s="24" t="s">
        <v>13812</v>
      </c>
      <c r="C5352" s="24" t="s">
        <v>13813</v>
      </c>
      <c r="D5352">
        <v>0</v>
      </c>
      <c r="E5352" s="24" t="s">
        <v>623</v>
      </c>
      <c r="F5352" s="24" t="s">
        <v>95</v>
      </c>
      <c r="G5352" s="24" t="s">
        <v>95</v>
      </c>
      <c r="H5352" s="24" t="s">
        <v>177</v>
      </c>
    </row>
    <row r="5353" spans="1:8" x14ac:dyDescent="0.25">
      <c r="A5353" s="24" t="s">
        <v>13814</v>
      </c>
      <c r="B5353" s="24" t="s">
        <v>13815</v>
      </c>
      <c r="C5353" s="24" t="s">
        <v>13816</v>
      </c>
      <c r="D5353">
        <v>0</v>
      </c>
      <c r="E5353" s="24" t="s">
        <v>623</v>
      </c>
      <c r="F5353" s="24" t="s">
        <v>95</v>
      </c>
      <c r="G5353" s="24" t="s">
        <v>95</v>
      </c>
      <c r="H5353" s="24" t="s">
        <v>177</v>
      </c>
    </row>
    <row r="5354" spans="1:8" x14ac:dyDescent="0.25">
      <c r="A5354" s="24" t="s">
        <v>13817</v>
      </c>
      <c r="B5354" s="24" t="s">
        <v>13818</v>
      </c>
      <c r="C5354" s="24" t="s">
        <v>13819</v>
      </c>
      <c r="D5354">
        <v>0</v>
      </c>
      <c r="E5354" s="24" t="s">
        <v>623</v>
      </c>
      <c r="F5354" s="24" t="s">
        <v>95</v>
      </c>
      <c r="G5354" s="24" t="s">
        <v>95</v>
      </c>
      <c r="H5354" s="24" t="s">
        <v>177</v>
      </c>
    </row>
    <row r="5355" spans="1:8" x14ac:dyDescent="0.25">
      <c r="A5355" s="24" t="s">
        <v>13820</v>
      </c>
      <c r="B5355" s="24" t="s">
        <v>13821</v>
      </c>
      <c r="C5355" s="24" t="s">
        <v>13822</v>
      </c>
      <c r="D5355">
        <v>0</v>
      </c>
      <c r="E5355" s="24" t="s">
        <v>623</v>
      </c>
      <c r="F5355" s="24" t="s">
        <v>95</v>
      </c>
      <c r="G5355" s="24" t="s">
        <v>95</v>
      </c>
      <c r="H5355" s="24" t="s">
        <v>177</v>
      </c>
    </row>
    <row r="5356" spans="1:8" x14ac:dyDescent="0.25">
      <c r="A5356" s="24" t="s">
        <v>13823</v>
      </c>
      <c r="B5356" s="24" t="s">
        <v>170</v>
      </c>
      <c r="C5356" s="24" t="s">
        <v>13824</v>
      </c>
      <c r="D5356">
        <v>0</v>
      </c>
      <c r="E5356" s="24" t="s">
        <v>623</v>
      </c>
      <c r="F5356" s="24" t="s">
        <v>95</v>
      </c>
      <c r="G5356" s="24" t="s">
        <v>95</v>
      </c>
      <c r="H5356" s="24" t="s">
        <v>177</v>
      </c>
    </row>
    <row r="5357" spans="1:8" x14ac:dyDescent="0.25">
      <c r="A5357" s="24" t="s">
        <v>13825</v>
      </c>
      <c r="B5357" s="24" t="s">
        <v>170</v>
      </c>
      <c r="C5357" s="24" t="s">
        <v>13826</v>
      </c>
      <c r="D5357">
        <v>0</v>
      </c>
      <c r="E5357" s="24" t="s">
        <v>623</v>
      </c>
      <c r="F5357" s="24" t="s">
        <v>95</v>
      </c>
      <c r="G5357" s="24" t="s">
        <v>95</v>
      </c>
      <c r="H5357" s="24" t="s">
        <v>177</v>
      </c>
    </row>
    <row r="5358" spans="1:8" x14ac:dyDescent="0.25">
      <c r="A5358" s="24" t="s">
        <v>13827</v>
      </c>
      <c r="B5358" s="24" t="s">
        <v>13828</v>
      </c>
      <c r="C5358" s="24" t="s">
        <v>13829</v>
      </c>
      <c r="D5358">
        <v>0</v>
      </c>
      <c r="E5358" s="24" t="s">
        <v>623</v>
      </c>
      <c r="F5358" s="24" t="s">
        <v>95</v>
      </c>
      <c r="G5358" s="24" t="s">
        <v>95</v>
      </c>
      <c r="H5358" s="24" t="s">
        <v>177</v>
      </c>
    </row>
    <row r="5359" spans="1:8" x14ac:dyDescent="0.25">
      <c r="A5359" s="24" t="s">
        <v>13830</v>
      </c>
      <c r="B5359" s="24" t="s">
        <v>13831</v>
      </c>
      <c r="C5359" s="24" t="s">
        <v>13832</v>
      </c>
      <c r="D5359">
        <v>0</v>
      </c>
      <c r="E5359" s="24" t="s">
        <v>623</v>
      </c>
      <c r="F5359" s="24" t="s">
        <v>95</v>
      </c>
      <c r="G5359" s="24" t="s">
        <v>95</v>
      </c>
      <c r="H5359" s="24" t="s">
        <v>177</v>
      </c>
    </row>
    <row r="5360" spans="1:8" x14ac:dyDescent="0.25">
      <c r="A5360" s="24" t="s">
        <v>13833</v>
      </c>
      <c r="B5360" s="24" t="s">
        <v>13834</v>
      </c>
      <c r="C5360" s="24" t="s">
        <v>13835</v>
      </c>
      <c r="D5360">
        <v>0</v>
      </c>
      <c r="E5360" s="24" t="s">
        <v>623</v>
      </c>
      <c r="F5360" s="24" t="s">
        <v>95</v>
      </c>
      <c r="G5360" s="24" t="s">
        <v>95</v>
      </c>
      <c r="H5360" s="24" t="s">
        <v>177</v>
      </c>
    </row>
    <row r="5361" spans="1:8" x14ac:dyDescent="0.25">
      <c r="A5361" s="24" t="s">
        <v>13836</v>
      </c>
      <c r="B5361" s="24" t="s">
        <v>13837</v>
      </c>
      <c r="C5361" s="24" t="s">
        <v>13838</v>
      </c>
      <c r="D5361">
        <v>0</v>
      </c>
      <c r="E5361" s="24" t="s">
        <v>623</v>
      </c>
      <c r="F5361" s="24" t="s">
        <v>95</v>
      </c>
      <c r="G5361" s="24" t="s">
        <v>95</v>
      </c>
      <c r="H5361" s="24" t="s">
        <v>177</v>
      </c>
    </row>
    <row r="5362" spans="1:8" x14ac:dyDescent="0.25">
      <c r="A5362" s="24" t="s">
        <v>13839</v>
      </c>
      <c r="B5362" s="24" t="s">
        <v>13840</v>
      </c>
      <c r="C5362" s="24" t="s">
        <v>13841</v>
      </c>
      <c r="D5362">
        <v>0</v>
      </c>
      <c r="E5362" s="24" t="s">
        <v>623</v>
      </c>
      <c r="F5362" s="24" t="s">
        <v>95</v>
      </c>
      <c r="G5362" s="24" t="s">
        <v>95</v>
      </c>
      <c r="H5362" s="24" t="s">
        <v>177</v>
      </c>
    </row>
    <row r="5363" spans="1:8" x14ac:dyDescent="0.25">
      <c r="A5363" s="24" t="s">
        <v>13842</v>
      </c>
      <c r="B5363" s="24" t="s">
        <v>13843</v>
      </c>
      <c r="C5363" s="24" t="s">
        <v>13844</v>
      </c>
      <c r="D5363">
        <v>0</v>
      </c>
      <c r="E5363" s="24" t="s">
        <v>623</v>
      </c>
      <c r="F5363" s="24" t="s">
        <v>95</v>
      </c>
      <c r="G5363" s="24" t="s">
        <v>95</v>
      </c>
      <c r="H5363" s="24" t="s">
        <v>177</v>
      </c>
    </row>
    <row r="5364" spans="1:8" x14ac:dyDescent="0.25">
      <c r="A5364" s="24" t="s">
        <v>13845</v>
      </c>
      <c r="B5364" s="24" t="s">
        <v>13846</v>
      </c>
      <c r="C5364" s="24" t="s">
        <v>13847</v>
      </c>
      <c r="D5364">
        <v>0</v>
      </c>
      <c r="E5364" s="24" t="s">
        <v>623</v>
      </c>
      <c r="F5364" s="24" t="s">
        <v>95</v>
      </c>
      <c r="G5364" s="24" t="s">
        <v>95</v>
      </c>
      <c r="H5364" s="24" t="s">
        <v>177</v>
      </c>
    </row>
    <row r="5365" spans="1:8" x14ac:dyDescent="0.25">
      <c r="A5365" s="24" t="s">
        <v>13848</v>
      </c>
      <c r="B5365" s="24" t="s">
        <v>13849</v>
      </c>
      <c r="C5365" s="24" t="s">
        <v>13850</v>
      </c>
      <c r="D5365">
        <v>0</v>
      </c>
      <c r="E5365" s="24" t="s">
        <v>623</v>
      </c>
      <c r="F5365" s="24" t="s">
        <v>95</v>
      </c>
      <c r="G5365" s="24" t="s">
        <v>95</v>
      </c>
      <c r="H5365" s="24" t="s">
        <v>177</v>
      </c>
    </row>
    <row r="5366" spans="1:8" x14ac:dyDescent="0.25">
      <c r="A5366" s="24" t="s">
        <v>13851</v>
      </c>
      <c r="B5366" s="24" t="s">
        <v>13852</v>
      </c>
      <c r="C5366" s="24" t="s">
        <v>13853</v>
      </c>
      <c r="D5366">
        <v>0</v>
      </c>
      <c r="E5366" s="24" t="s">
        <v>623</v>
      </c>
      <c r="F5366" s="24" t="s">
        <v>95</v>
      </c>
      <c r="G5366" s="24" t="s">
        <v>95</v>
      </c>
      <c r="H5366" s="24" t="s">
        <v>177</v>
      </c>
    </row>
    <row r="5367" spans="1:8" x14ac:dyDescent="0.25">
      <c r="A5367" s="24" t="s">
        <v>13854</v>
      </c>
      <c r="B5367" s="24" t="s">
        <v>13855</v>
      </c>
      <c r="C5367" s="24" t="s">
        <v>13856</v>
      </c>
      <c r="D5367">
        <v>0</v>
      </c>
      <c r="E5367" s="24" t="s">
        <v>623</v>
      </c>
      <c r="F5367" s="24" t="s">
        <v>95</v>
      </c>
      <c r="G5367" s="24" t="s">
        <v>95</v>
      </c>
      <c r="H5367" s="24" t="s">
        <v>177</v>
      </c>
    </row>
    <row r="5368" spans="1:8" x14ac:dyDescent="0.25">
      <c r="A5368" s="24" t="s">
        <v>13857</v>
      </c>
      <c r="B5368" s="24" t="s">
        <v>13858</v>
      </c>
      <c r="C5368" s="24" t="s">
        <v>13859</v>
      </c>
      <c r="D5368">
        <v>0</v>
      </c>
      <c r="E5368" s="24" t="s">
        <v>623</v>
      </c>
      <c r="F5368" s="24" t="s">
        <v>95</v>
      </c>
      <c r="G5368" s="24" t="s">
        <v>95</v>
      </c>
      <c r="H5368" s="24" t="s">
        <v>177</v>
      </c>
    </row>
    <row r="5369" spans="1:8" x14ac:dyDescent="0.25">
      <c r="A5369" s="24" t="s">
        <v>13860</v>
      </c>
      <c r="B5369" s="24" t="s">
        <v>13861</v>
      </c>
      <c r="C5369" s="24" t="s">
        <v>13862</v>
      </c>
      <c r="D5369">
        <v>0</v>
      </c>
      <c r="E5369" s="24" t="s">
        <v>623</v>
      </c>
      <c r="F5369" s="24" t="s">
        <v>95</v>
      </c>
      <c r="G5369" s="24" t="s">
        <v>95</v>
      </c>
      <c r="H5369" s="24" t="s">
        <v>619</v>
      </c>
    </row>
    <row r="5370" spans="1:8" x14ac:dyDescent="0.25">
      <c r="A5370" s="24" t="s">
        <v>13863</v>
      </c>
      <c r="B5370" s="24" t="s">
        <v>13864</v>
      </c>
      <c r="C5370" s="24" t="s">
        <v>13865</v>
      </c>
      <c r="D5370">
        <v>0</v>
      </c>
      <c r="E5370" s="24" t="s">
        <v>623</v>
      </c>
      <c r="F5370" s="24" t="s">
        <v>95</v>
      </c>
      <c r="G5370" s="24" t="s">
        <v>95</v>
      </c>
      <c r="H5370" s="24" t="s">
        <v>177</v>
      </c>
    </row>
    <row r="5371" spans="1:8" x14ac:dyDescent="0.25">
      <c r="A5371" s="24" t="s">
        <v>13866</v>
      </c>
      <c r="B5371" s="24" t="s">
        <v>13867</v>
      </c>
      <c r="C5371" s="24" t="s">
        <v>13868</v>
      </c>
      <c r="D5371">
        <v>0</v>
      </c>
      <c r="E5371" s="24" t="s">
        <v>623</v>
      </c>
      <c r="F5371" s="24" t="s">
        <v>95</v>
      </c>
      <c r="G5371" s="24" t="s">
        <v>95</v>
      </c>
      <c r="H5371" s="24" t="s">
        <v>177</v>
      </c>
    </row>
    <row r="5372" spans="1:8" x14ac:dyDescent="0.25">
      <c r="A5372" s="24" t="s">
        <v>13869</v>
      </c>
      <c r="B5372" s="24" t="s">
        <v>13870</v>
      </c>
      <c r="C5372" s="24" t="s">
        <v>13871</v>
      </c>
      <c r="D5372">
        <v>0</v>
      </c>
      <c r="E5372" s="24" t="s">
        <v>623</v>
      </c>
      <c r="F5372" s="24" t="s">
        <v>95</v>
      </c>
      <c r="G5372" s="24" t="s">
        <v>95</v>
      </c>
      <c r="H5372" s="24" t="s">
        <v>177</v>
      </c>
    </row>
    <row r="5373" spans="1:8" x14ac:dyDescent="0.25">
      <c r="A5373" s="24" t="s">
        <v>13872</v>
      </c>
      <c r="B5373" s="24" t="s">
        <v>13873</v>
      </c>
      <c r="C5373" s="24" t="s">
        <v>13874</v>
      </c>
      <c r="D5373">
        <v>0</v>
      </c>
      <c r="E5373" s="24" t="s">
        <v>623</v>
      </c>
      <c r="F5373" s="24" t="s">
        <v>95</v>
      </c>
      <c r="G5373" s="24" t="s">
        <v>95</v>
      </c>
      <c r="H5373" s="24" t="s">
        <v>177</v>
      </c>
    </row>
    <row r="5374" spans="1:8" x14ac:dyDescent="0.25">
      <c r="A5374" s="24" t="s">
        <v>13875</v>
      </c>
      <c r="B5374" s="24" t="s">
        <v>13876</v>
      </c>
      <c r="C5374" s="24" t="s">
        <v>13877</v>
      </c>
      <c r="D5374">
        <v>0</v>
      </c>
      <c r="E5374" s="24" t="s">
        <v>623</v>
      </c>
      <c r="F5374" s="24" t="s">
        <v>95</v>
      </c>
      <c r="G5374" s="24" t="s">
        <v>95</v>
      </c>
      <c r="H5374" s="24" t="s">
        <v>177</v>
      </c>
    </row>
    <row r="5375" spans="1:8" x14ac:dyDescent="0.25">
      <c r="A5375" s="24" t="s">
        <v>13878</v>
      </c>
      <c r="B5375" s="24" t="s">
        <v>13879</v>
      </c>
      <c r="C5375" s="24" t="s">
        <v>13880</v>
      </c>
      <c r="D5375">
        <v>0</v>
      </c>
      <c r="E5375" s="24" t="s">
        <v>623</v>
      </c>
      <c r="F5375" s="24" t="s">
        <v>95</v>
      </c>
      <c r="G5375" s="24" t="s">
        <v>95</v>
      </c>
      <c r="H5375" s="24" t="s">
        <v>177</v>
      </c>
    </row>
    <row r="5376" spans="1:8" x14ac:dyDescent="0.25">
      <c r="A5376" s="24" t="s">
        <v>13881</v>
      </c>
      <c r="B5376" s="24" t="s">
        <v>13882</v>
      </c>
      <c r="C5376" s="24" t="s">
        <v>13883</v>
      </c>
      <c r="D5376">
        <v>0</v>
      </c>
      <c r="E5376" s="24" t="s">
        <v>623</v>
      </c>
      <c r="F5376" s="24" t="s">
        <v>95</v>
      </c>
      <c r="G5376" s="24" t="s">
        <v>95</v>
      </c>
      <c r="H5376" s="24" t="s">
        <v>619</v>
      </c>
    </row>
    <row r="5377" spans="1:8" x14ac:dyDescent="0.25">
      <c r="A5377" s="24" t="s">
        <v>13884</v>
      </c>
      <c r="B5377" s="24" t="s">
        <v>13885</v>
      </c>
      <c r="C5377" s="24" t="s">
        <v>13886</v>
      </c>
      <c r="D5377">
        <v>0</v>
      </c>
      <c r="E5377" s="24" t="s">
        <v>623</v>
      </c>
      <c r="F5377" s="24" t="s">
        <v>95</v>
      </c>
      <c r="G5377" s="24" t="s">
        <v>95</v>
      </c>
      <c r="H5377" s="24" t="s">
        <v>177</v>
      </c>
    </row>
    <row r="5378" spans="1:8" x14ac:dyDescent="0.25">
      <c r="A5378" s="24" t="s">
        <v>13887</v>
      </c>
      <c r="B5378" s="24" t="s">
        <v>170</v>
      </c>
      <c r="C5378" s="24" t="s">
        <v>13888</v>
      </c>
      <c r="D5378">
        <v>0</v>
      </c>
      <c r="E5378" s="24" t="s">
        <v>623</v>
      </c>
      <c r="F5378" s="24" t="s">
        <v>95</v>
      </c>
      <c r="G5378" s="24" t="s">
        <v>95</v>
      </c>
      <c r="H5378" s="24" t="s">
        <v>619</v>
      </c>
    </row>
    <row r="5379" spans="1:8" x14ac:dyDescent="0.25">
      <c r="A5379" s="24" t="s">
        <v>13889</v>
      </c>
      <c r="B5379" s="24" t="s">
        <v>13890</v>
      </c>
      <c r="C5379" s="24" t="s">
        <v>13891</v>
      </c>
      <c r="D5379">
        <v>0</v>
      </c>
      <c r="E5379" s="24" t="s">
        <v>623</v>
      </c>
      <c r="F5379" s="24" t="s">
        <v>95</v>
      </c>
      <c r="G5379" s="24" t="s">
        <v>95</v>
      </c>
      <c r="H5379" s="24" t="s">
        <v>177</v>
      </c>
    </row>
    <row r="5380" spans="1:8" x14ac:dyDescent="0.25">
      <c r="A5380" s="24" t="s">
        <v>13892</v>
      </c>
      <c r="B5380" s="24" t="s">
        <v>13893</v>
      </c>
      <c r="C5380" s="24" t="s">
        <v>13894</v>
      </c>
      <c r="D5380">
        <v>0</v>
      </c>
      <c r="E5380" s="24" t="s">
        <v>623</v>
      </c>
      <c r="F5380" s="24" t="s">
        <v>95</v>
      </c>
      <c r="G5380" s="24" t="s">
        <v>95</v>
      </c>
      <c r="H5380" s="24" t="s">
        <v>177</v>
      </c>
    </row>
    <row r="5381" spans="1:8" x14ac:dyDescent="0.25">
      <c r="A5381" s="24" t="s">
        <v>13895</v>
      </c>
      <c r="B5381" s="24" t="s">
        <v>13896</v>
      </c>
      <c r="C5381" s="24" t="s">
        <v>13897</v>
      </c>
      <c r="D5381">
        <v>0</v>
      </c>
      <c r="E5381" s="24" t="s">
        <v>623</v>
      </c>
      <c r="F5381" s="24" t="s">
        <v>95</v>
      </c>
      <c r="G5381" s="24" t="s">
        <v>95</v>
      </c>
      <c r="H5381" s="24" t="s">
        <v>177</v>
      </c>
    </row>
    <row r="5382" spans="1:8" x14ac:dyDescent="0.25">
      <c r="A5382" s="24" t="s">
        <v>13898</v>
      </c>
      <c r="B5382" s="24" t="s">
        <v>13899</v>
      </c>
      <c r="C5382" s="24" t="s">
        <v>13900</v>
      </c>
      <c r="D5382">
        <v>0</v>
      </c>
      <c r="E5382" s="24" t="s">
        <v>623</v>
      </c>
      <c r="F5382" s="24" t="s">
        <v>95</v>
      </c>
      <c r="G5382" s="24" t="s">
        <v>95</v>
      </c>
      <c r="H5382" s="24" t="s">
        <v>177</v>
      </c>
    </row>
    <row r="5383" spans="1:8" x14ac:dyDescent="0.25">
      <c r="A5383" s="24" t="s">
        <v>13901</v>
      </c>
      <c r="B5383" s="24" t="s">
        <v>13902</v>
      </c>
      <c r="C5383" s="24" t="s">
        <v>13903</v>
      </c>
      <c r="D5383">
        <v>0</v>
      </c>
      <c r="E5383" s="24" t="s">
        <v>623</v>
      </c>
      <c r="F5383" s="24" t="s">
        <v>95</v>
      </c>
      <c r="G5383" s="24" t="s">
        <v>95</v>
      </c>
      <c r="H5383" s="24" t="s">
        <v>177</v>
      </c>
    </row>
    <row r="5384" spans="1:8" x14ac:dyDescent="0.25">
      <c r="A5384" s="24" t="s">
        <v>13904</v>
      </c>
      <c r="B5384" s="24" t="s">
        <v>13905</v>
      </c>
      <c r="C5384" s="24" t="s">
        <v>13906</v>
      </c>
      <c r="D5384">
        <v>0</v>
      </c>
      <c r="E5384" s="24" t="s">
        <v>623</v>
      </c>
      <c r="F5384" s="24" t="s">
        <v>95</v>
      </c>
      <c r="G5384" s="24" t="s">
        <v>95</v>
      </c>
      <c r="H5384" s="24" t="s">
        <v>619</v>
      </c>
    </row>
    <row r="5385" spans="1:8" x14ac:dyDescent="0.25">
      <c r="A5385" s="24" t="s">
        <v>13907</v>
      </c>
      <c r="B5385" s="24" t="s">
        <v>170</v>
      </c>
      <c r="C5385" s="24" t="s">
        <v>13908</v>
      </c>
      <c r="D5385">
        <v>0</v>
      </c>
      <c r="E5385" s="24" t="s">
        <v>623</v>
      </c>
      <c r="F5385" s="24" t="s">
        <v>95</v>
      </c>
      <c r="G5385" s="24" t="s">
        <v>95</v>
      </c>
      <c r="H5385" s="24" t="s">
        <v>619</v>
      </c>
    </row>
    <row r="5386" spans="1:8" x14ac:dyDescent="0.25">
      <c r="A5386" s="24" t="s">
        <v>13909</v>
      </c>
      <c r="B5386" s="24" t="s">
        <v>13910</v>
      </c>
      <c r="C5386" s="24" t="s">
        <v>13911</v>
      </c>
      <c r="D5386">
        <v>0</v>
      </c>
      <c r="E5386" s="24" t="s">
        <v>623</v>
      </c>
      <c r="F5386" s="24" t="s">
        <v>95</v>
      </c>
      <c r="G5386" s="24" t="s">
        <v>95</v>
      </c>
      <c r="H5386" s="24" t="s">
        <v>619</v>
      </c>
    </row>
    <row r="5387" spans="1:8" x14ac:dyDescent="0.25">
      <c r="A5387" s="24" t="s">
        <v>13912</v>
      </c>
      <c r="B5387" s="24" t="s">
        <v>13913</v>
      </c>
      <c r="C5387" s="24" t="s">
        <v>13914</v>
      </c>
      <c r="D5387">
        <v>0</v>
      </c>
      <c r="E5387" s="24" t="s">
        <v>623</v>
      </c>
      <c r="F5387" s="24" t="s">
        <v>95</v>
      </c>
      <c r="G5387" s="24" t="s">
        <v>95</v>
      </c>
      <c r="H5387" s="24" t="s">
        <v>177</v>
      </c>
    </row>
    <row r="5388" spans="1:8" x14ac:dyDescent="0.25">
      <c r="A5388" s="24" t="s">
        <v>13915</v>
      </c>
      <c r="B5388" s="24" t="s">
        <v>170</v>
      </c>
      <c r="C5388" s="24" t="s">
        <v>13916</v>
      </c>
      <c r="D5388">
        <v>0</v>
      </c>
      <c r="E5388" s="24" t="s">
        <v>623</v>
      </c>
      <c r="F5388" s="24" t="s">
        <v>95</v>
      </c>
      <c r="G5388" s="24" t="s">
        <v>95</v>
      </c>
      <c r="H5388" s="24" t="s">
        <v>177</v>
      </c>
    </row>
    <row r="5389" spans="1:8" x14ac:dyDescent="0.25">
      <c r="A5389" s="24" t="s">
        <v>13917</v>
      </c>
      <c r="B5389" s="24" t="s">
        <v>13918</v>
      </c>
      <c r="C5389" s="24" t="s">
        <v>13919</v>
      </c>
      <c r="D5389">
        <v>0</v>
      </c>
      <c r="E5389" s="24" t="s">
        <v>623</v>
      </c>
      <c r="F5389" s="24" t="s">
        <v>95</v>
      </c>
      <c r="G5389" s="24" t="s">
        <v>95</v>
      </c>
      <c r="H5389" s="24" t="s">
        <v>177</v>
      </c>
    </row>
    <row r="5390" spans="1:8" x14ac:dyDescent="0.25">
      <c r="A5390" s="24" t="s">
        <v>13920</v>
      </c>
      <c r="B5390" s="24" t="s">
        <v>13921</v>
      </c>
      <c r="C5390" s="24" t="s">
        <v>13922</v>
      </c>
      <c r="D5390">
        <v>0</v>
      </c>
      <c r="E5390" s="24" t="s">
        <v>623</v>
      </c>
      <c r="F5390" s="24" t="s">
        <v>95</v>
      </c>
      <c r="G5390" s="24" t="s">
        <v>95</v>
      </c>
      <c r="H5390" s="24" t="s">
        <v>177</v>
      </c>
    </row>
    <row r="5391" spans="1:8" x14ac:dyDescent="0.25">
      <c r="A5391" s="24" t="s">
        <v>13923</v>
      </c>
      <c r="B5391" s="24" t="s">
        <v>13924</v>
      </c>
      <c r="C5391" s="24" t="s">
        <v>13925</v>
      </c>
      <c r="D5391">
        <v>0</v>
      </c>
      <c r="E5391" s="24" t="s">
        <v>623</v>
      </c>
      <c r="F5391" s="24" t="s">
        <v>95</v>
      </c>
      <c r="G5391" s="24" t="s">
        <v>95</v>
      </c>
      <c r="H5391" s="24" t="s">
        <v>177</v>
      </c>
    </row>
    <row r="5392" spans="1:8" x14ac:dyDescent="0.25">
      <c r="A5392" s="24" t="s">
        <v>13926</v>
      </c>
      <c r="B5392" s="24" t="s">
        <v>13927</v>
      </c>
      <c r="C5392" s="24" t="s">
        <v>13928</v>
      </c>
      <c r="D5392">
        <v>0</v>
      </c>
      <c r="E5392" s="24" t="s">
        <v>623</v>
      </c>
      <c r="F5392" s="24" t="s">
        <v>95</v>
      </c>
      <c r="G5392" s="24" t="s">
        <v>95</v>
      </c>
      <c r="H5392" s="24" t="s">
        <v>177</v>
      </c>
    </row>
    <row r="5393" spans="1:8" x14ac:dyDescent="0.25">
      <c r="A5393" s="24" t="s">
        <v>13929</v>
      </c>
      <c r="B5393" s="24" t="s">
        <v>13930</v>
      </c>
      <c r="C5393" s="24" t="s">
        <v>13931</v>
      </c>
      <c r="D5393">
        <v>0</v>
      </c>
      <c r="E5393" s="24" t="s">
        <v>623</v>
      </c>
      <c r="F5393" s="24" t="s">
        <v>95</v>
      </c>
      <c r="G5393" s="24" t="s">
        <v>95</v>
      </c>
      <c r="H5393" s="24" t="s">
        <v>177</v>
      </c>
    </row>
    <row r="5394" spans="1:8" x14ac:dyDescent="0.25">
      <c r="A5394" s="24" t="s">
        <v>13932</v>
      </c>
      <c r="B5394" s="24" t="s">
        <v>13933</v>
      </c>
      <c r="C5394" s="24" t="s">
        <v>13934</v>
      </c>
      <c r="D5394">
        <v>0</v>
      </c>
      <c r="E5394" s="24" t="s">
        <v>623</v>
      </c>
      <c r="F5394" s="24" t="s">
        <v>95</v>
      </c>
      <c r="G5394" s="24" t="s">
        <v>95</v>
      </c>
      <c r="H5394" s="24" t="s">
        <v>177</v>
      </c>
    </row>
    <row r="5395" spans="1:8" x14ac:dyDescent="0.25">
      <c r="A5395" s="24" t="s">
        <v>13935</v>
      </c>
      <c r="B5395" s="24" t="s">
        <v>13936</v>
      </c>
      <c r="C5395" s="24" t="s">
        <v>13937</v>
      </c>
      <c r="D5395">
        <v>0</v>
      </c>
      <c r="E5395" s="24" t="s">
        <v>623</v>
      </c>
      <c r="F5395" s="24" t="s">
        <v>95</v>
      </c>
      <c r="G5395" s="24" t="s">
        <v>95</v>
      </c>
      <c r="H5395" s="24" t="s">
        <v>177</v>
      </c>
    </row>
    <row r="5396" spans="1:8" x14ac:dyDescent="0.25">
      <c r="A5396" s="24" t="s">
        <v>13938</v>
      </c>
      <c r="B5396" s="24" t="s">
        <v>13939</v>
      </c>
      <c r="C5396" s="24" t="s">
        <v>13940</v>
      </c>
      <c r="D5396">
        <v>0</v>
      </c>
      <c r="E5396" s="24" t="s">
        <v>623</v>
      </c>
      <c r="F5396" s="24" t="s">
        <v>95</v>
      </c>
      <c r="G5396" s="24" t="s">
        <v>95</v>
      </c>
      <c r="H5396" s="24" t="s">
        <v>177</v>
      </c>
    </row>
    <row r="5397" spans="1:8" x14ac:dyDescent="0.25">
      <c r="A5397" s="24" t="s">
        <v>13941</v>
      </c>
      <c r="B5397" s="24" t="s">
        <v>13942</v>
      </c>
      <c r="C5397" s="24" t="s">
        <v>13943</v>
      </c>
      <c r="D5397">
        <v>0</v>
      </c>
      <c r="E5397" s="24" t="s">
        <v>623</v>
      </c>
      <c r="F5397" s="24" t="s">
        <v>95</v>
      </c>
      <c r="G5397" s="24" t="s">
        <v>95</v>
      </c>
      <c r="H5397" s="24" t="s">
        <v>177</v>
      </c>
    </row>
    <row r="5398" spans="1:8" x14ac:dyDescent="0.25">
      <c r="A5398" s="24" t="s">
        <v>13944</v>
      </c>
      <c r="B5398" s="24" t="s">
        <v>13945</v>
      </c>
      <c r="C5398" s="24" t="s">
        <v>13946</v>
      </c>
      <c r="D5398">
        <v>0</v>
      </c>
      <c r="E5398" s="24" t="s">
        <v>623</v>
      </c>
      <c r="F5398" s="24" t="s">
        <v>95</v>
      </c>
      <c r="G5398" s="24" t="s">
        <v>95</v>
      </c>
      <c r="H5398" s="24" t="s">
        <v>950</v>
      </c>
    </row>
    <row r="5399" spans="1:8" x14ac:dyDescent="0.25">
      <c r="A5399" s="24" t="s">
        <v>13947</v>
      </c>
      <c r="B5399" s="24" t="s">
        <v>13948</v>
      </c>
      <c r="C5399" s="24" t="s">
        <v>13949</v>
      </c>
      <c r="D5399">
        <v>0</v>
      </c>
      <c r="E5399" s="24" t="s">
        <v>623</v>
      </c>
      <c r="F5399" s="24" t="s">
        <v>95</v>
      </c>
      <c r="G5399" s="24" t="s">
        <v>95</v>
      </c>
      <c r="H5399" s="24" t="s">
        <v>950</v>
      </c>
    </row>
    <row r="5400" spans="1:8" x14ac:dyDescent="0.25">
      <c r="A5400" s="24" t="s">
        <v>13950</v>
      </c>
      <c r="B5400" s="24" t="s">
        <v>13951</v>
      </c>
      <c r="C5400" s="24" t="s">
        <v>13952</v>
      </c>
      <c r="D5400">
        <v>0</v>
      </c>
      <c r="E5400" s="24" t="s">
        <v>623</v>
      </c>
      <c r="F5400" s="24" t="s">
        <v>95</v>
      </c>
      <c r="G5400" s="24" t="s">
        <v>95</v>
      </c>
      <c r="H5400" s="24" t="s">
        <v>177</v>
      </c>
    </row>
    <row r="5401" spans="1:8" x14ac:dyDescent="0.25">
      <c r="A5401" s="24" t="s">
        <v>13953</v>
      </c>
      <c r="B5401" s="24" t="s">
        <v>170</v>
      </c>
      <c r="C5401" s="24" t="s">
        <v>13954</v>
      </c>
      <c r="D5401">
        <v>0</v>
      </c>
      <c r="E5401" s="24" t="s">
        <v>623</v>
      </c>
      <c r="F5401" s="24" t="s">
        <v>95</v>
      </c>
      <c r="G5401" s="24" t="s">
        <v>95</v>
      </c>
      <c r="H5401" s="24" t="s">
        <v>619</v>
      </c>
    </row>
    <row r="5402" spans="1:8" x14ac:dyDescent="0.25">
      <c r="A5402" s="24" t="s">
        <v>13955</v>
      </c>
      <c r="B5402" s="24" t="s">
        <v>13956</v>
      </c>
      <c r="C5402" s="24" t="s">
        <v>13957</v>
      </c>
      <c r="D5402">
        <v>0</v>
      </c>
      <c r="E5402" s="24" t="s">
        <v>623</v>
      </c>
      <c r="F5402" s="24" t="s">
        <v>95</v>
      </c>
      <c r="G5402" s="24" t="s">
        <v>95</v>
      </c>
      <c r="H5402" s="24" t="s">
        <v>177</v>
      </c>
    </row>
    <row r="5403" spans="1:8" x14ac:dyDescent="0.25">
      <c r="A5403" s="24" t="s">
        <v>13958</v>
      </c>
      <c r="B5403" s="24" t="s">
        <v>13959</v>
      </c>
      <c r="C5403" s="24" t="s">
        <v>13960</v>
      </c>
      <c r="D5403">
        <v>0</v>
      </c>
      <c r="E5403" s="24" t="s">
        <v>623</v>
      </c>
      <c r="F5403" s="24" t="s">
        <v>95</v>
      </c>
      <c r="G5403" s="24" t="s">
        <v>95</v>
      </c>
      <c r="H5403" s="24" t="s">
        <v>177</v>
      </c>
    </row>
    <row r="5404" spans="1:8" x14ac:dyDescent="0.25">
      <c r="A5404" s="24" t="s">
        <v>13961</v>
      </c>
      <c r="B5404" s="24" t="s">
        <v>170</v>
      </c>
      <c r="C5404" s="24" t="s">
        <v>13962</v>
      </c>
      <c r="D5404">
        <v>0</v>
      </c>
      <c r="E5404" s="24" t="s">
        <v>623</v>
      </c>
      <c r="F5404" s="24" t="s">
        <v>95</v>
      </c>
      <c r="G5404" s="24" t="s">
        <v>95</v>
      </c>
      <c r="H5404" s="24" t="s">
        <v>177</v>
      </c>
    </row>
    <row r="5405" spans="1:8" x14ac:dyDescent="0.25">
      <c r="A5405" s="24" t="s">
        <v>13963</v>
      </c>
      <c r="B5405" s="24" t="s">
        <v>13964</v>
      </c>
      <c r="C5405" s="24" t="s">
        <v>13965</v>
      </c>
      <c r="D5405">
        <v>0</v>
      </c>
      <c r="E5405" s="24" t="s">
        <v>623</v>
      </c>
      <c r="F5405" s="24" t="s">
        <v>95</v>
      </c>
      <c r="G5405" s="24" t="s">
        <v>95</v>
      </c>
      <c r="H5405" s="24" t="s">
        <v>177</v>
      </c>
    </row>
    <row r="5406" spans="1:8" x14ac:dyDescent="0.25">
      <c r="A5406" s="24" t="s">
        <v>13966</v>
      </c>
      <c r="B5406" s="24" t="s">
        <v>13967</v>
      </c>
      <c r="C5406" s="24" t="s">
        <v>13968</v>
      </c>
      <c r="D5406">
        <v>0</v>
      </c>
      <c r="E5406" s="24" t="s">
        <v>623</v>
      </c>
      <c r="F5406" s="24" t="s">
        <v>95</v>
      </c>
      <c r="G5406" s="24" t="s">
        <v>95</v>
      </c>
      <c r="H5406" s="24" t="s">
        <v>177</v>
      </c>
    </row>
    <row r="5407" spans="1:8" x14ac:dyDescent="0.25">
      <c r="A5407" s="24" t="s">
        <v>13969</v>
      </c>
      <c r="B5407" s="24" t="s">
        <v>13970</v>
      </c>
      <c r="C5407" s="24" t="s">
        <v>13971</v>
      </c>
      <c r="D5407">
        <v>0</v>
      </c>
      <c r="E5407" s="24" t="s">
        <v>623</v>
      </c>
      <c r="F5407" s="24" t="s">
        <v>95</v>
      </c>
      <c r="G5407" s="24" t="s">
        <v>95</v>
      </c>
      <c r="H5407" s="24" t="s">
        <v>177</v>
      </c>
    </row>
    <row r="5408" spans="1:8" x14ac:dyDescent="0.25">
      <c r="A5408" s="24" t="s">
        <v>13972</v>
      </c>
      <c r="B5408" s="24" t="s">
        <v>13973</v>
      </c>
      <c r="C5408" s="24" t="s">
        <v>13974</v>
      </c>
      <c r="D5408">
        <v>0</v>
      </c>
      <c r="E5408" s="24" t="s">
        <v>623</v>
      </c>
      <c r="F5408" s="24" t="s">
        <v>95</v>
      </c>
      <c r="G5408" s="24" t="s">
        <v>95</v>
      </c>
      <c r="H5408" s="24" t="s">
        <v>177</v>
      </c>
    </row>
    <row r="5409" spans="1:8" x14ac:dyDescent="0.25">
      <c r="A5409" s="24" t="s">
        <v>13975</v>
      </c>
      <c r="B5409" s="24" t="s">
        <v>13976</v>
      </c>
      <c r="C5409" s="24" t="s">
        <v>13977</v>
      </c>
      <c r="D5409">
        <v>0</v>
      </c>
      <c r="E5409" s="24" t="s">
        <v>623</v>
      </c>
      <c r="F5409" s="24" t="s">
        <v>95</v>
      </c>
      <c r="G5409" s="24" t="s">
        <v>95</v>
      </c>
      <c r="H5409" s="24" t="s">
        <v>619</v>
      </c>
    </row>
    <row r="5410" spans="1:8" x14ac:dyDescent="0.25">
      <c r="A5410" s="24" t="s">
        <v>13978</v>
      </c>
      <c r="B5410" s="24" t="s">
        <v>13979</v>
      </c>
      <c r="C5410" s="24" t="s">
        <v>13980</v>
      </c>
      <c r="D5410">
        <v>0</v>
      </c>
      <c r="E5410" s="24" t="s">
        <v>623</v>
      </c>
      <c r="F5410" s="24" t="s">
        <v>95</v>
      </c>
      <c r="G5410" s="24" t="s">
        <v>95</v>
      </c>
      <c r="H5410" s="24" t="s">
        <v>177</v>
      </c>
    </row>
    <row r="5411" spans="1:8" x14ac:dyDescent="0.25">
      <c r="A5411" s="24" t="s">
        <v>13981</v>
      </c>
      <c r="B5411" s="24" t="s">
        <v>13982</v>
      </c>
      <c r="C5411" s="24" t="s">
        <v>13983</v>
      </c>
      <c r="D5411">
        <v>0</v>
      </c>
      <c r="E5411" s="24" t="s">
        <v>623</v>
      </c>
      <c r="F5411" s="24" t="s">
        <v>95</v>
      </c>
      <c r="G5411" s="24" t="s">
        <v>95</v>
      </c>
      <c r="H5411" s="24" t="s">
        <v>177</v>
      </c>
    </row>
    <row r="5412" spans="1:8" x14ac:dyDescent="0.25">
      <c r="A5412" s="24" t="s">
        <v>13984</v>
      </c>
      <c r="B5412" s="24" t="s">
        <v>13985</v>
      </c>
      <c r="C5412" s="24" t="s">
        <v>13986</v>
      </c>
      <c r="D5412">
        <v>0</v>
      </c>
      <c r="E5412" s="24" t="s">
        <v>623</v>
      </c>
      <c r="F5412" s="24" t="s">
        <v>95</v>
      </c>
      <c r="G5412" s="24" t="s">
        <v>95</v>
      </c>
      <c r="H5412" s="24" t="s">
        <v>177</v>
      </c>
    </row>
    <row r="5413" spans="1:8" x14ac:dyDescent="0.25">
      <c r="A5413" s="24" t="s">
        <v>13987</v>
      </c>
      <c r="B5413" s="24" t="s">
        <v>13988</v>
      </c>
      <c r="C5413" s="24" t="s">
        <v>13989</v>
      </c>
      <c r="D5413">
        <v>0</v>
      </c>
      <c r="E5413" s="24" t="s">
        <v>623</v>
      </c>
      <c r="F5413" s="24" t="s">
        <v>98</v>
      </c>
      <c r="G5413" s="24" t="s">
        <v>98</v>
      </c>
      <c r="H5413" s="24" t="s">
        <v>177</v>
      </c>
    </row>
    <row r="5414" spans="1:8" x14ac:dyDescent="0.25">
      <c r="A5414" s="24" t="s">
        <v>13990</v>
      </c>
      <c r="B5414" s="24" t="s">
        <v>13991</v>
      </c>
      <c r="C5414" s="24" t="s">
        <v>13992</v>
      </c>
      <c r="D5414">
        <v>0</v>
      </c>
      <c r="E5414" s="24" t="s">
        <v>623</v>
      </c>
      <c r="F5414" s="24" t="s">
        <v>98</v>
      </c>
      <c r="G5414" s="24" t="s">
        <v>98</v>
      </c>
      <c r="H5414" s="24" t="s">
        <v>177</v>
      </c>
    </row>
    <row r="5415" spans="1:8" x14ac:dyDescent="0.25">
      <c r="A5415" s="24" t="s">
        <v>13993</v>
      </c>
      <c r="B5415" s="24" t="s">
        <v>13994</v>
      </c>
      <c r="C5415" s="24" t="s">
        <v>13995</v>
      </c>
      <c r="D5415">
        <v>0</v>
      </c>
      <c r="E5415" s="24" t="s">
        <v>623</v>
      </c>
      <c r="F5415" s="24" t="s">
        <v>95</v>
      </c>
      <c r="G5415" s="24" t="s">
        <v>95</v>
      </c>
      <c r="H5415" s="24" t="s">
        <v>619</v>
      </c>
    </row>
    <row r="5416" spans="1:8" x14ac:dyDescent="0.25">
      <c r="A5416" s="24" t="s">
        <v>13996</v>
      </c>
      <c r="B5416" s="24" t="s">
        <v>13997</v>
      </c>
      <c r="C5416" s="24" t="s">
        <v>13998</v>
      </c>
      <c r="D5416">
        <v>0</v>
      </c>
      <c r="E5416" s="24" t="s">
        <v>623</v>
      </c>
      <c r="F5416" s="24" t="s">
        <v>95</v>
      </c>
      <c r="G5416" s="24" t="s">
        <v>95</v>
      </c>
      <c r="H5416" s="24" t="s">
        <v>177</v>
      </c>
    </row>
    <row r="5417" spans="1:8" x14ac:dyDescent="0.25">
      <c r="A5417" s="24" t="s">
        <v>13999</v>
      </c>
      <c r="B5417" s="24" t="s">
        <v>14000</v>
      </c>
      <c r="C5417" s="24" t="s">
        <v>14001</v>
      </c>
      <c r="D5417">
        <v>0</v>
      </c>
      <c r="E5417" s="24" t="s">
        <v>623</v>
      </c>
      <c r="F5417" s="24" t="s">
        <v>95</v>
      </c>
      <c r="G5417" s="24" t="s">
        <v>95</v>
      </c>
      <c r="H5417" s="24" t="s">
        <v>177</v>
      </c>
    </row>
    <row r="5418" spans="1:8" x14ac:dyDescent="0.25">
      <c r="A5418" s="24" t="s">
        <v>14002</v>
      </c>
      <c r="B5418" s="24" t="s">
        <v>170</v>
      </c>
      <c r="C5418" s="24" t="s">
        <v>14003</v>
      </c>
      <c r="D5418">
        <v>0</v>
      </c>
      <c r="E5418" s="24" t="s">
        <v>623</v>
      </c>
      <c r="F5418" s="24" t="s">
        <v>95</v>
      </c>
      <c r="G5418" s="24" t="s">
        <v>95</v>
      </c>
      <c r="H5418" s="24" t="s">
        <v>177</v>
      </c>
    </row>
    <row r="5419" spans="1:8" x14ac:dyDescent="0.25">
      <c r="A5419" s="24" t="s">
        <v>14004</v>
      </c>
      <c r="B5419" s="24" t="s">
        <v>14005</v>
      </c>
      <c r="C5419" s="24" t="s">
        <v>14006</v>
      </c>
      <c r="D5419">
        <v>0</v>
      </c>
      <c r="E5419" s="24" t="s">
        <v>623</v>
      </c>
      <c r="F5419" s="24" t="s">
        <v>95</v>
      </c>
      <c r="G5419" s="24" t="s">
        <v>95</v>
      </c>
      <c r="H5419" s="24" t="s">
        <v>177</v>
      </c>
    </row>
    <row r="5420" spans="1:8" x14ac:dyDescent="0.25">
      <c r="A5420" s="24" t="s">
        <v>14007</v>
      </c>
      <c r="B5420" s="24" t="s">
        <v>14008</v>
      </c>
      <c r="C5420" s="24" t="s">
        <v>14009</v>
      </c>
      <c r="D5420">
        <v>0</v>
      </c>
      <c r="E5420" s="24" t="s">
        <v>623</v>
      </c>
      <c r="F5420" s="24" t="s">
        <v>95</v>
      </c>
      <c r="G5420" s="24" t="s">
        <v>95</v>
      </c>
      <c r="H5420" s="24" t="s">
        <v>177</v>
      </c>
    </row>
    <row r="5421" spans="1:8" x14ac:dyDescent="0.25">
      <c r="A5421" s="24" t="s">
        <v>14010</v>
      </c>
      <c r="B5421" s="24" t="s">
        <v>14011</v>
      </c>
      <c r="C5421" s="24" t="s">
        <v>14012</v>
      </c>
      <c r="D5421">
        <v>0</v>
      </c>
      <c r="E5421" s="24" t="s">
        <v>623</v>
      </c>
      <c r="F5421" s="24" t="s">
        <v>95</v>
      </c>
      <c r="G5421" s="24" t="s">
        <v>95</v>
      </c>
      <c r="H5421" s="24" t="s">
        <v>177</v>
      </c>
    </row>
    <row r="5422" spans="1:8" x14ac:dyDescent="0.25">
      <c r="A5422" s="24" t="s">
        <v>14013</v>
      </c>
      <c r="B5422" s="24" t="s">
        <v>14014</v>
      </c>
      <c r="C5422" s="24" t="s">
        <v>14015</v>
      </c>
      <c r="D5422">
        <v>0</v>
      </c>
      <c r="E5422" s="24" t="s">
        <v>623</v>
      </c>
      <c r="F5422" s="24" t="s">
        <v>95</v>
      </c>
      <c r="G5422" s="24" t="s">
        <v>95</v>
      </c>
      <c r="H5422" s="24" t="s">
        <v>177</v>
      </c>
    </row>
    <row r="5423" spans="1:8" x14ac:dyDescent="0.25">
      <c r="A5423" s="24" t="s">
        <v>14016</v>
      </c>
      <c r="B5423" s="24" t="s">
        <v>14017</v>
      </c>
      <c r="C5423" s="24" t="s">
        <v>14018</v>
      </c>
      <c r="D5423">
        <v>0</v>
      </c>
      <c r="E5423" s="24" t="s">
        <v>623</v>
      </c>
      <c r="F5423" s="24" t="s">
        <v>95</v>
      </c>
      <c r="G5423" s="24" t="s">
        <v>95</v>
      </c>
      <c r="H5423" s="24" t="s">
        <v>619</v>
      </c>
    </row>
    <row r="5424" spans="1:8" x14ac:dyDescent="0.25">
      <c r="A5424" s="24" t="s">
        <v>14019</v>
      </c>
      <c r="B5424" s="24" t="s">
        <v>170</v>
      </c>
      <c r="C5424" s="24" t="s">
        <v>14020</v>
      </c>
      <c r="D5424">
        <v>0</v>
      </c>
      <c r="E5424" s="24" t="s">
        <v>172</v>
      </c>
      <c r="F5424" s="24" t="s">
        <v>95</v>
      </c>
      <c r="G5424" s="24" t="s">
        <v>95</v>
      </c>
      <c r="H5424" s="24" t="s">
        <v>1415</v>
      </c>
    </row>
    <row r="5425" spans="1:8" x14ac:dyDescent="0.25">
      <c r="A5425" s="24" t="s">
        <v>14021</v>
      </c>
      <c r="B5425" s="24" t="s">
        <v>170</v>
      </c>
      <c r="C5425" s="24" t="s">
        <v>14022</v>
      </c>
      <c r="D5425">
        <v>0</v>
      </c>
      <c r="E5425" s="24" t="s">
        <v>623</v>
      </c>
      <c r="F5425" s="24" t="s">
        <v>95</v>
      </c>
      <c r="G5425" s="24" t="s">
        <v>95</v>
      </c>
      <c r="H5425" s="24" t="s">
        <v>1415</v>
      </c>
    </row>
    <row r="5426" spans="1:8" x14ac:dyDescent="0.25">
      <c r="A5426" s="24" t="s">
        <v>14023</v>
      </c>
      <c r="B5426" s="24" t="s">
        <v>170</v>
      </c>
      <c r="C5426" s="24" t="s">
        <v>14024</v>
      </c>
      <c r="D5426">
        <v>0</v>
      </c>
      <c r="E5426" s="24" t="s">
        <v>623</v>
      </c>
      <c r="F5426" s="24" t="s">
        <v>95</v>
      </c>
      <c r="G5426" s="24" t="s">
        <v>95</v>
      </c>
      <c r="H5426" s="24" t="s">
        <v>1415</v>
      </c>
    </row>
    <row r="5427" spans="1:8" x14ac:dyDescent="0.25">
      <c r="A5427" s="24" t="s">
        <v>14025</v>
      </c>
      <c r="B5427" s="24" t="s">
        <v>170</v>
      </c>
      <c r="C5427" s="24" t="s">
        <v>14026</v>
      </c>
      <c r="D5427">
        <v>0</v>
      </c>
      <c r="E5427" s="24" t="s">
        <v>623</v>
      </c>
      <c r="F5427" s="24" t="s">
        <v>95</v>
      </c>
      <c r="G5427" s="24" t="s">
        <v>95</v>
      </c>
      <c r="H5427" s="24" t="s">
        <v>1415</v>
      </c>
    </row>
    <row r="5428" spans="1:8" x14ac:dyDescent="0.25">
      <c r="A5428" s="24" t="s">
        <v>14027</v>
      </c>
      <c r="B5428" s="24" t="s">
        <v>170</v>
      </c>
      <c r="C5428" s="24" t="s">
        <v>14028</v>
      </c>
      <c r="D5428">
        <v>0</v>
      </c>
      <c r="E5428" s="24" t="s">
        <v>623</v>
      </c>
      <c r="F5428" s="24" t="s">
        <v>95</v>
      </c>
      <c r="G5428" s="24" t="s">
        <v>95</v>
      </c>
      <c r="H5428" s="24" t="s">
        <v>1415</v>
      </c>
    </row>
    <row r="5429" spans="1:8" x14ac:dyDescent="0.25">
      <c r="A5429" s="24" t="s">
        <v>14029</v>
      </c>
      <c r="B5429" s="24" t="s">
        <v>170</v>
      </c>
      <c r="C5429" s="24" t="s">
        <v>14030</v>
      </c>
      <c r="D5429">
        <v>0</v>
      </c>
      <c r="E5429" s="24" t="s">
        <v>623</v>
      </c>
      <c r="F5429" s="24" t="s">
        <v>95</v>
      </c>
      <c r="G5429" s="24" t="s">
        <v>95</v>
      </c>
      <c r="H5429" s="24" t="s">
        <v>1415</v>
      </c>
    </row>
    <row r="5430" spans="1:8" x14ac:dyDescent="0.25">
      <c r="A5430" s="24" t="s">
        <v>14031</v>
      </c>
      <c r="B5430" s="24" t="s">
        <v>14032</v>
      </c>
      <c r="C5430" s="24" t="s">
        <v>14033</v>
      </c>
      <c r="D5430">
        <v>0</v>
      </c>
      <c r="E5430" s="24" t="s">
        <v>623</v>
      </c>
      <c r="F5430" s="24" t="s">
        <v>95</v>
      </c>
      <c r="G5430" s="24" t="s">
        <v>95</v>
      </c>
      <c r="H5430" s="24" t="s">
        <v>177</v>
      </c>
    </row>
    <row r="5431" spans="1:8" x14ac:dyDescent="0.25">
      <c r="A5431" s="24" t="s">
        <v>14034</v>
      </c>
      <c r="B5431" s="24" t="s">
        <v>14035</v>
      </c>
      <c r="C5431" s="24" t="s">
        <v>14036</v>
      </c>
      <c r="D5431">
        <v>0</v>
      </c>
      <c r="E5431" s="24" t="s">
        <v>623</v>
      </c>
      <c r="F5431" s="24" t="s">
        <v>95</v>
      </c>
      <c r="G5431" s="24" t="s">
        <v>95</v>
      </c>
      <c r="H5431" s="24" t="s">
        <v>177</v>
      </c>
    </row>
    <row r="5432" spans="1:8" x14ac:dyDescent="0.25">
      <c r="A5432" s="24" t="s">
        <v>14037</v>
      </c>
      <c r="B5432" s="24" t="s">
        <v>170</v>
      </c>
      <c r="C5432" s="24" t="s">
        <v>14038</v>
      </c>
      <c r="D5432">
        <v>0</v>
      </c>
      <c r="E5432" s="24" t="s">
        <v>623</v>
      </c>
      <c r="F5432" s="24" t="s">
        <v>95</v>
      </c>
      <c r="G5432" s="24" t="s">
        <v>95</v>
      </c>
      <c r="H5432" s="24" t="s">
        <v>177</v>
      </c>
    </row>
    <row r="5433" spans="1:8" x14ac:dyDescent="0.25">
      <c r="A5433" s="24" t="s">
        <v>14039</v>
      </c>
      <c r="B5433" s="24" t="s">
        <v>14040</v>
      </c>
      <c r="C5433" s="24" t="s">
        <v>14041</v>
      </c>
      <c r="D5433">
        <v>0</v>
      </c>
      <c r="E5433" s="24" t="s">
        <v>623</v>
      </c>
      <c r="F5433" s="24" t="s">
        <v>95</v>
      </c>
      <c r="G5433" s="24" t="s">
        <v>95</v>
      </c>
      <c r="H5433" s="24" t="s">
        <v>177</v>
      </c>
    </row>
    <row r="5434" spans="1:8" x14ac:dyDescent="0.25">
      <c r="A5434" s="24" t="s">
        <v>14042</v>
      </c>
      <c r="B5434" s="24" t="s">
        <v>14043</v>
      </c>
      <c r="C5434" s="24" t="s">
        <v>14044</v>
      </c>
      <c r="D5434">
        <v>0</v>
      </c>
      <c r="E5434" s="24" t="s">
        <v>623</v>
      </c>
      <c r="F5434" s="24" t="s">
        <v>95</v>
      </c>
      <c r="G5434" s="24" t="s">
        <v>95</v>
      </c>
      <c r="H5434" s="24" t="s">
        <v>177</v>
      </c>
    </row>
    <row r="5435" spans="1:8" x14ac:dyDescent="0.25">
      <c r="A5435" s="24" t="s">
        <v>14045</v>
      </c>
      <c r="B5435" s="24" t="s">
        <v>14046</v>
      </c>
      <c r="C5435" s="24" t="s">
        <v>14047</v>
      </c>
      <c r="D5435">
        <v>0</v>
      </c>
      <c r="E5435" s="24" t="s">
        <v>623</v>
      </c>
      <c r="F5435" s="24" t="s">
        <v>95</v>
      </c>
      <c r="G5435" s="24" t="s">
        <v>95</v>
      </c>
      <c r="H5435" s="24" t="s">
        <v>177</v>
      </c>
    </row>
    <row r="5436" spans="1:8" x14ac:dyDescent="0.25">
      <c r="A5436" s="24" t="s">
        <v>14048</v>
      </c>
      <c r="B5436" s="24" t="s">
        <v>170</v>
      </c>
      <c r="C5436" s="24" t="s">
        <v>14049</v>
      </c>
      <c r="D5436">
        <v>0</v>
      </c>
      <c r="E5436" s="24" t="s">
        <v>623</v>
      </c>
      <c r="F5436" s="24" t="s">
        <v>95</v>
      </c>
      <c r="G5436" s="24" t="s">
        <v>95</v>
      </c>
      <c r="H5436" s="24" t="s">
        <v>177</v>
      </c>
    </row>
    <row r="5437" spans="1:8" x14ac:dyDescent="0.25">
      <c r="A5437" s="24" t="s">
        <v>14050</v>
      </c>
      <c r="B5437" s="24" t="s">
        <v>14051</v>
      </c>
      <c r="C5437" s="24" t="s">
        <v>14052</v>
      </c>
      <c r="D5437">
        <v>0</v>
      </c>
      <c r="E5437" s="24" t="s">
        <v>623</v>
      </c>
      <c r="F5437" s="24" t="s">
        <v>95</v>
      </c>
      <c r="G5437" s="24" t="s">
        <v>95</v>
      </c>
      <c r="H5437" s="24" t="s">
        <v>177</v>
      </c>
    </row>
    <row r="5438" spans="1:8" x14ac:dyDescent="0.25">
      <c r="A5438" s="24" t="s">
        <v>14053</v>
      </c>
      <c r="B5438" s="24" t="s">
        <v>14054</v>
      </c>
      <c r="C5438" s="24" t="s">
        <v>14055</v>
      </c>
      <c r="D5438">
        <v>0</v>
      </c>
      <c r="E5438" s="24" t="s">
        <v>623</v>
      </c>
      <c r="F5438" s="24" t="s">
        <v>95</v>
      </c>
      <c r="G5438" s="24" t="s">
        <v>95</v>
      </c>
      <c r="H5438" s="24" t="s">
        <v>177</v>
      </c>
    </row>
    <row r="5439" spans="1:8" x14ac:dyDescent="0.25">
      <c r="A5439" s="24" t="s">
        <v>14056</v>
      </c>
      <c r="B5439" s="24" t="s">
        <v>170</v>
      </c>
      <c r="C5439" s="24" t="s">
        <v>14057</v>
      </c>
      <c r="D5439">
        <v>0</v>
      </c>
      <c r="E5439" s="24" t="s">
        <v>623</v>
      </c>
      <c r="F5439" s="24" t="s">
        <v>95</v>
      </c>
      <c r="G5439" s="24" t="s">
        <v>95</v>
      </c>
      <c r="H5439" s="24" t="s">
        <v>177</v>
      </c>
    </row>
    <row r="5440" spans="1:8" x14ac:dyDescent="0.25">
      <c r="A5440" s="24" t="s">
        <v>14058</v>
      </c>
      <c r="B5440" s="24" t="s">
        <v>14059</v>
      </c>
      <c r="C5440" s="24" t="s">
        <v>14060</v>
      </c>
      <c r="D5440">
        <v>0</v>
      </c>
      <c r="E5440" s="24" t="s">
        <v>623</v>
      </c>
      <c r="F5440" s="24" t="s">
        <v>98</v>
      </c>
      <c r="G5440" s="24" t="s">
        <v>98</v>
      </c>
      <c r="H5440" s="24" t="s">
        <v>177</v>
      </c>
    </row>
    <row r="5441" spans="1:8" x14ac:dyDescent="0.25">
      <c r="A5441" s="24" t="s">
        <v>14061</v>
      </c>
      <c r="B5441" s="24" t="s">
        <v>14062</v>
      </c>
      <c r="C5441" s="24" t="s">
        <v>14063</v>
      </c>
      <c r="D5441">
        <v>0</v>
      </c>
      <c r="E5441" s="24" t="s">
        <v>623</v>
      </c>
      <c r="F5441" s="24" t="s">
        <v>98</v>
      </c>
      <c r="G5441" s="24" t="s">
        <v>98</v>
      </c>
      <c r="H5441" s="24" t="s">
        <v>177</v>
      </c>
    </row>
    <row r="5442" spans="1:8" x14ac:dyDescent="0.25">
      <c r="A5442" s="24" t="s">
        <v>14064</v>
      </c>
      <c r="B5442" s="24" t="s">
        <v>14065</v>
      </c>
      <c r="C5442" s="24" t="s">
        <v>14066</v>
      </c>
      <c r="D5442">
        <v>0</v>
      </c>
      <c r="E5442" s="24" t="s">
        <v>623</v>
      </c>
      <c r="F5442" s="24" t="s">
        <v>98</v>
      </c>
      <c r="G5442" s="24" t="s">
        <v>98</v>
      </c>
      <c r="H5442" s="24" t="s">
        <v>177</v>
      </c>
    </row>
    <row r="5443" spans="1:8" x14ac:dyDescent="0.25">
      <c r="A5443" s="24" t="s">
        <v>14067</v>
      </c>
      <c r="B5443" s="24" t="s">
        <v>14068</v>
      </c>
      <c r="C5443" s="24" t="s">
        <v>14069</v>
      </c>
      <c r="D5443">
        <v>0</v>
      </c>
      <c r="E5443" s="24" t="s">
        <v>3</v>
      </c>
      <c r="F5443" s="24" t="s">
        <v>95</v>
      </c>
      <c r="G5443" s="24" t="s">
        <v>95</v>
      </c>
      <c r="H5443" s="24" t="s">
        <v>619</v>
      </c>
    </row>
    <row r="5444" spans="1:8" x14ac:dyDescent="0.25">
      <c r="A5444" s="24" t="s">
        <v>14070</v>
      </c>
      <c r="B5444" s="24" t="s">
        <v>14071</v>
      </c>
      <c r="C5444" s="24" t="s">
        <v>14072</v>
      </c>
      <c r="D5444">
        <v>0</v>
      </c>
      <c r="E5444" s="24" t="s">
        <v>3</v>
      </c>
      <c r="F5444" s="24" t="s">
        <v>95</v>
      </c>
      <c r="G5444" s="24" t="s">
        <v>95</v>
      </c>
      <c r="H5444" s="24" t="s">
        <v>619</v>
      </c>
    </row>
    <row r="5445" spans="1:8" x14ac:dyDescent="0.25">
      <c r="A5445" s="24" t="s">
        <v>14073</v>
      </c>
      <c r="B5445" s="24" t="s">
        <v>14074</v>
      </c>
      <c r="C5445" s="24" t="s">
        <v>14075</v>
      </c>
      <c r="D5445">
        <v>0</v>
      </c>
      <c r="E5445" s="24" t="s">
        <v>623</v>
      </c>
      <c r="F5445" s="24" t="s">
        <v>95</v>
      </c>
      <c r="G5445" s="24" t="s">
        <v>95</v>
      </c>
      <c r="H5445" s="24" t="s">
        <v>177</v>
      </c>
    </row>
    <row r="5446" spans="1:8" x14ac:dyDescent="0.25">
      <c r="A5446" s="24" t="s">
        <v>14076</v>
      </c>
      <c r="B5446" s="24" t="s">
        <v>14077</v>
      </c>
      <c r="C5446" s="24" t="s">
        <v>14078</v>
      </c>
      <c r="D5446">
        <v>0</v>
      </c>
      <c r="E5446" s="24" t="s">
        <v>623</v>
      </c>
      <c r="F5446" s="24" t="s">
        <v>95</v>
      </c>
      <c r="G5446" s="24" t="s">
        <v>95</v>
      </c>
      <c r="H5446" s="24" t="s">
        <v>177</v>
      </c>
    </row>
    <row r="5447" spans="1:8" x14ac:dyDescent="0.25">
      <c r="A5447" s="24" t="s">
        <v>14079</v>
      </c>
      <c r="B5447" s="24" t="s">
        <v>14080</v>
      </c>
      <c r="C5447" s="24" t="s">
        <v>14081</v>
      </c>
      <c r="D5447">
        <v>0</v>
      </c>
      <c r="E5447" s="24" t="s">
        <v>623</v>
      </c>
      <c r="F5447" s="24" t="s">
        <v>95</v>
      </c>
      <c r="G5447" s="24" t="s">
        <v>95</v>
      </c>
      <c r="H5447" s="24" t="s">
        <v>177</v>
      </c>
    </row>
    <row r="5448" spans="1:8" x14ac:dyDescent="0.25">
      <c r="A5448" s="24" t="s">
        <v>14082</v>
      </c>
      <c r="B5448" s="24" t="s">
        <v>14083</v>
      </c>
      <c r="C5448" s="24" t="s">
        <v>14084</v>
      </c>
      <c r="D5448">
        <v>0</v>
      </c>
      <c r="E5448" s="24" t="s">
        <v>623</v>
      </c>
      <c r="F5448" s="24" t="s">
        <v>95</v>
      </c>
      <c r="G5448" s="24" t="s">
        <v>95</v>
      </c>
      <c r="H5448" s="24" t="s">
        <v>177</v>
      </c>
    </row>
    <row r="5449" spans="1:8" x14ac:dyDescent="0.25">
      <c r="A5449" s="24" t="s">
        <v>14085</v>
      </c>
      <c r="B5449" s="24" t="s">
        <v>14086</v>
      </c>
      <c r="C5449" s="24" t="s">
        <v>14087</v>
      </c>
      <c r="D5449">
        <v>0</v>
      </c>
      <c r="E5449" s="24" t="s">
        <v>623</v>
      </c>
      <c r="F5449" s="24" t="s">
        <v>95</v>
      </c>
      <c r="G5449" s="24" t="s">
        <v>95</v>
      </c>
      <c r="H5449" s="24" t="s">
        <v>177</v>
      </c>
    </row>
    <row r="5450" spans="1:8" x14ac:dyDescent="0.25">
      <c r="A5450" s="24" t="s">
        <v>14088</v>
      </c>
      <c r="B5450" s="24" t="s">
        <v>14089</v>
      </c>
      <c r="C5450" s="24" t="s">
        <v>14090</v>
      </c>
      <c r="D5450">
        <v>0</v>
      </c>
      <c r="E5450" s="24" t="s">
        <v>623</v>
      </c>
      <c r="F5450" s="24" t="s">
        <v>95</v>
      </c>
      <c r="G5450" s="24" t="s">
        <v>95</v>
      </c>
      <c r="H5450" s="24" t="s">
        <v>177</v>
      </c>
    </row>
    <row r="5451" spans="1:8" x14ac:dyDescent="0.25">
      <c r="A5451" s="24" t="s">
        <v>14091</v>
      </c>
      <c r="B5451" s="24" t="s">
        <v>14092</v>
      </c>
      <c r="C5451" s="24" t="s">
        <v>14093</v>
      </c>
      <c r="D5451">
        <v>0</v>
      </c>
      <c r="E5451" s="24" t="s">
        <v>623</v>
      </c>
      <c r="F5451" s="24" t="s">
        <v>95</v>
      </c>
      <c r="G5451" s="24" t="s">
        <v>95</v>
      </c>
      <c r="H5451" s="24" t="s">
        <v>177</v>
      </c>
    </row>
    <row r="5452" spans="1:8" x14ac:dyDescent="0.25">
      <c r="A5452" s="24" t="s">
        <v>135</v>
      </c>
      <c r="B5452" s="24" t="s">
        <v>14094</v>
      </c>
      <c r="C5452" s="24" t="s">
        <v>136</v>
      </c>
      <c r="D5452">
        <v>0</v>
      </c>
      <c r="E5452" s="24" t="s">
        <v>623</v>
      </c>
      <c r="F5452" s="24" t="s">
        <v>95</v>
      </c>
      <c r="G5452" s="24" t="s">
        <v>95</v>
      </c>
      <c r="H5452" s="24" t="s">
        <v>177</v>
      </c>
    </row>
    <row r="5453" spans="1:8" x14ac:dyDescent="0.25">
      <c r="A5453" s="24" t="s">
        <v>14095</v>
      </c>
      <c r="B5453" s="24" t="s">
        <v>14096</v>
      </c>
      <c r="C5453" s="24" t="s">
        <v>14097</v>
      </c>
      <c r="D5453">
        <v>0</v>
      </c>
      <c r="E5453" s="24" t="s">
        <v>623</v>
      </c>
      <c r="F5453" s="24" t="s">
        <v>95</v>
      </c>
      <c r="G5453" s="24" t="s">
        <v>95</v>
      </c>
      <c r="H5453" s="24" t="s">
        <v>177</v>
      </c>
    </row>
    <row r="5454" spans="1:8" x14ac:dyDescent="0.25">
      <c r="A5454" s="24" t="s">
        <v>14098</v>
      </c>
      <c r="B5454" s="24" t="s">
        <v>14099</v>
      </c>
      <c r="C5454" s="24" t="s">
        <v>14100</v>
      </c>
      <c r="D5454">
        <v>0</v>
      </c>
      <c r="E5454" s="24" t="s">
        <v>623</v>
      </c>
      <c r="F5454" s="24" t="s">
        <v>95</v>
      </c>
      <c r="G5454" s="24" t="s">
        <v>95</v>
      </c>
      <c r="H5454" s="24" t="s">
        <v>177</v>
      </c>
    </row>
    <row r="5455" spans="1:8" x14ac:dyDescent="0.25">
      <c r="A5455" s="24" t="s">
        <v>14101</v>
      </c>
      <c r="B5455" s="24" t="s">
        <v>14102</v>
      </c>
      <c r="C5455" s="24" t="s">
        <v>14103</v>
      </c>
      <c r="D5455">
        <v>0</v>
      </c>
      <c r="E5455" s="24" t="s">
        <v>623</v>
      </c>
      <c r="F5455" s="24" t="s">
        <v>95</v>
      </c>
      <c r="G5455" s="24" t="s">
        <v>95</v>
      </c>
      <c r="H5455" s="24" t="s">
        <v>177</v>
      </c>
    </row>
    <row r="5456" spans="1:8" x14ac:dyDescent="0.25">
      <c r="A5456" s="24" t="s">
        <v>14104</v>
      </c>
      <c r="B5456" s="24" t="s">
        <v>14105</v>
      </c>
      <c r="C5456" s="24" t="s">
        <v>14106</v>
      </c>
      <c r="D5456">
        <v>0</v>
      </c>
      <c r="E5456" s="24" t="s">
        <v>623</v>
      </c>
      <c r="F5456" s="24" t="s">
        <v>95</v>
      </c>
      <c r="G5456" s="24" t="s">
        <v>95</v>
      </c>
      <c r="H5456" s="24" t="s">
        <v>177</v>
      </c>
    </row>
    <row r="5457" spans="1:8" x14ac:dyDescent="0.25">
      <c r="A5457" s="24" t="s">
        <v>14107</v>
      </c>
      <c r="B5457" s="24" t="s">
        <v>14108</v>
      </c>
      <c r="C5457" s="24" t="s">
        <v>14109</v>
      </c>
      <c r="D5457">
        <v>0</v>
      </c>
      <c r="E5457" s="24" t="s">
        <v>623</v>
      </c>
      <c r="F5457" s="24" t="s">
        <v>95</v>
      </c>
      <c r="G5457" s="24" t="s">
        <v>95</v>
      </c>
      <c r="H5457" s="24" t="s">
        <v>177</v>
      </c>
    </row>
    <row r="5458" spans="1:8" x14ac:dyDescent="0.25">
      <c r="A5458" s="24" t="s">
        <v>14110</v>
      </c>
      <c r="B5458" s="24" t="s">
        <v>14111</v>
      </c>
      <c r="C5458" s="24" t="s">
        <v>14112</v>
      </c>
      <c r="D5458">
        <v>0</v>
      </c>
      <c r="E5458" s="24" t="s">
        <v>623</v>
      </c>
      <c r="F5458" s="24" t="s">
        <v>95</v>
      </c>
      <c r="G5458" s="24" t="s">
        <v>95</v>
      </c>
      <c r="H5458" s="24" t="s">
        <v>177</v>
      </c>
    </row>
    <row r="5459" spans="1:8" x14ac:dyDescent="0.25">
      <c r="A5459" s="24" t="s">
        <v>14113</v>
      </c>
      <c r="B5459" s="24" t="s">
        <v>14114</v>
      </c>
      <c r="C5459" s="24" t="s">
        <v>14115</v>
      </c>
      <c r="D5459">
        <v>0</v>
      </c>
      <c r="E5459" s="24" t="s">
        <v>623</v>
      </c>
      <c r="F5459" s="24" t="s">
        <v>95</v>
      </c>
      <c r="G5459" s="24" t="s">
        <v>95</v>
      </c>
      <c r="H5459" s="24" t="s">
        <v>177</v>
      </c>
    </row>
    <row r="5460" spans="1:8" x14ac:dyDescent="0.25">
      <c r="A5460" s="24" t="s">
        <v>14116</v>
      </c>
      <c r="B5460" s="24" t="s">
        <v>14117</v>
      </c>
      <c r="C5460" s="24" t="s">
        <v>14118</v>
      </c>
      <c r="D5460">
        <v>0</v>
      </c>
      <c r="E5460" s="24" t="s">
        <v>623</v>
      </c>
      <c r="F5460" s="24" t="s">
        <v>95</v>
      </c>
      <c r="G5460" s="24" t="s">
        <v>95</v>
      </c>
      <c r="H5460" s="24" t="s">
        <v>177</v>
      </c>
    </row>
    <row r="5461" spans="1:8" x14ac:dyDescent="0.25">
      <c r="A5461" s="24" t="s">
        <v>14119</v>
      </c>
      <c r="B5461" s="24" t="s">
        <v>170</v>
      </c>
      <c r="C5461" s="24" t="s">
        <v>14120</v>
      </c>
      <c r="D5461">
        <v>0</v>
      </c>
      <c r="E5461" s="24" t="s">
        <v>623</v>
      </c>
      <c r="F5461" s="24" t="s">
        <v>95</v>
      </c>
      <c r="G5461" s="24" t="s">
        <v>95</v>
      </c>
      <c r="H5461" s="24" t="s">
        <v>177</v>
      </c>
    </row>
    <row r="5462" spans="1:8" x14ac:dyDescent="0.25">
      <c r="A5462" s="24" t="s">
        <v>14121</v>
      </c>
      <c r="B5462" s="24" t="s">
        <v>170</v>
      </c>
      <c r="C5462" s="24" t="s">
        <v>14122</v>
      </c>
      <c r="D5462">
        <v>0</v>
      </c>
      <c r="E5462" s="24" t="s">
        <v>623</v>
      </c>
      <c r="F5462" s="24" t="s">
        <v>95</v>
      </c>
      <c r="G5462" s="24" t="s">
        <v>95</v>
      </c>
      <c r="H5462" s="24" t="s">
        <v>177</v>
      </c>
    </row>
    <row r="5463" spans="1:8" x14ac:dyDescent="0.25">
      <c r="A5463" s="24" t="s">
        <v>14123</v>
      </c>
      <c r="B5463" s="24" t="s">
        <v>14124</v>
      </c>
      <c r="C5463" s="24" t="s">
        <v>14125</v>
      </c>
      <c r="D5463">
        <v>0</v>
      </c>
      <c r="E5463" s="24" t="s">
        <v>623</v>
      </c>
      <c r="F5463" s="24" t="s">
        <v>95</v>
      </c>
      <c r="G5463" s="24" t="s">
        <v>95</v>
      </c>
      <c r="H5463" s="24" t="s">
        <v>177</v>
      </c>
    </row>
    <row r="5464" spans="1:8" x14ac:dyDescent="0.25">
      <c r="A5464" s="24" t="s">
        <v>14126</v>
      </c>
      <c r="B5464" s="24" t="s">
        <v>14127</v>
      </c>
      <c r="C5464" s="24" t="s">
        <v>14128</v>
      </c>
      <c r="D5464">
        <v>0</v>
      </c>
      <c r="E5464" s="24" t="s">
        <v>623</v>
      </c>
      <c r="F5464" s="24" t="s">
        <v>95</v>
      </c>
      <c r="G5464" s="24" t="s">
        <v>95</v>
      </c>
      <c r="H5464" s="24" t="s">
        <v>177</v>
      </c>
    </row>
    <row r="5465" spans="1:8" x14ac:dyDescent="0.25">
      <c r="A5465" s="24" t="s">
        <v>14129</v>
      </c>
      <c r="B5465" s="24" t="s">
        <v>14130</v>
      </c>
      <c r="C5465" s="24" t="s">
        <v>14131</v>
      </c>
      <c r="D5465">
        <v>0</v>
      </c>
      <c r="E5465" s="24" t="s">
        <v>623</v>
      </c>
      <c r="F5465" s="24" t="s">
        <v>95</v>
      </c>
      <c r="G5465" s="24" t="s">
        <v>95</v>
      </c>
      <c r="H5465" s="24" t="s">
        <v>177</v>
      </c>
    </row>
    <row r="5466" spans="1:8" x14ac:dyDescent="0.25">
      <c r="A5466" s="24" t="s">
        <v>14132</v>
      </c>
      <c r="B5466" s="24" t="s">
        <v>14133</v>
      </c>
      <c r="C5466" s="24" t="s">
        <v>14134</v>
      </c>
      <c r="D5466">
        <v>0</v>
      </c>
      <c r="E5466" s="24" t="s">
        <v>623</v>
      </c>
      <c r="F5466" s="24" t="s">
        <v>95</v>
      </c>
      <c r="G5466" s="24" t="s">
        <v>95</v>
      </c>
      <c r="H5466" s="24" t="s">
        <v>177</v>
      </c>
    </row>
    <row r="5467" spans="1:8" x14ac:dyDescent="0.25">
      <c r="A5467" s="24" t="s">
        <v>14135</v>
      </c>
      <c r="B5467" s="24" t="s">
        <v>14136</v>
      </c>
      <c r="C5467" s="24" t="s">
        <v>14137</v>
      </c>
      <c r="D5467">
        <v>0</v>
      </c>
      <c r="E5467" s="24" t="s">
        <v>623</v>
      </c>
      <c r="F5467" s="24" t="s">
        <v>95</v>
      </c>
      <c r="G5467" s="24" t="s">
        <v>95</v>
      </c>
      <c r="H5467" s="24" t="s">
        <v>177</v>
      </c>
    </row>
    <row r="5468" spans="1:8" x14ac:dyDescent="0.25">
      <c r="A5468" s="24" t="s">
        <v>14138</v>
      </c>
      <c r="B5468" s="24" t="s">
        <v>14139</v>
      </c>
      <c r="C5468" s="24" t="s">
        <v>14140</v>
      </c>
      <c r="D5468">
        <v>0</v>
      </c>
      <c r="E5468" s="24" t="s">
        <v>623</v>
      </c>
      <c r="F5468" s="24" t="s">
        <v>95</v>
      </c>
      <c r="G5468" s="24" t="s">
        <v>95</v>
      </c>
      <c r="H5468" s="24" t="s">
        <v>177</v>
      </c>
    </row>
    <row r="5469" spans="1:8" x14ac:dyDescent="0.25">
      <c r="A5469" s="24" t="s">
        <v>14141</v>
      </c>
      <c r="B5469" s="24" t="s">
        <v>14142</v>
      </c>
      <c r="C5469" s="24" t="s">
        <v>14143</v>
      </c>
      <c r="D5469">
        <v>0</v>
      </c>
      <c r="E5469" s="24" t="s">
        <v>623</v>
      </c>
      <c r="F5469" s="24" t="s">
        <v>95</v>
      </c>
      <c r="G5469" s="24" t="s">
        <v>95</v>
      </c>
      <c r="H5469" s="24" t="s">
        <v>177</v>
      </c>
    </row>
    <row r="5470" spans="1:8" x14ac:dyDescent="0.25">
      <c r="A5470" s="24" t="s">
        <v>14144</v>
      </c>
      <c r="B5470" s="24" t="s">
        <v>170</v>
      </c>
      <c r="C5470" s="24" t="s">
        <v>14145</v>
      </c>
      <c r="D5470">
        <v>0</v>
      </c>
      <c r="E5470" s="24" t="s">
        <v>623</v>
      </c>
      <c r="F5470" s="24" t="s">
        <v>95</v>
      </c>
      <c r="G5470" s="24" t="s">
        <v>95</v>
      </c>
      <c r="H5470" s="24" t="s">
        <v>177</v>
      </c>
    </row>
    <row r="5471" spans="1:8" x14ac:dyDescent="0.25">
      <c r="A5471" s="24" t="s">
        <v>14146</v>
      </c>
      <c r="B5471" s="24" t="s">
        <v>14147</v>
      </c>
      <c r="C5471" s="24" t="s">
        <v>14148</v>
      </c>
      <c r="D5471">
        <v>0</v>
      </c>
      <c r="E5471" s="24" t="s">
        <v>623</v>
      </c>
      <c r="F5471" s="24" t="s">
        <v>95</v>
      </c>
      <c r="G5471" s="24" t="s">
        <v>95</v>
      </c>
      <c r="H5471" s="24" t="s">
        <v>1415</v>
      </c>
    </row>
    <row r="5472" spans="1:8" x14ac:dyDescent="0.25">
      <c r="A5472" s="24" t="s">
        <v>14149</v>
      </c>
      <c r="B5472" s="24" t="s">
        <v>170</v>
      </c>
      <c r="C5472" s="24" t="s">
        <v>14150</v>
      </c>
      <c r="D5472">
        <v>0</v>
      </c>
      <c r="E5472" s="24" t="s">
        <v>623</v>
      </c>
      <c r="F5472" s="24" t="s">
        <v>95</v>
      </c>
      <c r="G5472" s="24" t="s">
        <v>95</v>
      </c>
      <c r="H5472" s="24" t="s">
        <v>177</v>
      </c>
    </row>
    <row r="5473" spans="1:8" x14ac:dyDescent="0.25">
      <c r="A5473" s="24" t="s">
        <v>14151</v>
      </c>
      <c r="B5473" s="24" t="s">
        <v>14152</v>
      </c>
      <c r="C5473" s="24" t="s">
        <v>14153</v>
      </c>
      <c r="D5473">
        <v>0</v>
      </c>
      <c r="E5473" s="24" t="s">
        <v>623</v>
      </c>
      <c r="F5473" s="24" t="s">
        <v>95</v>
      </c>
      <c r="G5473" s="24" t="s">
        <v>95</v>
      </c>
      <c r="H5473" s="24" t="s">
        <v>177</v>
      </c>
    </row>
    <row r="5474" spans="1:8" x14ac:dyDescent="0.25">
      <c r="A5474" s="24" t="s">
        <v>14154</v>
      </c>
      <c r="B5474" s="24" t="s">
        <v>14155</v>
      </c>
      <c r="C5474" s="24" t="s">
        <v>14156</v>
      </c>
      <c r="D5474">
        <v>0</v>
      </c>
      <c r="E5474" s="24" t="s">
        <v>623</v>
      </c>
      <c r="F5474" s="24" t="s">
        <v>95</v>
      </c>
      <c r="G5474" s="24" t="s">
        <v>95</v>
      </c>
      <c r="H5474" s="24" t="s">
        <v>177</v>
      </c>
    </row>
    <row r="5475" spans="1:8" x14ac:dyDescent="0.25">
      <c r="A5475" s="24" t="s">
        <v>153</v>
      </c>
      <c r="B5475" s="24" t="s">
        <v>170</v>
      </c>
      <c r="C5475" s="24" t="s">
        <v>154</v>
      </c>
      <c r="D5475">
        <v>0</v>
      </c>
      <c r="E5475" s="24" t="s">
        <v>623</v>
      </c>
      <c r="F5475" s="24" t="s">
        <v>95</v>
      </c>
      <c r="G5475" s="24" t="s">
        <v>95</v>
      </c>
      <c r="H5475" s="24" t="s">
        <v>177</v>
      </c>
    </row>
    <row r="5476" spans="1:8" x14ac:dyDescent="0.25">
      <c r="A5476" s="24" t="s">
        <v>14157</v>
      </c>
      <c r="B5476" s="24" t="s">
        <v>170</v>
      </c>
      <c r="C5476" s="24" t="s">
        <v>14158</v>
      </c>
      <c r="D5476">
        <v>0</v>
      </c>
      <c r="E5476" s="24" t="s">
        <v>623</v>
      </c>
      <c r="F5476" s="24" t="s">
        <v>98</v>
      </c>
      <c r="G5476" s="24" t="s">
        <v>98</v>
      </c>
      <c r="H5476" s="24" t="s">
        <v>177</v>
      </c>
    </row>
    <row r="5477" spans="1:8" x14ac:dyDescent="0.25">
      <c r="A5477" s="24" t="s">
        <v>14159</v>
      </c>
      <c r="B5477" s="24" t="s">
        <v>14160</v>
      </c>
      <c r="C5477" s="24" t="s">
        <v>14161</v>
      </c>
      <c r="D5477">
        <v>0</v>
      </c>
      <c r="E5477" s="24" t="s">
        <v>623</v>
      </c>
      <c r="F5477" s="24" t="s">
        <v>95</v>
      </c>
      <c r="G5477" s="24" t="s">
        <v>95</v>
      </c>
      <c r="H5477" s="24" t="s">
        <v>177</v>
      </c>
    </row>
    <row r="5478" spans="1:8" x14ac:dyDescent="0.25">
      <c r="A5478" s="24" t="s">
        <v>14162</v>
      </c>
      <c r="B5478" s="24" t="s">
        <v>14163</v>
      </c>
      <c r="C5478" s="24" t="s">
        <v>14164</v>
      </c>
      <c r="D5478">
        <v>0</v>
      </c>
      <c r="E5478" s="24" t="s">
        <v>623</v>
      </c>
      <c r="F5478" s="24" t="s">
        <v>95</v>
      </c>
      <c r="G5478" s="24" t="s">
        <v>95</v>
      </c>
      <c r="H5478" s="24" t="s">
        <v>177</v>
      </c>
    </row>
    <row r="5479" spans="1:8" x14ac:dyDescent="0.25">
      <c r="A5479" s="24" t="s">
        <v>14165</v>
      </c>
      <c r="B5479" s="24" t="s">
        <v>170</v>
      </c>
      <c r="C5479" s="24" t="s">
        <v>14166</v>
      </c>
      <c r="D5479">
        <v>0</v>
      </c>
      <c r="E5479" s="24" t="s">
        <v>623</v>
      </c>
      <c r="F5479" s="24" t="s">
        <v>95</v>
      </c>
      <c r="G5479" s="24" t="s">
        <v>95</v>
      </c>
      <c r="H5479" s="24" t="s">
        <v>177</v>
      </c>
    </row>
    <row r="5480" spans="1:8" x14ac:dyDescent="0.25">
      <c r="A5480" s="24" t="s">
        <v>14167</v>
      </c>
      <c r="B5480" s="24" t="s">
        <v>14168</v>
      </c>
      <c r="C5480" s="24" t="s">
        <v>14169</v>
      </c>
      <c r="D5480">
        <v>0</v>
      </c>
      <c r="E5480" s="24" t="s">
        <v>623</v>
      </c>
      <c r="F5480" s="24" t="s">
        <v>95</v>
      </c>
      <c r="G5480" s="24" t="s">
        <v>95</v>
      </c>
      <c r="H5480" s="24" t="s">
        <v>177</v>
      </c>
    </row>
    <row r="5481" spans="1:8" x14ac:dyDescent="0.25">
      <c r="A5481" s="24" t="s">
        <v>14170</v>
      </c>
      <c r="B5481" s="24" t="s">
        <v>14171</v>
      </c>
      <c r="C5481" s="24" t="s">
        <v>14172</v>
      </c>
      <c r="D5481">
        <v>0</v>
      </c>
      <c r="E5481" s="24" t="s">
        <v>623</v>
      </c>
      <c r="F5481" s="24" t="s">
        <v>95</v>
      </c>
      <c r="G5481" s="24" t="s">
        <v>95</v>
      </c>
      <c r="H5481" s="24" t="s">
        <v>619</v>
      </c>
    </row>
    <row r="5482" spans="1:8" x14ac:dyDescent="0.25">
      <c r="A5482" s="24" t="s">
        <v>14173</v>
      </c>
      <c r="B5482" s="24" t="s">
        <v>14174</v>
      </c>
      <c r="C5482" s="24" t="s">
        <v>14175</v>
      </c>
      <c r="D5482">
        <v>0</v>
      </c>
      <c r="E5482" s="24" t="s">
        <v>623</v>
      </c>
      <c r="F5482" s="24" t="s">
        <v>95</v>
      </c>
      <c r="G5482" s="24" t="s">
        <v>95</v>
      </c>
      <c r="H5482" s="24" t="s">
        <v>177</v>
      </c>
    </row>
    <row r="5483" spans="1:8" x14ac:dyDescent="0.25">
      <c r="A5483" s="24" t="s">
        <v>14176</v>
      </c>
      <c r="B5483" s="24" t="s">
        <v>14177</v>
      </c>
      <c r="C5483" s="24" t="s">
        <v>14178</v>
      </c>
      <c r="D5483">
        <v>0</v>
      </c>
      <c r="E5483" s="24" t="s">
        <v>623</v>
      </c>
      <c r="F5483" s="24" t="s">
        <v>95</v>
      </c>
      <c r="G5483" s="24" t="s">
        <v>95</v>
      </c>
      <c r="H5483" s="24" t="s">
        <v>177</v>
      </c>
    </row>
    <row r="5484" spans="1:8" x14ac:dyDescent="0.25">
      <c r="A5484" s="24" t="s">
        <v>14179</v>
      </c>
      <c r="B5484" s="24" t="s">
        <v>14180</v>
      </c>
      <c r="C5484" s="24" t="s">
        <v>14181</v>
      </c>
      <c r="D5484">
        <v>0</v>
      </c>
      <c r="E5484" s="24" t="s">
        <v>623</v>
      </c>
      <c r="F5484" s="24" t="s">
        <v>95</v>
      </c>
      <c r="G5484" s="24" t="s">
        <v>95</v>
      </c>
      <c r="H5484" s="24" t="s">
        <v>177</v>
      </c>
    </row>
    <row r="5485" spans="1:8" x14ac:dyDescent="0.25">
      <c r="A5485" s="24" t="s">
        <v>14182</v>
      </c>
      <c r="B5485" s="24" t="s">
        <v>14183</v>
      </c>
      <c r="C5485" s="24" t="s">
        <v>14184</v>
      </c>
      <c r="D5485">
        <v>0</v>
      </c>
      <c r="E5485" s="24" t="s">
        <v>623</v>
      </c>
      <c r="F5485" s="24" t="s">
        <v>95</v>
      </c>
      <c r="G5485" s="24" t="s">
        <v>95</v>
      </c>
      <c r="H5485" s="24" t="s">
        <v>177</v>
      </c>
    </row>
    <row r="5486" spans="1:8" x14ac:dyDescent="0.25">
      <c r="A5486" s="24" t="s">
        <v>14185</v>
      </c>
      <c r="B5486" s="24" t="s">
        <v>14186</v>
      </c>
      <c r="C5486" s="24" t="s">
        <v>14187</v>
      </c>
      <c r="D5486">
        <v>0</v>
      </c>
      <c r="E5486" s="24" t="s">
        <v>623</v>
      </c>
      <c r="F5486" s="24" t="s">
        <v>95</v>
      </c>
      <c r="G5486" s="24" t="s">
        <v>95</v>
      </c>
      <c r="H5486" s="24" t="s">
        <v>177</v>
      </c>
    </row>
    <row r="5487" spans="1:8" x14ac:dyDescent="0.25">
      <c r="A5487" s="24" t="s">
        <v>14188</v>
      </c>
      <c r="B5487" s="24" t="s">
        <v>14189</v>
      </c>
      <c r="C5487" s="24" t="s">
        <v>14190</v>
      </c>
      <c r="D5487">
        <v>0</v>
      </c>
      <c r="E5487" s="24" t="s">
        <v>623</v>
      </c>
      <c r="F5487" s="24" t="s">
        <v>95</v>
      </c>
      <c r="G5487" s="24" t="s">
        <v>95</v>
      </c>
      <c r="H5487" s="24" t="s">
        <v>177</v>
      </c>
    </row>
    <row r="5488" spans="1:8" x14ac:dyDescent="0.25">
      <c r="A5488" s="24" t="s">
        <v>137</v>
      </c>
      <c r="B5488" s="24" t="s">
        <v>14191</v>
      </c>
      <c r="C5488" s="24" t="s">
        <v>138</v>
      </c>
      <c r="D5488">
        <v>105.6</v>
      </c>
      <c r="E5488" s="24" t="s">
        <v>623</v>
      </c>
      <c r="F5488" s="24" t="s">
        <v>98</v>
      </c>
      <c r="G5488" s="24" t="s">
        <v>98</v>
      </c>
      <c r="H5488" s="24" t="s">
        <v>177</v>
      </c>
    </row>
    <row r="5489" spans="1:8" x14ac:dyDescent="0.25">
      <c r="A5489" s="24" t="s">
        <v>14192</v>
      </c>
      <c r="B5489" s="24" t="s">
        <v>14193</v>
      </c>
      <c r="C5489" s="24" t="s">
        <v>14194</v>
      </c>
      <c r="D5489">
        <v>0</v>
      </c>
      <c r="E5489" s="24" t="s">
        <v>623</v>
      </c>
      <c r="F5489" s="24" t="s">
        <v>95</v>
      </c>
      <c r="G5489" s="24" t="s">
        <v>95</v>
      </c>
      <c r="H5489" s="24" t="s">
        <v>177</v>
      </c>
    </row>
    <row r="5490" spans="1:8" x14ac:dyDescent="0.25">
      <c r="A5490" s="24" t="s">
        <v>14195</v>
      </c>
      <c r="B5490" s="24" t="s">
        <v>14196</v>
      </c>
      <c r="C5490" s="24" t="s">
        <v>14197</v>
      </c>
      <c r="D5490">
        <v>0</v>
      </c>
      <c r="E5490" s="24" t="s">
        <v>623</v>
      </c>
      <c r="F5490" s="24" t="s">
        <v>95</v>
      </c>
      <c r="G5490" s="24" t="s">
        <v>95</v>
      </c>
      <c r="H5490" s="24" t="s">
        <v>177</v>
      </c>
    </row>
    <row r="5491" spans="1:8" x14ac:dyDescent="0.25">
      <c r="A5491" s="24" t="s">
        <v>14198</v>
      </c>
      <c r="B5491" s="24" t="s">
        <v>14199</v>
      </c>
      <c r="C5491" s="24" t="s">
        <v>14200</v>
      </c>
      <c r="D5491">
        <v>0</v>
      </c>
      <c r="E5491" s="24" t="s">
        <v>623</v>
      </c>
      <c r="F5491" s="24" t="s">
        <v>95</v>
      </c>
      <c r="G5491" s="24" t="s">
        <v>95</v>
      </c>
      <c r="H5491" s="24" t="s">
        <v>177</v>
      </c>
    </row>
    <row r="5492" spans="1:8" x14ac:dyDescent="0.25">
      <c r="A5492" s="24" t="s">
        <v>14201</v>
      </c>
      <c r="B5492" s="24" t="s">
        <v>14202</v>
      </c>
      <c r="C5492" s="24" t="s">
        <v>14203</v>
      </c>
      <c r="D5492">
        <v>0</v>
      </c>
      <c r="E5492" s="24" t="s">
        <v>623</v>
      </c>
      <c r="F5492" s="24" t="s">
        <v>95</v>
      </c>
      <c r="G5492" s="24" t="s">
        <v>95</v>
      </c>
      <c r="H5492" s="24" t="s">
        <v>177</v>
      </c>
    </row>
    <row r="5493" spans="1:8" x14ac:dyDescent="0.25">
      <c r="A5493" s="24" t="s">
        <v>14204</v>
      </c>
      <c r="B5493" s="24" t="s">
        <v>14205</v>
      </c>
      <c r="C5493" s="24" t="s">
        <v>14206</v>
      </c>
      <c r="D5493">
        <v>0</v>
      </c>
      <c r="E5493" s="24" t="s">
        <v>623</v>
      </c>
      <c r="F5493" s="24" t="s">
        <v>4482</v>
      </c>
      <c r="G5493" s="24" t="s">
        <v>4482</v>
      </c>
      <c r="H5493" s="24" t="s">
        <v>619</v>
      </c>
    </row>
    <row r="5494" spans="1:8" x14ac:dyDescent="0.25">
      <c r="A5494" s="24" t="s">
        <v>14207</v>
      </c>
      <c r="B5494" s="24" t="s">
        <v>170</v>
      </c>
      <c r="C5494" s="24" t="s">
        <v>14208</v>
      </c>
      <c r="D5494">
        <v>0</v>
      </c>
      <c r="E5494" s="24" t="s">
        <v>623</v>
      </c>
      <c r="F5494" s="24" t="s">
        <v>95</v>
      </c>
      <c r="G5494" s="24" t="s">
        <v>95</v>
      </c>
      <c r="H5494" s="24" t="s">
        <v>177</v>
      </c>
    </row>
    <row r="5495" spans="1:8" x14ac:dyDescent="0.25">
      <c r="A5495" s="24" t="s">
        <v>14209</v>
      </c>
      <c r="B5495" s="24" t="s">
        <v>14210</v>
      </c>
      <c r="C5495" s="24" t="s">
        <v>14211</v>
      </c>
      <c r="D5495">
        <v>0</v>
      </c>
      <c r="E5495" s="24" t="s">
        <v>623</v>
      </c>
      <c r="F5495" s="24" t="s">
        <v>95</v>
      </c>
      <c r="G5495" s="24" t="s">
        <v>14212</v>
      </c>
      <c r="H5495" s="24" t="s">
        <v>177</v>
      </c>
    </row>
    <row r="5496" spans="1:8" x14ac:dyDescent="0.25">
      <c r="A5496" s="24" t="s">
        <v>14213</v>
      </c>
      <c r="B5496" s="24" t="s">
        <v>14214</v>
      </c>
      <c r="C5496" s="24" t="s">
        <v>14215</v>
      </c>
      <c r="D5496">
        <v>0</v>
      </c>
      <c r="E5496" s="24" t="s">
        <v>623</v>
      </c>
      <c r="F5496" s="24" t="s">
        <v>98</v>
      </c>
      <c r="G5496" s="24" t="s">
        <v>98</v>
      </c>
      <c r="H5496" s="24" t="s">
        <v>177</v>
      </c>
    </row>
    <row r="5497" spans="1:8" x14ac:dyDescent="0.25">
      <c r="A5497" s="24" t="s">
        <v>14216</v>
      </c>
      <c r="B5497" s="24" t="s">
        <v>170</v>
      </c>
      <c r="C5497" s="24" t="s">
        <v>14217</v>
      </c>
      <c r="D5497">
        <v>0</v>
      </c>
      <c r="E5497" s="24" t="s">
        <v>623</v>
      </c>
      <c r="F5497" s="24" t="s">
        <v>98</v>
      </c>
      <c r="G5497" s="24" t="s">
        <v>98</v>
      </c>
      <c r="H5497" s="24" t="s">
        <v>1415</v>
      </c>
    </row>
    <row r="5498" spans="1:8" x14ac:dyDescent="0.25">
      <c r="A5498" s="24" t="s">
        <v>14218</v>
      </c>
      <c r="B5498" s="24" t="s">
        <v>14219</v>
      </c>
      <c r="C5498" s="24" t="s">
        <v>14220</v>
      </c>
      <c r="D5498">
        <v>0</v>
      </c>
      <c r="E5498" s="24" t="s">
        <v>623</v>
      </c>
      <c r="F5498" s="24" t="s">
        <v>95</v>
      </c>
      <c r="G5498" s="24" t="s">
        <v>95</v>
      </c>
      <c r="H5498" s="24" t="s">
        <v>177</v>
      </c>
    </row>
    <row r="5499" spans="1:8" x14ac:dyDescent="0.25">
      <c r="A5499" s="24" t="s">
        <v>14221</v>
      </c>
      <c r="B5499" s="24" t="s">
        <v>170</v>
      </c>
      <c r="C5499" s="24" t="s">
        <v>14222</v>
      </c>
      <c r="D5499">
        <v>0</v>
      </c>
      <c r="E5499" s="24" t="s">
        <v>623</v>
      </c>
      <c r="F5499" s="24" t="s">
        <v>95</v>
      </c>
      <c r="G5499" s="24" t="s">
        <v>95</v>
      </c>
      <c r="H5499" s="24" t="s">
        <v>177</v>
      </c>
    </row>
    <row r="5500" spans="1:8" x14ac:dyDescent="0.25">
      <c r="A5500" s="24" t="s">
        <v>14223</v>
      </c>
      <c r="B5500" s="24" t="s">
        <v>14224</v>
      </c>
      <c r="C5500" s="24" t="s">
        <v>14225</v>
      </c>
      <c r="D5500">
        <v>0</v>
      </c>
      <c r="E5500" s="24" t="s">
        <v>623</v>
      </c>
      <c r="F5500" s="24" t="s">
        <v>95</v>
      </c>
      <c r="G5500" s="24" t="s">
        <v>95</v>
      </c>
      <c r="H5500" s="24" t="s">
        <v>177</v>
      </c>
    </row>
    <row r="5501" spans="1:8" x14ac:dyDescent="0.25">
      <c r="A5501" s="24" t="s">
        <v>14226</v>
      </c>
      <c r="B5501" s="24" t="s">
        <v>14227</v>
      </c>
      <c r="C5501" s="24" t="s">
        <v>14228</v>
      </c>
      <c r="D5501">
        <v>0</v>
      </c>
      <c r="E5501" s="24" t="s">
        <v>623</v>
      </c>
      <c r="F5501" s="24" t="s">
        <v>95</v>
      </c>
      <c r="G5501" s="24" t="s">
        <v>95</v>
      </c>
      <c r="H5501" s="24" t="s">
        <v>177</v>
      </c>
    </row>
    <row r="5502" spans="1:8" x14ac:dyDescent="0.25">
      <c r="A5502" s="24" t="s">
        <v>14229</v>
      </c>
      <c r="B5502" s="24" t="s">
        <v>14230</v>
      </c>
      <c r="C5502" s="24" t="s">
        <v>14231</v>
      </c>
      <c r="D5502">
        <v>0</v>
      </c>
      <c r="E5502" s="24" t="s">
        <v>623</v>
      </c>
      <c r="F5502" s="24" t="s">
        <v>95</v>
      </c>
      <c r="G5502" s="24" t="s">
        <v>95</v>
      </c>
      <c r="H5502" s="24" t="s">
        <v>177</v>
      </c>
    </row>
    <row r="5503" spans="1:8" x14ac:dyDescent="0.25">
      <c r="A5503" s="24" t="s">
        <v>14232</v>
      </c>
      <c r="B5503" s="24" t="s">
        <v>170</v>
      </c>
      <c r="C5503" s="24" t="s">
        <v>14233</v>
      </c>
      <c r="D5503">
        <v>0</v>
      </c>
      <c r="E5503" s="24" t="s">
        <v>623</v>
      </c>
      <c r="F5503" s="24" t="s">
        <v>95</v>
      </c>
      <c r="G5503" s="24" t="s">
        <v>95</v>
      </c>
      <c r="H5503" s="24" t="s">
        <v>177</v>
      </c>
    </row>
    <row r="5504" spans="1:8" x14ac:dyDescent="0.25">
      <c r="A5504" s="24" t="s">
        <v>14234</v>
      </c>
      <c r="B5504" s="24" t="s">
        <v>170</v>
      </c>
      <c r="C5504" s="24" t="s">
        <v>14235</v>
      </c>
      <c r="D5504">
        <v>0</v>
      </c>
      <c r="E5504" s="24" t="s">
        <v>623</v>
      </c>
      <c r="F5504" s="24" t="s">
        <v>95</v>
      </c>
      <c r="G5504" s="24" t="s">
        <v>95</v>
      </c>
      <c r="H5504" s="24" t="s">
        <v>177</v>
      </c>
    </row>
    <row r="5505" spans="1:8" x14ac:dyDescent="0.25">
      <c r="A5505" s="24" t="s">
        <v>14236</v>
      </c>
      <c r="B5505" s="24" t="s">
        <v>170</v>
      </c>
      <c r="C5505" s="24" t="s">
        <v>14237</v>
      </c>
      <c r="D5505">
        <v>0</v>
      </c>
      <c r="E5505" s="24" t="s">
        <v>623</v>
      </c>
      <c r="F5505" s="24" t="s">
        <v>98</v>
      </c>
      <c r="G5505" s="24" t="s">
        <v>98</v>
      </c>
      <c r="H5505" s="24" t="s">
        <v>177</v>
      </c>
    </row>
    <row r="5506" spans="1:8" x14ac:dyDescent="0.25">
      <c r="A5506" s="24" t="s">
        <v>14238</v>
      </c>
      <c r="B5506" s="24" t="s">
        <v>14239</v>
      </c>
      <c r="C5506" s="24" t="s">
        <v>14240</v>
      </c>
      <c r="D5506">
        <v>0</v>
      </c>
      <c r="E5506" s="24" t="s">
        <v>623</v>
      </c>
      <c r="F5506" s="24" t="s">
        <v>95</v>
      </c>
      <c r="G5506" s="24" t="s">
        <v>95</v>
      </c>
      <c r="H5506" s="24" t="s">
        <v>177</v>
      </c>
    </row>
    <row r="5507" spans="1:8" x14ac:dyDescent="0.25">
      <c r="A5507" s="24" t="s">
        <v>14241</v>
      </c>
      <c r="B5507" s="24" t="s">
        <v>14242</v>
      </c>
      <c r="C5507" s="24" t="s">
        <v>14243</v>
      </c>
      <c r="D5507">
        <v>0</v>
      </c>
      <c r="E5507" s="24" t="s">
        <v>623</v>
      </c>
      <c r="F5507" s="24" t="s">
        <v>95</v>
      </c>
      <c r="G5507" s="24" t="s">
        <v>95</v>
      </c>
      <c r="H5507" s="24" t="s">
        <v>177</v>
      </c>
    </row>
    <row r="5508" spans="1:8" x14ac:dyDescent="0.25">
      <c r="A5508" s="24" t="s">
        <v>14244</v>
      </c>
      <c r="B5508" s="24" t="s">
        <v>14245</v>
      </c>
      <c r="C5508" s="24" t="s">
        <v>14246</v>
      </c>
      <c r="D5508">
        <v>0</v>
      </c>
      <c r="E5508" s="24" t="s">
        <v>623</v>
      </c>
      <c r="F5508" s="24" t="s">
        <v>98</v>
      </c>
      <c r="G5508" s="24" t="s">
        <v>98</v>
      </c>
      <c r="H5508" s="24" t="s">
        <v>177</v>
      </c>
    </row>
    <row r="5509" spans="1:8" x14ac:dyDescent="0.25">
      <c r="A5509" s="24" t="s">
        <v>14247</v>
      </c>
      <c r="B5509" s="24" t="s">
        <v>14248</v>
      </c>
      <c r="C5509" s="24" t="s">
        <v>14249</v>
      </c>
      <c r="D5509">
        <v>0</v>
      </c>
      <c r="E5509" s="24" t="s">
        <v>623</v>
      </c>
      <c r="F5509" s="24" t="s">
        <v>98</v>
      </c>
      <c r="G5509" s="24" t="s">
        <v>98</v>
      </c>
      <c r="H5509" s="24" t="s">
        <v>177</v>
      </c>
    </row>
    <row r="5510" spans="1:8" x14ac:dyDescent="0.25">
      <c r="A5510" s="24" t="s">
        <v>14250</v>
      </c>
      <c r="B5510" s="24" t="s">
        <v>170</v>
      </c>
      <c r="C5510" s="24" t="s">
        <v>14251</v>
      </c>
      <c r="D5510">
        <v>0</v>
      </c>
      <c r="E5510" s="24" t="s">
        <v>623</v>
      </c>
      <c r="F5510" s="24" t="s">
        <v>98</v>
      </c>
      <c r="G5510" s="24" t="s">
        <v>98</v>
      </c>
      <c r="H5510" s="24" t="s">
        <v>177</v>
      </c>
    </row>
    <row r="5511" spans="1:8" x14ac:dyDescent="0.25">
      <c r="A5511" s="24" t="s">
        <v>14252</v>
      </c>
      <c r="B5511" s="24" t="s">
        <v>14253</v>
      </c>
      <c r="C5511" s="24" t="s">
        <v>14254</v>
      </c>
      <c r="D5511">
        <v>0</v>
      </c>
      <c r="E5511" s="24" t="s">
        <v>623</v>
      </c>
      <c r="F5511" s="24" t="s">
        <v>98</v>
      </c>
      <c r="G5511" s="24" t="s">
        <v>98</v>
      </c>
      <c r="H5511" s="24" t="s">
        <v>177</v>
      </c>
    </row>
    <row r="5512" spans="1:8" x14ac:dyDescent="0.25">
      <c r="A5512" s="24" t="s">
        <v>14255</v>
      </c>
      <c r="B5512" s="24" t="s">
        <v>14256</v>
      </c>
      <c r="C5512" s="24" t="s">
        <v>14257</v>
      </c>
      <c r="D5512">
        <v>0</v>
      </c>
      <c r="E5512" s="24" t="s">
        <v>623</v>
      </c>
      <c r="F5512" s="24" t="s">
        <v>98</v>
      </c>
      <c r="G5512" s="24" t="s">
        <v>98</v>
      </c>
      <c r="H5512" s="24" t="s">
        <v>177</v>
      </c>
    </row>
    <row r="5513" spans="1:8" x14ac:dyDescent="0.25">
      <c r="A5513" s="24" t="s">
        <v>14258</v>
      </c>
      <c r="B5513" s="24" t="s">
        <v>14259</v>
      </c>
      <c r="C5513" s="24" t="s">
        <v>14260</v>
      </c>
      <c r="D5513">
        <v>0</v>
      </c>
      <c r="E5513" s="24" t="s">
        <v>623</v>
      </c>
      <c r="F5513" s="24" t="s">
        <v>95</v>
      </c>
      <c r="G5513" s="24" t="s">
        <v>95</v>
      </c>
      <c r="H5513" s="24" t="s">
        <v>177</v>
      </c>
    </row>
    <row r="5514" spans="1:8" x14ac:dyDescent="0.25">
      <c r="A5514" s="24" t="s">
        <v>14261</v>
      </c>
      <c r="B5514" s="24" t="s">
        <v>14262</v>
      </c>
      <c r="C5514" s="24" t="s">
        <v>14263</v>
      </c>
      <c r="D5514">
        <v>0</v>
      </c>
      <c r="E5514" s="24" t="s">
        <v>3</v>
      </c>
      <c r="F5514" s="24" t="s">
        <v>95</v>
      </c>
      <c r="G5514" s="24" t="s">
        <v>95</v>
      </c>
      <c r="H5514" s="24" t="s">
        <v>1415</v>
      </c>
    </row>
    <row r="5515" spans="1:8" x14ac:dyDescent="0.25">
      <c r="A5515" s="24" t="s">
        <v>14264</v>
      </c>
      <c r="B5515" s="24" t="s">
        <v>14265</v>
      </c>
      <c r="C5515" s="24" t="s">
        <v>14266</v>
      </c>
      <c r="D5515">
        <v>0</v>
      </c>
      <c r="E5515" s="24" t="s">
        <v>623</v>
      </c>
      <c r="F5515" s="24" t="s">
        <v>98</v>
      </c>
      <c r="G5515" s="24" t="s">
        <v>98</v>
      </c>
      <c r="H5515" s="24" t="s">
        <v>177</v>
      </c>
    </row>
    <row r="5516" spans="1:8" x14ac:dyDescent="0.25">
      <c r="A5516" s="24" t="s">
        <v>14267</v>
      </c>
      <c r="B5516" s="24" t="s">
        <v>14268</v>
      </c>
      <c r="C5516" s="24" t="s">
        <v>14269</v>
      </c>
      <c r="D5516">
        <v>0</v>
      </c>
      <c r="E5516" s="24" t="s">
        <v>623</v>
      </c>
      <c r="F5516" s="24" t="s">
        <v>95</v>
      </c>
      <c r="G5516" s="24" t="s">
        <v>95</v>
      </c>
      <c r="H5516" s="24" t="s">
        <v>177</v>
      </c>
    </row>
    <row r="5517" spans="1:8" x14ac:dyDescent="0.25">
      <c r="A5517" s="24" t="s">
        <v>14270</v>
      </c>
      <c r="B5517" s="24" t="s">
        <v>14271</v>
      </c>
      <c r="C5517" s="24" t="s">
        <v>14272</v>
      </c>
      <c r="D5517">
        <v>0</v>
      </c>
      <c r="E5517" s="24" t="s">
        <v>623</v>
      </c>
      <c r="F5517" s="24" t="s">
        <v>98</v>
      </c>
      <c r="G5517" s="24" t="s">
        <v>98</v>
      </c>
      <c r="H5517" s="24" t="s">
        <v>619</v>
      </c>
    </row>
    <row r="5518" spans="1:8" x14ac:dyDescent="0.25">
      <c r="A5518" s="24" t="s">
        <v>14273</v>
      </c>
      <c r="B5518" s="24" t="s">
        <v>14274</v>
      </c>
      <c r="C5518" s="24" t="s">
        <v>14275</v>
      </c>
      <c r="D5518">
        <v>0</v>
      </c>
      <c r="E5518" s="24" t="s">
        <v>623</v>
      </c>
      <c r="F5518" s="24" t="s">
        <v>98</v>
      </c>
      <c r="G5518" s="24" t="s">
        <v>98</v>
      </c>
      <c r="H5518" s="24" t="s">
        <v>177</v>
      </c>
    </row>
    <row r="5519" spans="1:8" x14ac:dyDescent="0.25">
      <c r="A5519" s="24" t="s">
        <v>14276</v>
      </c>
      <c r="B5519" s="24" t="s">
        <v>14277</v>
      </c>
      <c r="C5519" s="24" t="s">
        <v>14278</v>
      </c>
      <c r="D5519">
        <v>0</v>
      </c>
      <c r="E5519" s="24" t="s">
        <v>623</v>
      </c>
      <c r="F5519" s="24" t="s">
        <v>98</v>
      </c>
      <c r="G5519" s="24" t="s">
        <v>98</v>
      </c>
      <c r="H5519" s="24" t="s">
        <v>177</v>
      </c>
    </row>
    <row r="5520" spans="1:8" x14ac:dyDescent="0.25">
      <c r="A5520" s="24" t="s">
        <v>14279</v>
      </c>
      <c r="B5520" s="24" t="s">
        <v>14280</v>
      </c>
      <c r="C5520" s="24" t="s">
        <v>14281</v>
      </c>
      <c r="D5520">
        <v>0</v>
      </c>
      <c r="E5520" s="24" t="s">
        <v>623</v>
      </c>
      <c r="F5520" s="24" t="s">
        <v>98</v>
      </c>
      <c r="G5520" s="24" t="s">
        <v>98</v>
      </c>
      <c r="H5520" s="24" t="s">
        <v>177</v>
      </c>
    </row>
    <row r="5521" spans="1:8" x14ac:dyDescent="0.25">
      <c r="A5521" s="24" t="s">
        <v>14282</v>
      </c>
      <c r="B5521" s="24" t="s">
        <v>14283</v>
      </c>
      <c r="C5521" s="24" t="s">
        <v>14284</v>
      </c>
      <c r="D5521">
        <v>0</v>
      </c>
      <c r="E5521" s="24" t="s">
        <v>623</v>
      </c>
      <c r="F5521" s="24" t="s">
        <v>98</v>
      </c>
      <c r="G5521" s="24" t="s">
        <v>98</v>
      </c>
      <c r="H5521" s="24" t="s">
        <v>177</v>
      </c>
    </row>
    <row r="5522" spans="1:8" x14ac:dyDescent="0.25">
      <c r="A5522" s="24" t="s">
        <v>14285</v>
      </c>
      <c r="B5522" s="24" t="s">
        <v>14286</v>
      </c>
      <c r="C5522" s="24" t="s">
        <v>14287</v>
      </c>
      <c r="D5522">
        <v>0</v>
      </c>
      <c r="E5522" s="24" t="s">
        <v>623</v>
      </c>
      <c r="F5522" s="24" t="s">
        <v>95</v>
      </c>
      <c r="G5522" s="24" t="s">
        <v>95</v>
      </c>
      <c r="H5522" s="24" t="s">
        <v>619</v>
      </c>
    </row>
    <row r="5523" spans="1:8" x14ac:dyDescent="0.25">
      <c r="A5523" s="24" t="s">
        <v>14288</v>
      </c>
      <c r="B5523" s="24" t="s">
        <v>14289</v>
      </c>
      <c r="C5523" s="24" t="s">
        <v>14290</v>
      </c>
      <c r="D5523">
        <v>0</v>
      </c>
      <c r="E5523" s="24" t="s">
        <v>623</v>
      </c>
      <c r="F5523" s="24" t="s">
        <v>95</v>
      </c>
      <c r="G5523" s="24" t="s">
        <v>95</v>
      </c>
      <c r="H5523" s="24" t="s">
        <v>619</v>
      </c>
    </row>
    <row r="5524" spans="1:8" x14ac:dyDescent="0.25">
      <c r="A5524" s="24" t="s">
        <v>14291</v>
      </c>
      <c r="B5524" s="24" t="s">
        <v>14292</v>
      </c>
      <c r="C5524" s="24" t="s">
        <v>14293</v>
      </c>
      <c r="D5524">
        <v>0</v>
      </c>
      <c r="E5524" s="24" t="s">
        <v>623</v>
      </c>
      <c r="F5524" s="24" t="s">
        <v>95</v>
      </c>
      <c r="G5524" s="24" t="s">
        <v>95</v>
      </c>
      <c r="H5524" s="24" t="s">
        <v>619</v>
      </c>
    </row>
    <row r="5525" spans="1:8" x14ac:dyDescent="0.25">
      <c r="A5525" s="24" t="s">
        <v>14294</v>
      </c>
      <c r="B5525" s="24" t="s">
        <v>170</v>
      </c>
      <c r="C5525" s="24" t="s">
        <v>14295</v>
      </c>
      <c r="D5525">
        <v>0</v>
      </c>
      <c r="E5525" s="24" t="s">
        <v>623</v>
      </c>
      <c r="F5525" s="24" t="s">
        <v>95</v>
      </c>
      <c r="G5525" s="24" t="s">
        <v>95</v>
      </c>
      <c r="H5525" s="24" t="s">
        <v>619</v>
      </c>
    </row>
    <row r="5526" spans="1:8" x14ac:dyDescent="0.25">
      <c r="A5526" s="24" t="s">
        <v>14296</v>
      </c>
      <c r="B5526" s="24" t="s">
        <v>14297</v>
      </c>
      <c r="C5526" s="24" t="s">
        <v>14298</v>
      </c>
      <c r="D5526">
        <v>0</v>
      </c>
      <c r="E5526" s="24" t="s">
        <v>623</v>
      </c>
      <c r="F5526" s="24" t="s">
        <v>95</v>
      </c>
      <c r="G5526" s="24" t="s">
        <v>95</v>
      </c>
      <c r="H5526" s="24" t="s">
        <v>177</v>
      </c>
    </row>
    <row r="5527" spans="1:8" x14ac:dyDescent="0.25">
      <c r="A5527" s="24" t="s">
        <v>14299</v>
      </c>
      <c r="B5527" s="24" t="s">
        <v>14300</v>
      </c>
      <c r="C5527" s="24" t="s">
        <v>14301</v>
      </c>
      <c r="D5527">
        <v>0</v>
      </c>
      <c r="E5527" s="24" t="s">
        <v>623</v>
      </c>
      <c r="F5527" s="24" t="s">
        <v>95</v>
      </c>
      <c r="G5527" s="24" t="s">
        <v>95</v>
      </c>
      <c r="H5527" s="24" t="s">
        <v>177</v>
      </c>
    </row>
    <row r="5528" spans="1:8" x14ac:dyDescent="0.25">
      <c r="A5528" s="24" t="s">
        <v>14302</v>
      </c>
      <c r="B5528" s="24" t="s">
        <v>14303</v>
      </c>
      <c r="C5528" s="24" t="s">
        <v>14304</v>
      </c>
      <c r="D5528">
        <v>0</v>
      </c>
      <c r="E5528" s="24" t="s">
        <v>623</v>
      </c>
      <c r="F5528" s="24" t="s">
        <v>95</v>
      </c>
      <c r="G5528" s="24" t="s">
        <v>95</v>
      </c>
      <c r="H5528" s="24" t="s">
        <v>177</v>
      </c>
    </row>
    <row r="5529" spans="1:8" x14ac:dyDescent="0.25">
      <c r="A5529" s="24" t="s">
        <v>14305</v>
      </c>
      <c r="B5529" s="24" t="s">
        <v>14306</v>
      </c>
      <c r="C5529" s="24" t="s">
        <v>14307</v>
      </c>
      <c r="D5529">
        <v>0</v>
      </c>
      <c r="E5529" s="24" t="s">
        <v>623</v>
      </c>
      <c r="F5529" s="24" t="s">
        <v>95</v>
      </c>
      <c r="G5529" s="24" t="s">
        <v>95</v>
      </c>
      <c r="H5529" s="24" t="s">
        <v>177</v>
      </c>
    </row>
    <row r="5530" spans="1:8" x14ac:dyDescent="0.25">
      <c r="A5530" s="24" t="s">
        <v>14308</v>
      </c>
      <c r="B5530" s="24" t="s">
        <v>14309</v>
      </c>
      <c r="C5530" s="24" t="s">
        <v>14310</v>
      </c>
      <c r="D5530">
        <v>0</v>
      </c>
      <c r="E5530" s="24" t="s">
        <v>623</v>
      </c>
      <c r="F5530" s="24" t="s">
        <v>98</v>
      </c>
      <c r="G5530" s="24" t="s">
        <v>98</v>
      </c>
      <c r="H5530" s="24" t="s">
        <v>177</v>
      </c>
    </row>
    <row r="5531" spans="1:8" x14ac:dyDescent="0.25">
      <c r="A5531" s="24" t="s">
        <v>14311</v>
      </c>
      <c r="B5531" s="24" t="s">
        <v>14312</v>
      </c>
      <c r="C5531" s="24" t="s">
        <v>14313</v>
      </c>
      <c r="D5531">
        <v>0</v>
      </c>
      <c r="E5531" s="24" t="s">
        <v>623</v>
      </c>
      <c r="F5531" s="24" t="s">
        <v>98</v>
      </c>
      <c r="G5531" s="24" t="s">
        <v>98</v>
      </c>
      <c r="H5531" s="24" t="s">
        <v>177</v>
      </c>
    </row>
    <row r="5532" spans="1:8" x14ac:dyDescent="0.25">
      <c r="A5532" s="24" t="s">
        <v>14314</v>
      </c>
      <c r="B5532" s="24" t="s">
        <v>14315</v>
      </c>
      <c r="C5532" s="24" t="s">
        <v>14316</v>
      </c>
      <c r="D5532">
        <v>0</v>
      </c>
      <c r="E5532" s="24" t="s">
        <v>3</v>
      </c>
      <c r="F5532" s="24" t="s">
        <v>95</v>
      </c>
      <c r="G5532" s="24" t="s">
        <v>95</v>
      </c>
      <c r="H5532" s="24" t="s">
        <v>177</v>
      </c>
    </row>
    <row r="5533" spans="1:8" x14ac:dyDescent="0.25">
      <c r="A5533" s="24" t="s">
        <v>14317</v>
      </c>
      <c r="B5533" s="24" t="s">
        <v>14318</v>
      </c>
      <c r="C5533" s="24" t="s">
        <v>14319</v>
      </c>
      <c r="D5533">
        <v>0</v>
      </c>
      <c r="E5533" s="24" t="s">
        <v>623</v>
      </c>
      <c r="F5533" s="24" t="s">
        <v>95</v>
      </c>
      <c r="G5533" s="24" t="s">
        <v>95</v>
      </c>
      <c r="H5533" s="24" t="s">
        <v>177</v>
      </c>
    </row>
    <row r="5534" spans="1:8" x14ac:dyDescent="0.25">
      <c r="A5534" s="24" t="s">
        <v>14320</v>
      </c>
      <c r="B5534" s="24" t="s">
        <v>14321</v>
      </c>
      <c r="C5534" s="24" t="s">
        <v>14322</v>
      </c>
      <c r="D5534">
        <v>0</v>
      </c>
      <c r="E5534" s="24" t="s">
        <v>623</v>
      </c>
      <c r="F5534" s="24" t="s">
        <v>95</v>
      </c>
      <c r="G5534" s="24" t="s">
        <v>95</v>
      </c>
      <c r="H5534" s="24" t="s">
        <v>177</v>
      </c>
    </row>
    <row r="5535" spans="1:8" x14ac:dyDescent="0.25">
      <c r="A5535" s="24" t="s">
        <v>14323</v>
      </c>
      <c r="B5535" s="24" t="s">
        <v>14324</v>
      </c>
      <c r="C5535" s="24" t="s">
        <v>14325</v>
      </c>
      <c r="D5535">
        <v>0</v>
      </c>
      <c r="E5535" s="24" t="s">
        <v>623</v>
      </c>
      <c r="F5535" s="24" t="s">
        <v>95</v>
      </c>
      <c r="G5535" s="24" t="s">
        <v>95</v>
      </c>
      <c r="H5535" s="24" t="s">
        <v>177</v>
      </c>
    </row>
    <row r="5536" spans="1:8" x14ac:dyDescent="0.25">
      <c r="A5536" s="24" t="s">
        <v>14326</v>
      </c>
      <c r="B5536" s="24" t="s">
        <v>14327</v>
      </c>
      <c r="C5536" s="24" t="s">
        <v>14328</v>
      </c>
      <c r="D5536">
        <v>0</v>
      </c>
      <c r="E5536" s="24" t="s">
        <v>623</v>
      </c>
      <c r="F5536" s="24" t="s">
        <v>95</v>
      </c>
      <c r="G5536" s="24" t="s">
        <v>95</v>
      </c>
      <c r="H5536" s="24" t="s">
        <v>177</v>
      </c>
    </row>
    <row r="5537" spans="1:8" x14ac:dyDescent="0.25">
      <c r="A5537" s="24" t="s">
        <v>14329</v>
      </c>
      <c r="B5537" s="24" t="s">
        <v>14330</v>
      </c>
      <c r="C5537" s="24" t="s">
        <v>14331</v>
      </c>
      <c r="D5537">
        <v>0</v>
      </c>
      <c r="E5537" s="24" t="s">
        <v>623</v>
      </c>
      <c r="F5537" s="24" t="s">
        <v>98</v>
      </c>
      <c r="G5537" s="24" t="s">
        <v>98</v>
      </c>
      <c r="H5537" s="24" t="s">
        <v>177</v>
      </c>
    </row>
    <row r="5538" spans="1:8" x14ac:dyDescent="0.25">
      <c r="A5538" s="24" t="s">
        <v>14332</v>
      </c>
      <c r="B5538" s="24" t="s">
        <v>14333</v>
      </c>
      <c r="C5538" s="24" t="s">
        <v>14334</v>
      </c>
      <c r="D5538">
        <v>0</v>
      </c>
      <c r="E5538" s="24" t="s">
        <v>623</v>
      </c>
      <c r="F5538" s="24" t="s">
        <v>95</v>
      </c>
      <c r="G5538" s="24" t="s">
        <v>95</v>
      </c>
      <c r="H5538" s="24" t="s">
        <v>177</v>
      </c>
    </row>
    <row r="5539" spans="1:8" x14ac:dyDescent="0.25">
      <c r="A5539" s="24" t="s">
        <v>14335</v>
      </c>
      <c r="B5539" s="24" t="s">
        <v>14336</v>
      </c>
      <c r="C5539" s="24" t="s">
        <v>14337</v>
      </c>
      <c r="D5539">
        <v>0</v>
      </c>
      <c r="E5539" s="24" t="s">
        <v>623</v>
      </c>
      <c r="F5539" s="24" t="s">
        <v>95</v>
      </c>
      <c r="G5539" s="24" t="s">
        <v>95</v>
      </c>
      <c r="H5539" s="24" t="s">
        <v>177</v>
      </c>
    </row>
    <row r="5540" spans="1:8" x14ac:dyDescent="0.25">
      <c r="A5540" s="24" t="s">
        <v>14338</v>
      </c>
      <c r="B5540" s="24" t="s">
        <v>14339</v>
      </c>
      <c r="C5540" s="24" t="s">
        <v>14340</v>
      </c>
      <c r="D5540">
        <v>0</v>
      </c>
      <c r="E5540" s="24" t="s">
        <v>623</v>
      </c>
      <c r="F5540" s="24" t="s">
        <v>95</v>
      </c>
      <c r="G5540" s="24" t="s">
        <v>95</v>
      </c>
      <c r="H5540" s="24" t="s">
        <v>177</v>
      </c>
    </row>
    <row r="5541" spans="1:8" x14ac:dyDescent="0.25">
      <c r="A5541" s="24" t="s">
        <v>14341</v>
      </c>
      <c r="B5541" s="24" t="s">
        <v>14342</v>
      </c>
      <c r="C5541" s="24" t="s">
        <v>14343</v>
      </c>
      <c r="D5541">
        <v>0</v>
      </c>
      <c r="E5541" s="24" t="s">
        <v>623</v>
      </c>
      <c r="F5541" s="24" t="s">
        <v>95</v>
      </c>
      <c r="G5541" s="24" t="s">
        <v>95</v>
      </c>
      <c r="H5541" s="24" t="s">
        <v>177</v>
      </c>
    </row>
    <row r="5542" spans="1:8" x14ac:dyDescent="0.25">
      <c r="A5542" s="24" t="s">
        <v>14344</v>
      </c>
      <c r="B5542" s="24" t="s">
        <v>14345</v>
      </c>
      <c r="C5542" s="24" t="s">
        <v>14346</v>
      </c>
      <c r="D5542">
        <v>0</v>
      </c>
      <c r="E5542" s="24" t="s">
        <v>623</v>
      </c>
      <c r="F5542" s="24" t="s">
        <v>95</v>
      </c>
      <c r="G5542" s="24" t="s">
        <v>95</v>
      </c>
      <c r="H5542" s="24" t="s">
        <v>619</v>
      </c>
    </row>
    <row r="5543" spans="1:8" x14ac:dyDescent="0.25">
      <c r="A5543" s="24" t="s">
        <v>14347</v>
      </c>
      <c r="B5543" s="24" t="s">
        <v>14348</v>
      </c>
      <c r="C5543" s="24" t="s">
        <v>14349</v>
      </c>
      <c r="D5543">
        <v>0</v>
      </c>
      <c r="E5543" s="24" t="s">
        <v>623</v>
      </c>
      <c r="F5543" s="24" t="s">
        <v>95</v>
      </c>
      <c r="G5543" s="24" t="s">
        <v>95</v>
      </c>
      <c r="H5543" s="24" t="s">
        <v>177</v>
      </c>
    </row>
    <row r="5544" spans="1:8" x14ac:dyDescent="0.25">
      <c r="A5544" s="24" t="s">
        <v>14350</v>
      </c>
      <c r="B5544" s="24" t="s">
        <v>14351</v>
      </c>
      <c r="C5544" s="24" t="s">
        <v>14352</v>
      </c>
      <c r="D5544">
        <v>0</v>
      </c>
      <c r="E5544" s="24" t="s">
        <v>623</v>
      </c>
      <c r="F5544" s="24" t="s">
        <v>95</v>
      </c>
      <c r="G5544" s="24" t="s">
        <v>95</v>
      </c>
      <c r="H5544" s="24" t="s">
        <v>177</v>
      </c>
    </row>
    <row r="5545" spans="1:8" x14ac:dyDescent="0.25">
      <c r="A5545" s="24" t="s">
        <v>14353</v>
      </c>
      <c r="B5545" s="24" t="s">
        <v>14354</v>
      </c>
      <c r="C5545" s="24" t="s">
        <v>14355</v>
      </c>
      <c r="D5545">
        <v>0</v>
      </c>
      <c r="E5545" s="24" t="s">
        <v>623</v>
      </c>
      <c r="F5545" s="24" t="s">
        <v>95</v>
      </c>
      <c r="G5545" s="24" t="s">
        <v>95</v>
      </c>
      <c r="H5545" s="24" t="s">
        <v>619</v>
      </c>
    </row>
    <row r="5546" spans="1:8" x14ac:dyDescent="0.25">
      <c r="A5546" s="24" t="s">
        <v>14356</v>
      </c>
      <c r="B5546" s="24" t="s">
        <v>14357</v>
      </c>
      <c r="C5546" s="24" t="s">
        <v>14358</v>
      </c>
      <c r="D5546">
        <v>0</v>
      </c>
      <c r="E5546" s="24" t="s">
        <v>623</v>
      </c>
      <c r="F5546" s="24" t="s">
        <v>95</v>
      </c>
      <c r="G5546" s="24" t="s">
        <v>95</v>
      </c>
      <c r="H5546" s="24" t="s">
        <v>619</v>
      </c>
    </row>
    <row r="5547" spans="1:8" x14ac:dyDescent="0.25">
      <c r="A5547" s="24" t="s">
        <v>14359</v>
      </c>
      <c r="B5547" s="24" t="s">
        <v>14360</v>
      </c>
      <c r="C5547" s="24" t="s">
        <v>14361</v>
      </c>
      <c r="D5547">
        <v>0</v>
      </c>
      <c r="E5547" s="24" t="s">
        <v>623</v>
      </c>
      <c r="F5547" s="24" t="s">
        <v>95</v>
      </c>
      <c r="G5547" s="24" t="s">
        <v>170</v>
      </c>
      <c r="H5547" s="24" t="s">
        <v>177</v>
      </c>
    </row>
    <row r="5548" spans="1:8" x14ac:dyDescent="0.25">
      <c r="A5548" s="24" t="s">
        <v>14362</v>
      </c>
      <c r="B5548" s="24" t="s">
        <v>14363</v>
      </c>
      <c r="C5548" s="24" t="s">
        <v>14364</v>
      </c>
      <c r="D5548">
        <v>0</v>
      </c>
      <c r="E5548" s="24" t="s">
        <v>623</v>
      </c>
      <c r="F5548" s="24" t="s">
        <v>95</v>
      </c>
      <c r="G5548" s="24" t="s">
        <v>170</v>
      </c>
      <c r="H5548" s="24" t="s">
        <v>177</v>
      </c>
    </row>
    <row r="5549" spans="1:8" x14ac:dyDescent="0.25">
      <c r="A5549" s="24" t="s">
        <v>14365</v>
      </c>
      <c r="B5549" s="24" t="s">
        <v>14366</v>
      </c>
      <c r="C5549" s="24" t="s">
        <v>14367</v>
      </c>
      <c r="D5549">
        <v>0</v>
      </c>
      <c r="E5549" s="24" t="s">
        <v>623</v>
      </c>
      <c r="F5549" s="24" t="s">
        <v>95</v>
      </c>
      <c r="G5549" s="24" t="s">
        <v>170</v>
      </c>
      <c r="H5549" s="24" t="s">
        <v>177</v>
      </c>
    </row>
    <row r="5550" spans="1:8" x14ac:dyDescent="0.25">
      <c r="A5550" s="24" t="s">
        <v>14368</v>
      </c>
      <c r="B5550" s="24" t="s">
        <v>14369</v>
      </c>
      <c r="C5550" s="24" t="s">
        <v>14370</v>
      </c>
      <c r="D5550">
        <v>0</v>
      </c>
      <c r="E5550" s="24" t="s">
        <v>623</v>
      </c>
      <c r="F5550" s="24" t="s">
        <v>95</v>
      </c>
      <c r="G5550" s="24" t="s">
        <v>170</v>
      </c>
      <c r="H5550" s="24" t="s">
        <v>177</v>
      </c>
    </row>
    <row r="5551" spans="1:8" x14ac:dyDescent="0.25">
      <c r="A5551" s="24" t="s">
        <v>14371</v>
      </c>
      <c r="B5551" s="24" t="s">
        <v>14372</v>
      </c>
      <c r="C5551" s="24" t="s">
        <v>14373</v>
      </c>
      <c r="D5551">
        <v>0</v>
      </c>
      <c r="E5551" s="24" t="s">
        <v>623</v>
      </c>
      <c r="F5551" s="24" t="s">
        <v>95</v>
      </c>
      <c r="G5551" s="24" t="s">
        <v>170</v>
      </c>
      <c r="H5551" s="24" t="s">
        <v>177</v>
      </c>
    </row>
    <row r="5552" spans="1:8" x14ac:dyDescent="0.25">
      <c r="A5552" s="24" t="s">
        <v>14374</v>
      </c>
      <c r="B5552" s="24" t="s">
        <v>14375</v>
      </c>
      <c r="C5552" s="24" t="s">
        <v>14376</v>
      </c>
      <c r="D5552">
        <v>0</v>
      </c>
      <c r="E5552" s="24" t="s">
        <v>623</v>
      </c>
      <c r="F5552" s="24" t="s">
        <v>95</v>
      </c>
      <c r="G5552" s="24" t="s">
        <v>95</v>
      </c>
      <c r="H5552" s="24" t="s">
        <v>177</v>
      </c>
    </row>
    <row r="5553" spans="1:8" x14ac:dyDescent="0.25">
      <c r="A5553" s="24" t="s">
        <v>14377</v>
      </c>
      <c r="B5553" s="24" t="s">
        <v>14378</v>
      </c>
      <c r="C5553" s="24" t="s">
        <v>14379</v>
      </c>
      <c r="D5553">
        <v>0</v>
      </c>
      <c r="E5553" s="24" t="s">
        <v>623</v>
      </c>
      <c r="F5553" s="24" t="s">
        <v>95</v>
      </c>
      <c r="G5553" s="24" t="s">
        <v>95</v>
      </c>
      <c r="H5553" s="24" t="s">
        <v>177</v>
      </c>
    </row>
    <row r="5554" spans="1:8" x14ac:dyDescent="0.25">
      <c r="A5554" s="24" t="s">
        <v>14380</v>
      </c>
      <c r="B5554" s="24" t="s">
        <v>170</v>
      </c>
      <c r="C5554" s="24" t="s">
        <v>14381</v>
      </c>
      <c r="D5554">
        <v>0</v>
      </c>
      <c r="E5554" s="24" t="s">
        <v>623</v>
      </c>
      <c r="F5554" s="24" t="s">
        <v>95</v>
      </c>
      <c r="G5554" s="24" t="s">
        <v>95</v>
      </c>
      <c r="H5554" s="24" t="s">
        <v>177</v>
      </c>
    </row>
    <row r="5555" spans="1:8" x14ac:dyDescent="0.25">
      <c r="A5555" s="24" t="s">
        <v>14382</v>
      </c>
      <c r="B5555" s="24" t="s">
        <v>14383</v>
      </c>
      <c r="C5555" s="24" t="s">
        <v>14384</v>
      </c>
      <c r="D5555">
        <v>0</v>
      </c>
      <c r="E5555" s="24" t="s">
        <v>623</v>
      </c>
      <c r="F5555" s="24" t="s">
        <v>95</v>
      </c>
      <c r="G5555" s="24" t="s">
        <v>95</v>
      </c>
      <c r="H5555" s="24" t="s">
        <v>619</v>
      </c>
    </row>
    <row r="5556" spans="1:8" x14ac:dyDescent="0.25">
      <c r="A5556" s="24" t="s">
        <v>14385</v>
      </c>
      <c r="B5556" s="24" t="s">
        <v>14386</v>
      </c>
      <c r="C5556" s="24" t="s">
        <v>14387</v>
      </c>
      <c r="D5556">
        <v>0</v>
      </c>
      <c r="E5556" s="24" t="s">
        <v>623</v>
      </c>
      <c r="F5556" s="24" t="s">
        <v>95</v>
      </c>
      <c r="G5556" s="24" t="s">
        <v>95</v>
      </c>
      <c r="H5556" s="24" t="s">
        <v>177</v>
      </c>
    </row>
    <row r="5557" spans="1:8" x14ac:dyDescent="0.25">
      <c r="A5557" s="24" t="s">
        <v>14388</v>
      </c>
      <c r="B5557" s="24" t="s">
        <v>14389</v>
      </c>
      <c r="C5557" s="24" t="s">
        <v>14390</v>
      </c>
      <c r="D5557">
        <v>0</v>
      </c>
      <c r="E5557" s="24" t="s">
        <v>623</v>
      </c>
      <c r="F5557" s="24" t="s">
        <v>95</v>
      </c>
      <c r="G5557" s="24" t="s">
        <v>95</v>
      </c>
      <c r="H5557" s="24" t="s">
        <v>177</v>
      </c>
    </row>
    <row r="5558" spans="1:8" x14ac:dyDescent="0.25">
      <c r="A5558" s="24" t="s">
        <v>14391</v>
      </c>
      <c r="B5558" s="24" t="s">
        <v>170</v>
      </c>
      <c r="C5558" s="24" t="s">
        <v>14215</v>
      </c>
      <c r="D5558">
        <v>0</v>
      </c>
      <c r="E5558" s="24" t="s">
        <v>623</v>
      </c>
      <c r="F5558" s="24" t="s">
        <v>98</v>
      </c>
      <c r="G5558" s="24" t="s">
        <v>98</v>
      </c>
      <c r="H5558" s="24" t="s">
        <v>177</v>
      </c>
    </row>
    <row r="5559" spans="1:8" x14ac:dyDescent="0.25">
      <c r="A5559" s="24" t="s">
        <v>14392</v>
      </c>
      <c r="B5559" s="24" t="s">
        <v>170</v>
      </c>
      <c r="C5559" s="24" t="s">
        <v>14393</v>
      </c>
      <c r="D5559">
        <v>0</v>
      </c>
      <c r="E5559" s="24" t="s">
        <v>623</v>
      </c>
      <c r="F5559" s="24" t="s">
        <v>95</v>
      </c>
      <c r="G5559" s="24" t="s">
        <v>95</v>
      </c>
      <c r="H5559" s="24" t="s">
        <v>1415</v>
      </c>
    </row>
    <row r="5560" spans="1:8" x14ac:dyDescent="0.25">
      <c r="A5560" s="24" t="s">
        <v>14394</v>
      </c>
      <c r="B5560" s="24" t="s">
        <v>170</v>
      </c>
      <c r="C5560" s="24" t="s">
        <v>14395</v>
      </c>
      <c r="D5560">
        <v>0</v>
      </c>
      <c r="E5560" s="24" t="s">
        <v>172</v>
      </c>
      <c r="F5560" s="24" t="s">
        <v>95</v>
      </c>
      <c r="G5560" s="24" t="s">
        <v>95</v>
      </c>
      <c r="H5560" s="24" t="s">
        <v>173</v>
      </c>
    </row>
    <row r="5561" spans="1:8" x14ac:dyDescent="0.25">
      <c r="A5561" s="24" t="s">
        <v>14396</v>
      </c>
      <c r="B5561" s="24" t="s">
        <v>170</v>
      </c>
      <c r="C5561" s="24" t="s">
        <v>14397</v>
      </c>
      <c r="D5561">
        <v>0</v>
      </c>
      <c r="E5561" s="24" t="s">
        <v>172</v>
      </c>
      <c r="F5561" s="24" t="s">
        <v>95</v>
      </c>
      <c r="G5561" s="24" t="s">
        <v>95</v>
      </c>
      <c r="H5561" s="24" t="s">
        <v>173</v>
      </c>
    </row>
    <row r="5562" spans="1:8" x14ac:dyDescent="0.25">
      <c r="A5562" s="24" t="s">
        <v>14398</v>
      </c>
      <c r="B5562" s="24" t="s">
        <v>170</v>
      </c>
      <c r="C5562" s="24" t="s">
        <v>14399</v>
      </c>
      <c r="D5562">
        <v>0</v>
      </c>
      <c r="E5562" s="24" t="s">
        <v>172</v>
      </c>
      <c r="F5562" s="24" t="s">
        <v>95</v>
      </c>
      <c r="G5562" s="24" t="s">
        <v>95</v>
      </c>
      <c r="H5562" s="24" t="s">
        <v>173</v>
      </c>
    </row>
    <row r="5563" spans="1:8" x14ac:dyDescent="0.25">
      <c r="A5563" s="24" t="s">
        <v>14400</v>
      </c>
      <c r="B5563" s="24" t="s">
        <v>170</v>
      </c>
      <c r="C5563" s="24" t="s">
        <v>14401</v>
      </c>
      <c r="D5563">
        <v>0</v>
      </c>
      <c r="E5563" s="24" t="s">
        <v>172</v>
      </c>
      <c r="F5563" s="24" t="s">
        <v>95</v>
      </c>
      <c r="G5563" s="24" t="s">
        <v>95</v>
      </c>
      <c r="H5563" s="24" t="s">
        <v>173</v>
      </c>
    </row>
    <row r="5564" spans="1:8" x14ac:dyDescent="0.25">
      <c r="A5564" s="24" t="s">
        <v>14402</v>
      </c>
      <c r="B5564" s="24" t="s">
        <v>14403</v>
      </c>
      <c r="C5564" s="24" t="s">
        <v>14404</v>
      </c>
      <c r="D5564">
        <v>0</v>
      </c>
      <c r="E5564" s="24" t="s">
        <v>1577</v>
      </c>
      <c r="F5564" s="24" t="s">
        <v>95</v>
      </c>
      <c r="G5564" s="24" t="s">
        <v>95</v>
      </c>
      <c r="H5564" s="24" t="s">
        <v>619</v>
      </c>
    </row>
    <row r="5565" spans="1:8" x14ac:dyDescent="0.25">
      <c r="A5565" s="24" t="s">
        <v>14405</v>
      </c>
      <c r="B5565" s="24" t="s">
        <v>14406</v>
      </c>
      <c r="C5565" s="24" t="s">
        <v>14407</v>
      </c>
      <c r="D5565">
        <v>0</v>
      </c>
      <c r="E5565" s="24" t="s">
        <v>1577</v>
      </c>
      <c r="F5565" s="24" t="s">
        <v>95</v>
      </c>
      <c r="G5565" s="24" t="s">
        <v>95</v>
      </c>
      <c r="H5565" s="24" t="s">
        <v>619</v>
      </c>
    </row>
    <row r="5566" spans="1:8" x14ac:dyDescent="0.25">
      <c r="A5566" s="24" t="s">
        <v>14408</v>
      </c>
      <c r="B5566" s="24" t="s">
        <v>14409</v>
      </c>
      <c r="C5566" s="24" t="s">
        <v>14410</v>
      </c>
      <c r="D5566">
        <v>0</v>
      </c>
      <c r="E5566" s="24" t="s">
        <v>1577</v>
      </c>
      <c r="F5566" s="24" t="s">
        <v>95</v>
      </c>
      <c r="G5566" s="24" t="s">
        <v>95</v>
      </c>
      <c r="H5566" s="24" t="s">
        <v>619</v>
      </c>
    </row>
    <row r="5567" spans="1:8" x14ac:dyDescent="0.25">
      <c r="A5567" s="24" t="s">
        <v>14411</v>
      </c>
      <c r="B5567" s="24" t="s">
        <v>14412</v>
      </c>
      <c r="C5567" s="24" t="s">
        <v>14413</v>
      </c>
      <c r="D5567">
        <v>0</v>
      </c>
      <c r="E5567" s="24" t="s">
        <v>1577</v>
      </c>
      <c r="F5567" s="24" t="s">
        <v>95</v>
      </c>
      <c r="G5567" s="24" t="s">
        <v>95</v>
      </c>
      <c r="H5567" s="24" t="s">
        <v>619</v>
      </c>
    </row>
    <row r="5568" spans="1:8" x14ac:dyDescent="0.25">
      <c r="A5568" s="24" t="s">
        <v>14414</v>
      </c>
      <c r="B5568" s="24" t="s">
        <v>14415</v>
      </c>
      <c r="C5568" s="24" t="s">
        <v>14416</v>
      </c>
      <c r="D5568">
        <v>0</v>
      </c>
      <c r="E5568" s="24" t="s">
        <v>1577</v>
      </c>
      <c r="F5568" s="24" t="s">
        <v>95</v>
      </c>
      <c r="G5568" s="24" t="s">
        <v>95</v>
      </c>
      <c r="H5568" s="24" t="s">
        <v>619</v>
      </c>
    </row>
    <row r="5569" spans="1:8" x14ac:dyDescent="0.25">
      <c r="A5569" s="24" t="s">
        <v>14417</v>
      </c>
      <c r="B5569" s="24" t="s">
        <v>14418</v>
      </c>
      <c r="C5569" s="24" t="s">
        <v>14419</v>
      </c>
      <c r="D5569">
        <v>0</v>
      </c>
      <c r="E5569" s="24" t="s">
        <v>1577</v>
      </c>
      <c r="F5569" s="24" t="s">
        <v>95</v>
      </c>
      <c r="G5569" s="24" t="s">
        <v>95</v>
      </c>
      <c r="H5569" s="24" t="s">
        <v>619</v>
      </c>
    </row>
    <row r="5570" spans="1:8" x14ac:dyDescent="0.25">
      <c r="A5570" s="24" t="s">
        <v>14420</v>
      </c>
      <c r="B5570" s="24" t="s">
        <v>14421</v>
      </c>
      <c r="C5570" s="24" t="s">
        <v>14422</v>
      </c>
      <c r="D5570">
        <v>0</v>
      </c>
      <c r="E5570" s="24" t="s">
        <v>3</v>
      </c>
      <c r="F5570" s="24" t="s">
        <v>95</v>
      </c>
      <c r="G5570" s="24" t="s">
        <v>95</v>
      </c>
      <c r="H5570" s="24" t="s">
        <v>619</v>
      </c>
    </row>
    <row r="5571" spans="1:8" x14ac:dyDescent="0.25">
      <c r="A5571" s="24" t="s">
        <v>14423</v>
      </c>
      <c r="B5571" s="24" t="s">
        <v>14424</v>
      </c>
      <c r="C5571" s="24" t="s">
        <v>14425</v>
      </c>
      <c r="D5571">
        <v>0</v>
      </c>
      <c r="E5571" s="24" t="s">
        <v>3</v>
      </c>
      <c r="F5571" s="24" t="s">
        <v>95</v>
      </c>
      <c r="G5571" s="24" t="s">
        <v>95</v>
      </c>
      <c r="H5571" s="24" t="s">
        <v>177</v>
      </c>
    </row>
    <row r="5572" spans="1:8" x14ac:dyDescent="0.25">
      <c r="A5572" s="24" t="s">
        <v>14426</v>
      </c>
      <c r="B5572" s="24" t="s">
        <v>14427</v>
      </c>
      <c r="C5572" s="24" t="s">
        <v>14428</v>
      </c>
      <c r="D5572">
        <v>0</v>
      </c>
      <c r="E5572" s="24" t="s">
        <v>3</v>
      </c>
      <c r="F5572" s="24" t="s">
        <v>95</v>
      </c>
      <c r="G5572" s="24" t="s">
        <v>95</v>
      </c>
      <c r="H5572" s="24" t="s">
        <v>177</v>
      </c>
    </row>
    <row r="5573" spans="1:8" x14ac:dyDescent="0.25">
      <c r="A5573" s="24" t="s">
        <v>14429</v>
      </c>
      <c r="B5573" s="24" t="s">
        <v>14430</v>
      </c>
      <c r="C5573" s="24" t="s">
        <v>14431</v>
      </c>
      <c r="D5573">
        <v>0</v>
      </c>
      <c r="E5573" s="24" t="s">
        <v>1577</v>
      </c>
      <c r="F5573" s="24" t="s">
        <v>95</v>
      </c>
      <c r="G5573" s="24" t="s">
        <v>95</v>
      </c>
      <c r="H5573" s="24" t="s">
        <v>619</v>
      </c>
    </row>
    <row r="5574" spans="1:8" x14ac:dyDescent="0.25">
      <c r="A5574" s="24" t="s">
        <v>14432</v>
      </c>
      <c r="B5574" s="24" t="s">
        <v>14433</v>
      </c>
      <c r="C5574" s="24" t="s">
        <v>14434</v>
      </c>
      <c r="D5574">
        <v>60</v>
      </c>
      <c r="E5574" s="24" t="s">
        <v>1577</v>
      </c>
      <c r="F5574" s="24" t="s">
        <v>95</v>
      </c>
      <c r="G5574" s="24" t="s">
        <v>95</v>
      </c>
      <c r="H5574" s="24" t="s">
        <v>619</v>
      </c>
    </row>
    <row r="5575" spans="1:8" x14ac:dyDescent="0.25">
      <c r="A5575" s="24" t="s">
        <v>14435</v>
      </c>
      <c r="B5575" s="24" t="s">
        <v>14436</v>
      </c>
      <c r="C5575" s="24" t="s">
        <v>14437</v>
      </c>
      <c r="D5575">
        <v>0</v>
      </c>
      <c r="E5575" s="24" t="s">
        <v>1577</v>
      </c>
      <c r="F5575" s="24" t="s">
        <v>98</v>
      </c>
      <c r="G5575" s="24" t="s">
        <v>98</v>
      </c>
      <c r="H5575" s="24" t="s">
        <v>619</v>
      </c>
    </row>
    <row r="5576" spans="1:8" x14ac:dyDescent="0.25">
      <c r="A5576" s="24" t="s">
        <v>14438</v>
      </c>
      <c r="B5576" s="24" t="s">
        <v>14439</v>
      </c>
      <c r="C5576" s="24" t="s">
        <v>14440</v>
      </c>
      <c r="D5576">
        <v>0</v>
      </c>
      <c r="E5576" s="24" t="s">
        <v>1577</v>
      </c>
      <c r="F5576" s="24" t="s">
        <v>95</v>
      </c>
      <c r="G5576" s="24" t="s">
        <v>95</v>
      </c>
      <c r="H5576" s="24" t="s">
        <v>619</v>
      </c>
    </row>
    <row r="5577" spans="1:8" x14ac:dyDescent="0.25">
      <c r="A5577" s="24" t="s">
        <v>14441</v>
      </c>
      <c r="B5577" s="24" t="s">
        <v>14442</v>
      </c>
      <c r="C5577" s="24" t="s">
        <v>14443</v>
      </c>
      <c r="D5577">
        <v>0</v>
      </c>
      <c r="E5577" s="24" t="s">
        <v>1577</v>
      </c>
      <c r="F5577" s="24" t="s">
        <v>95</v>
      </c>
      <c r="G5577" s="24" t="s">
        <v>95</v>
      </c>
      <c r="H5577" s="24" t="s">
        <v>619</v>
      </c>
    </row>
    <row r="5578" spans="1:8" x14ac:dyDescent="0.25">
      <c r="A5578" s="24" t="s">
        <v>14444</v>
      </c>
      <c r="B5578" s="24" t="s">
        <v>14445</v>
      </c>
      <c r="C5578" s="24" t="s">
        <v>14446</v>
      </c>
      <c r="D5578">
        <v>0</v>
      </c>
      <c r="E5578" s="24" t="s">
        <v>1577</v>
      </c>
      <c r="F5578" s="24" t="s">
        <v>95</v>
      </c>
      <c r="G5578" s="24" t="s">
        <v>95</v>
      </c>
      <c r="H5578" s="24" t="s">
        <v>619</v>
      </c>
    </row>
    <row r="5579" spans="1:8" x14ac:dyDescent="0.25">
      <c r="A5579" s="24" t="s">
        <v>14447</v>
      </c>
      <c r="B5579" s="24" t="s">
        <v>14448</v>
      </c>
      <c r="C5579" s="24" t="s">
        <v>14449</v>
      </c>
      <c r="D5579">
        <v>0</v>
      </c>
      <c r="E5579" s="24" t="s">
        <v>1577</v>
      </c>
      <c r="F5579" s="24" t="s">
        <v>95</v>
      </c>
      <c r="G5579" s="24" t="s">
        <v>95</v>
      </c>
      <c r="H5579" s="24" t="s">
        <v>619</v>
      </c>
    </row>
    <row r="5580" spans="1:8" x14ac:dyDescent="0.25">
      <c r="A5580" s="24" t="s">
        <v>14450</v>
      </c>
      <c r="B5580" s="24" t="s">
        <v>14451</v>
      </c>
      <c r="C5580" s="24" t="s">
        <v>14452</v>
      </c>
      <c r="D5580">
        <v>0</v>
      </c>
      <c r="E5580" s="24" t="s">
        <v>1577</v>
      </c>
      <c r="F5580" s="24" t="s">
        <v>95</v>
      </c>
      <c r="G5580" s="24" t="s">
        <v>95</v>
      </c>
      <c r="H5580" s="24" t="s">
        <v>619</v>
      </c>
    </row>
    <row r="5581" spans="1:8" x14ac:dyDescent="0.25">
      <c r="A5581" s="24" t="s">
        <v>14453</v>
      </c>
      <c r="B5581" s="24" t="s">
        <v>170</v>
      </c>
      <c r="C5581" s="24" t="s">
        <v>14454</v>
      </c>
      <c r="D5581">
        <v>0</v>
      </c>
      <c r="E5581" s="24" t="s">
        <v>1577</v>
      </c>
      <c r="F5581" s="24" t="s">
        <v>95</v>
      </c>
      <c r="G5581" s="24" t="s">
        <v>95</v>
      </c>
      <c r="H5581" s="24" t="s">
        <v>619</v>
      </c>
    </row>
    <row r="5582" spans="1:8" x14ac:dyDescent="0.25">
      <c r="A5582" s="24" t="s">
        <v>14455</v>
      </c>
      <c r="B5582" s="24" t="s">
        <v>14456</v>
      </c>
      <c r="C5582" s="24" t="s">
        <v>14457</v>
      </c>
      <c r="D5582">
        <v>0</v>
      </c>
      <c r="E5582" s="24" t="s">
        <v>1577</v>
      </c>
      <c r="F5582" s="24" t="s">
        <v>95</v>
      </c>
      <c r="G5582" s="24" t="s">
        <v>95</v>
      </c>
      <c r="H5582" s="24" t="s">
        <v>619</v>
      </c>
    </row>
    <row r="5583" spans="1:8" x14ac:dyDescent="0.25">
      <c r="A5583" s="24" t="s">
        <v>14458</v>
      </c>
      <c r="B5583" s="24" t="s">
        <v>170</v>
      </c>
      <c r="C5583" s="24" t="s">
        <v>14459</v>
      </c>
      <c r="D5583">
        <v>0</v>
      </c>
      <c r="E5583" s="24" t="s">
        <v>6299</v>
      </c>
      <c r="F5583" s="24" t="s">
        <v>95</v>
      </c>
      <c r="G5583" s="24" t="s">
        <v>95</v>
      </c>
      <c r="H5583" s="24" t="s">
        <v>6299</v>
      </c>
    </row>
    <row r="5584" spans="1:8" x14ac:dyDescent="0.25">
      <c r="A5584" s="24" t="s">
        <v>14460</v>
      </c>
      <c r="B5584" s="24" t="s">
        <v>170</v>
      </c>
      <c r="C5584" s="24" t="s">
        <v>14461</v>
      </c>
      <c r="D5584">
        <v>0</v>
      </c>
      <c r="E5584" s="24" t="s">
        <v>6299</v>
      </c>
      <c r="F5584" s="24" t="s">
        <v>95</v>
      </c>
      <c r="G5584" s="24" t="s">
        <v>95</v>
      </c>
      <c r="H5584" s="24" t="s">
        <v>6299</v>
      </c>
    </row>
    <row r="5585" spans="1:8" x14ac:dyDescent="0.25">
      <c r="A5585" s="24" t="s">
        <v>14462</v>
      </c>
      <c r="B5585" s="24" t="s">
        <v>170</v>
      </c>
      <c r="C5585" s="24" t="s">
        <v>14463</v>
      </c>
      <c r="D5585">
        <v>0</v>
      </c>
      <c r="E5585" s="24" t="s">
        <v>6299</v>
      </c>
      <c r="F5585" s="24" t="s">
        <v>95</v>
      </c>
      <c r="G5585" s="24" t="s">
        <v>95</v>
      </c>
      <c r="H5585" s="24" t="s">
        <v>6299</v>
      </c>
    </row>
    <row r="5586" spans="1:8" x14ac:dyDescent="0.25">
      <c r="A5586" s="24" t="s">
        <v>14464</v>
      </c>
      <c r="B5586" s="24" t="s">
        <v>170</v>
      </c>
      <c r="C5586" s="24" t="s">
        <v>14465</v>
      </c>
      <c r="D5586">
        <v>0</v>
      </c>
      <c r="E5586" s="24" t="s">
        <v>6299</v>
      </c>
      <c r="F5586" s="24" t="s">
        <v>95</v>
      </c>
      <c r="G5586" s="24" t="s">
        <v>95</v>
      </c>
      <c r="H5586" s="24" t="s">
        <v>6299</v>
      </c>
    </row>
    <row r="5587" spans="1:8" x14ac:dyDescent="0.25">
      <c r="A5587" s="24" t="s">
        <v>14466</v>
      </c>
      <c r="B5587" s="24" t="s">
        <v>170</v>
      </c>
      <c r="C5587" s="24" t="s">
        <v>14467</v>
      </c>
      <c r="D5587">
        <v>0</v>
      </c>
      <c r="E5587" s="24" t="s">
        <v>6299</v>
      </c>
      <c r="F5587" s="24" t="s">
        <v>95</v>
      </c>
      <c r="G5587" s="24" t="s">
        <v>95</v>
      </c>
      <c r="H5587" s="24" t="s">
        <v>6299</v>
      </c>
    </row>
    <row r="5588" spans="1:8" x14ac:dyDescent="0.25">
      <c r="A5588" s="24" t="s">
        <v>14468</v>
      </c>
      <c r="B5588" s="24" t="s">
        <v>170</v>
      </c>
      <c r="C5588" s="24" t="s">
        <v>14469</v>
      </c>
      <c r="D5588">
        <v>0</v>
      </c>
      <c r="E5588" s="24" t="s">
        <v>6299</v>
      </c>
      <c r="F5588" s="24" t="s">
        <v>95</v>
      </c>
      <c r="G5588" s="24" t="s">
        <v>95</v>
      </c>
      <c r="H5588" s="24" t="s">
        <v>6299</v>
      </c>
    </row>
    <row r="5589" spans="1:8" x14ac:dyDescent="0.25">
      <c r="A5589" s="24" t="s">
        <v>14470</v>
      </c>
      <c r="B5589" s="24" t="s">
        <v>170</v>
      </c>
      <c r="C5589" s="24" t="s">
        <v>14471</v>
      </c>
      <c r="D5589">
        <v>0</v>
      </c>
      <c r="E5589" s="24" t="s">
        <v>6299</v>
      </c>
      <c r="F5589" s="24" t="s">
        <v>95</v>
      </c>
      <c r="G5589" s="24" t="s">
        <v>95</v>
      </c>
      <c r="H5589" s="24" t="s">
        <v>6299</v>
      </c>
    </row>
    <row r="5590" spans="1:8" x14ac:dyDescent="0.25">
      <c r="A5590" s="24" t="s">
        <v>14472</v>
      </c>
      <c r="B5590" s="24" t="s">
        <v>170</v>
      </c>
      <c r="C5590" s="24" t="s">
        <v>14473</v>
      </c>
      <c r="D5590">
        <v>0</v>
      </c>
      <c r="E5590" s="24" t="s">
        <v>6299</v>
      </c>
      <c r="F5590" s="24" t="s">
        <v>95</v>
      </c>
      <c r="G5590" s="24" t="s">
        <v>95</v>
      </c>
      <c r="H5590" s="24" t="s">
        <v>6299</v>
      </c>
    </row>
    <row r="5591" spans="1:8" x14ac:dyDescent="0.25">
      <c r="A5591" s="24" t="s">
        <v>14474</v>
      </c>
      <c r="B5591" s="24" t="s">
        <v>170</v>
      </c>
      <c r="C5591" s="24" t="s">
        <v>14475</v>
      </c>
      <c r="D5591">
        <v>0</v>
      </c>
      <c r="E5591" s="24" t="s">
        <v>6299</v>
      </c>
      <c r="F5591" s="24" t="s">
        <v>95</v>
      </c>
      <c r="G5591" s="24" t="s">
        <v>95</v>
      </c>
      <c r="H5591" s="24" t="s">
        <v>6299</v>
      </c>
    </row>
    <row r="5592" spans="1:8" x14ac:dyDescent="0.25">
      <c r="A5592" s="24" t="s">
        <v>14476</v>
      </c>
      <c r="B5592" s="24" t="s">
        <v>170</v>
      </c>
      <c r="C5592" s="24" t="s">
        <v>14477</v>
      </c>
      <c r="D5592">
        <v>0</v>
      </c>
      <c r="E5592" s="24" t="s">
        <v>6299</v>
      </c>
      <c r="F5592" s="24" t="s">
        <v>95</v>
      </c>
      <c r="G5592" s="24" t="s">
        <v>95</v>
      </c>
      <c r="H5592" s="24" t="s">
        <v>6299</v>
      </c>
    </row>
    <row r="5593" spans="1:8" x14ac:dyDescent="0.25">
      <c r="A5593" s="24" t="s">
        <v>14478</v>
      </c>
      <c r="B5593" s="24" t="s">
        <v>170</v>
      </c>
      <c r="C5593" s="24" t="s">
        <v>14479</v>
      </c>
      <c r="D5593">
        <v>0</v>
      </c>
      <c r="E5593" s="24" t="s">
        <v>6299</v>
      </c>
      <c r="F5593" s="24" t="s">
        <v>95</v>
      </c>
      <c r="G5593" s="24" t="s">
        <v>95</v>
      </c>
      <c r="H5593" s="24" t="s">
        <v>6299</v>
      </c>
    </row>
    <row r="5594" spans="1:8" x14ac:dyDescent="0.25">
      <c r="A5594" s="24" t="s">
        <v>14480</v>
      </c>
      <c r="B5594" s="24" t="s">
        <v>170</v>
      </c>
      <c r="C5594" s="24" t="s">
        <v>14481</v>
      </c>
      <c r="D5594">
        <v>0</v>
      </c>
      <c r="E5594" s="24" t="s">
        <v>6299</v>
      </c>
      <c r="F5594" s="24" t="s">
        <v>95</v>
      </c>
      <c r="G5594" s="24" t="s">
        <v>95</v>
      </c>
      <c r="H5594" s="24" t="s">
        <v>6299</v>
      </c>
    </row>
    <row r="5595" spans="1:8" x14ac:dyDescent="0.25">
      <c r="A5595" s="24" t="s">
        <v>14482</v>
      </c>
      <c r="B5595" s="24" t="s">
        <v>170</v>
      </c>
      <c r="C5595" s="24" t="s">
        <v>14483</v>
      </c>
      <c r="D5595">
        <v>0</v>
      </c>
      <c r="E5595" s="24" t="s">
        <v>6299</v>
      </c>
      <c r="F5595" s="24" t="s">
        <v>95</v>
      </c>
      <c r="G5595" s="24" t="s">
        <v>95</v>
      </c>
      <c r="H5595" s="24" t="s">
        <v>6299</v>
      </c>
    </row>
    <row r="5596" spans="1:8" x14ac:dyDescent="0.25">
      <c r="A5596" s="24" t="s">
        <v>14484</v>
      </c>
      <c r="B5596" s="24" t="s">
        <v>170</v>
      </c>
      <c r="C5596" s="24" t="s">
        <v>14485</v>
      </c>
      <c r="D5596">
        <v>0</v>
      </c>
      <c r="E5596" s="24" t="s">
        <v>6299</v>
      </c>
      <c r="F5596" s="24" t="s">
        <v>95</v>
      </c>
      <c r="G5596" s="24" t="s">
        <v>95</v>
      </c>
      <c r="H5596" s="24" t="s">
        <v>6299</v>
      </c>
    </row>
    <row r="5597" spans="1:8" x14ac:dyDescent="0.25">
      <c r="A5597" s="24" t="s">
        <v>14486</v>
      </c>
      <c r="B5597" s="24" t="s">
        <v>170</v>
      </c>
      <c r="C5597" s="24" t="s">
        <v>14487</v>
      </c>
      <c r="D5597">
        <v>0</v>
      </c>
      <c r="E5597" s="24" t="s">
        <v>6299</v>
      </c>
      <c r="F5597" s="24" t="s">
        <v>95</v>
      </c>
      <c r="G5597" s="24" t="s">
        <v>95</v>
      </c>
      <c r="H5597" s="24" t="s">
        <v>6299</v>
      </c>
    </row>
    <row r="5598" spans="1:8" x14ac:dyDescent="0.25">
      <c r="A5598" s="24" t="s">
        <v>14488</v>
      </c>
      <c r="B5598" s="24" t="s">
        <v>170</v>
      </c>
      <c r="C5598" s="24" t="s">
        <v>14489</v>
      </c>
      <c r="D5598">
        <v>0</v>
      </c>
      <c r="E5598" s="24" t="s">
        <v>6299</v>
      </c>
      <c r="F5598" s="24" t="s">
        <v>95</v>
      </c>
      <c r="G5598" s="24" t="s">
        <v>95</v>
      </c>
      <c r="H5598" s="24" t="s">
        <v>6299</v>
      </c>
    </row>
    <row r="5599" spans="1:8" x14ac:dyDescent="0.25">
      <c r="A5599" s="24" t="s">
        <v>14490</v>
      </c>
      <c r="B5599" s="24" t="s">
        <v>170</v>
      </c>
      <c r="C5599" s="24" t="s">
        <v>14491</v>
      </c>
      <c r="D5599">
        <v>0</v>
      </c>
      <c r="E5599" s="24" t="s">
        <v>6299</v>
      </c>
      <c r="F5599" s="24" t="s">
        <v>95</v>
      </c>
      <c r="G5599" s="24" t="s">
        <v>95</v>
      </c>
      <c r="H5599" s="24" t="s">
        <v>6299</v>
      </c>
    </row>
    <row r="5600" spans="1:8" x14ac:dyDescent="0.25">
      <c r="A5600" s="24" t="s">
        <v>14492</v>
      </c>
      <c r="B5600" s="24" t="s">
        <v>170</v>
      </c>
      <c r="C5600" s="24" t="s">
        <v>14493</v>
      </c>
      <c r="D5600">
        <v>0</v>
      </c>
      <c r="E5600" s="24" t="s">
        <v>6299</v>
      </c>
      <c r="F5600" s="24" t="s">
        <v>95</v>
      </c>
      <c r="G5600" s="24" t="s">
        <v>95</v>
      </c>
      <c r="H5600" s="24" t="s">
        <v>6299</v>
      </c>
    </row>
    <row r="5601" spans="1:8" x14ac:dyDescent="0.25">
      <c r="A5601" s="24" t="s">
        <v>14494</v>
      </c>
      <c r="B5601" s="24" t="s">
        <v>170</v>
      </c>
      <c r="C5601" s="24" t="s">
        <v>14495</v>
      </c>
      <c r="D5601">
        <v>0</v>
      </c>
      <c r="E5601" s="24" t="s">
        <v>6299</v>
      </c>
      <c r="F5601" s="24" t="s">
        <v>95</v>
      </c>
      <c r="G5601" s="24" t="s">
        <v>95</v>
      </c>
      <c r="H5601" s="24" t="s">
        <v>6299</v>
      </c>
    </row>
    <row r="5602" spans="1:8" x14ac:dyDescent="0.25">
      <c r="A5602" s="24" t="s">
        <v>14496</v>
      </c>
      <c r="B5602" s="24" t="s">
        <v>170</v>
      </c>
      <c r="C5602" s="24" t="s">
        <v>14497</v>
      </c>
      <c r="D5602">
        <v>0</v>
      </c>
      <c r="E5602" s="24" t="s">
        <v>6299</v>
      </c>
      <c r="F5602" s="24" t="s">
        <v>95</v>
      </c>
      <c r="G5602" s="24" t="s">
        <v>95</v>
      </c>
      <c r="H5602" s="24" t="s">
        <v>6299</v>
      </c>
    </row>
    <row r="5603" spans="1:8" x14ac:dyDescent="0.25">
      <c r="A5603" s="24" t="s">
        <v>14498</v>
      </c>
      <c r="B5603" s="24" t="s">
        <v>170</v>
      </c>
      <c r="C5603" s="24" t="s">
        <v>14499</v>
      </c>
      <c r="D5603">
        <v>0</v>
      </c>
      <c r="E5603" s="24" t="s">
        <v>6299</v>
      </c>
      <c r="F5603" s="24" t="s">
        <v>95</v>
      </c>
      <c r="G5603" s="24" t="s">
        <v>95</v>
      </c>
      <c r="H5603" s="24" t="s">
        <v>6299</v>
      </c>
    </row>
    <row r="5604" spans="1:8" x14ac:dyDescent="0.25">
      <c r="A5604" s="24" t="s">
        <v>14500</v>
      </c>
      <c r="B5604" s="24" t="s">
        <v>170</v>
      </c>
      <c r="C5604" s="24" t="s">
        <v>14501</v>
      </c>
      <c r="D5604">
        <v>0</v>
      </c>
      <c r="E5604" s="24" t="s">
        <v>6299</v>
      </c>
      <c r="F5604" s="24" t="s">
        <v>95</v>
      </c>
      <c r="G5604" s="24" t="s">
        <v>95</v>
      </c>
      <c r="H5604" s="24" t="s">
        <v>6299</v>
      </c>
    </row>
    <row r="5605" spans="1:8" x14ac:dyDescent="0.25">
      <c r="A5605" s="24" t="s">
        <v>14502</v>
      </c>
      <c r="B5605" s="24" t="s">
        <v>170</v>
      </c>
      <c r="C5605" s="24" t="s">
        <v>14503</v>
      </c>
      <c r="D5605">
        <v>0</v>
      </c>
      <c r="E5605" s="24" t="s">
        <v>6299</v>
      </c>
      <c r="F5605" s="24" t="s">
        <v>95</v>
      </c>
      <c r="G5605" s="24" t="s">
        <v>95</v>
      </c>
      <c r="H5605" s="24" t="s">
        <v>6299</v>
      </c>
    </row>
    <row r="5606" spans="1:8" x14ac:dyDescent="0.25">
      <c r="A5606" s="24" t="s">
        <v>14504</v>
      </c>
      <c r="B5606" s="24" t="s">
        <v>170</v>
      </c>
      <c r="C5606" s="24" t="s">
        <v>14505</v>
      </c>
      <c r="D5606">
        <v>0</v>
      </c>
      <c r="E5606" s="24" t="s">
        <v>6299</v>
      </c>
      <c r="F5606" s="24" t="s">
        <v>95</v>
      </c>
      <c r="G5606" s="24" t="s">
        <v>95</v>
      </c>
      <c r="H5606" s="24" t="s">
        <v>6299</v>
      </c>
    </row>
    <row r="5607" spans="1:8" x14ac:dyDescent="0.25">
      <c r="A5607" s="24" t="s">
        <v>14506</v>
      </c>
      <c r="B5607" s="24" t="s">
        <v>170</v>
      </c>
      <c r="C5607" s="24" t="s">
        <v>14507</v>
      </c>
      <c r="D5607">
        <v>0</v>
      </c>
      <c r="E5607" s="24" t="s">
        <v>6299</v>
      </c>
      <c r="F5607" s="24" t="s">
        <v>95</v>
      </c>
      <c r="G5607" s="24" t="s">
        <v>95</v>
      </c>
      <c r="H5607" s="24" t="s">
        <v>6299</v>
      </c>
    </row>
    <row r="5608" spans="1:8" x14ac:dyDescent="0.25">
      <c r="A5608" s="24" t="s">
        <v>14508</v>
      </c>
      <c r="B5608" s="24" t="s">
        <v>170</v>
      </c>
      <c r="C5608" s="24" t="s">
        <v>14509</v>
      </c>
      <c r="D5608">
        <v>0</v>
      </c>
      <c r="E5608" s="24" t="s">
        <v>6299</v>
      </c>
      <c r="F5608" s="24" t="s">
        <v>95</v>
      </c>
      <c r="G5608" s="24" t="s">
        <v>95</v>
      </c>
      <c r="H5608" s="24" t="s">
        <v>6299</v>
      </c>
    </row>
    <row r="5609" spans="1:8" x14ac:dyDescent="0.25">
      <c r="A5609" s="24" t="s">
        <v>14510</v>
      </c>
      <c r="B5609" s="24" t="s">
        <v>170</v>
      </c>
      <c r="C5609" s="24" t="s">
        <v>14511</v>
      </c>
      <c r="D5609">
        <v>0</v>
      </c>
      <c r="E5609" s="24" t="s">
        <v>6299</v>
      </c>
      <c r="F5609" s="24" t="s">
        <v>95</v>
      </c>
      <c r="G5609" s="24" t="s">
        <v>95</v>
      </c>
      <c r="H5609" s="24" t="s">
        <v>6299</v>
      </c>
    </row>
    <row r="5610" spans="1:8" x14ac:dyDescent="0.25">
      <c r="A5610" s="24" t="s">
        <v>14512</v>
      </c>
      <c r="B5610" s="24" t="s">
        <v>170</v>
      </c>
      <c r="C5610" s="24" t="s">
        <v>14513</v>
      </c>
      <c r="D5610">
        <v>0</v>
      </c>
      <c r="E5610" s="24" t="s">
        <v>6299</v>
      </c>
      <c r="F5610" s="24" t="s">
        <v>95</v>
      </c>
      <c r="G5610" s="24" t="s">
        <v>95</v>
      </c>
      <c r="H5610" s="24" t="s">
        <v>6299</v>
      </c>
    </row>
    <row r="5611" spans="1:8" x14ac:dyDescent="0.25">
      <c r="A5611" s="24" t="s">
        <v>14514</v>
      </c>
      <c r="B5611" s="24" t="s">
        <v>170</v>
      </c>
      <c r="C5611" s="24" t="s">
        <v>14515</v>
      </c>
      <c r="D5611">
        <v>0</v>
      </c>
      <c r="E5611" s="24" t="s">
        <v>6299</v>
      </c>
      <c r="F5611" s="24" t="s">
        <v>95</v>
      </c>
      <c r="G5611" s="24" t="s">
        <v>95</v>
      </c>
      <c r="H5611" s="24" t="s">
        <v>6299</v>
      </c>
    </row>
    <row r="5612" spans="1:8" x14ac:dyDescent="0.25">
      <c r="A5612" s="24" t="s">
        <v>14516</v>
      </c>
      <c r="B5612" s="24" t="s">
        <v>170</v>
      </c>
      <c r="C5612" s="24" t="s">
        <v>14517</v>
      </c>
      <c r="D5612">
        <v>0</v>
      </c>
      <c r="E5612" s="24" t="s">
        <v>6299</v>
      </c>
      <c r="F5612" s="24" t="s">
        <v>95</v>
      </c>
      <c r="G5612" s="24" t="s">
        <v>95</v>
      </c>
      <c r="H5612" s="24" t="s">
        <v>6299</v>
      </c>
    </row>
    <row r="5613" spans="1:8" x14ac:dyDescent="0.25">
      <c r="A5613" s="24" t="s">
        <v>14518</v>
      </c>
      <c r="B5613" s="24" t="s">
        <v>170</v>
      </c>
      <c r="C5613" s="24" t="s">
        <v>14519</v>
      </c>
      <c r="D5613">
        <v>0</v>
      </c>
      <c r="E5613" s="24" t="s">
        <v>6299</v>
      </c>
      <c r="F5613" s="24" t="s">
        <v>95</v>
      </c>
      <c r="G5613" s="24" t="s">
        <v>95</v>
      </c>
      <c r="H5613" s="24" t="s">
        <v>6299</v>
      </c>
    </row>
    <row r="5614" spans="1:8" x14ac:dyDescent="0.25">
      <c r="A5614" s="24" t="s">
        <v>14520</v>
      </c>
      <c r="B5614" s="24" t="s">
        <v>170</v>
      </c>
      <c r="C5614" s="24" t="s">
        <v>14521</v>
      </c>
      <c r="D5614">
        <v>0</v>
      </c>
      <c r="E5614" s="24" t="s">
        <v>6299</v>
      </c>
      <c r="F5614" s="24" t="s">
        <v>95</v>
      </c>
      <c r="G5614" s="24" t="s">
        <v>95</v>
      </c>
      <c r="H5614" s="24" t="s">
        <v>6299</v>
      </c>
    </row>
    <row r="5615" spans="1:8" x14ac:dyDescent="0.25">
      <c r="A5615" s="24" t="s">
        <v>14522</v>
      </c>
      <c r="B5615" s="24" t="s">
        <v>170</v>
      </c>
      <c r="C5615" s="24" t="s">
        <v>14523</v>
      </c>
      <c r="D5615">
        <v>0</v>
      </c>
      <c r="E5615" s="24" t="s">
        <v>6299</v>
      </c>
      <c r="F5615" s="24" t="s">
        <v>95</v>
      </c>
      <c r="G5615" s="24" t="s">
        <v>95</v>
      </c>
      <c r="H5615" s="24" t="s">
        <v>6299</v>
      </c>
    </row>
    <row r="5616" spans="1:8" x14ac:dyDescent="0.25">
      <c r="A5616" s="24" t="s">
        <v>14524</v>
      </c>
      <c r="B5616" s="24" t="s">
        <v>170</v>
      </c>
      <c r="C5616" s="24" t="s">
        <v>14525</v>
      </c>
      <c r="D5616">
        <v>0</v>
      </c>
      <c r="E5616" s="24" t="s">
        <v>6299</v>
      </c>
      <c r="F5616" s="24" t="s">
        <v>95</v>
      </c>
      <c r="G5616" s="24" t="s">
        <v>95</v>
      </c>
      <c r="H5616" s="24" t="s">
        <v>6299</v>
      </c>
    </row>
    <row r="5617" spans="1:8" x14ac:dyDescent="0.25">
      <c r="A5617" s="24" t="s">
        <v>14526</v>
      </c>
      <c r="B5617" s="24" t="s">
        <v>170</v>
      </c>
      <c r="C5617" s="24" t="s">
        <v>14527</v>
      </c>
      <c r="D5617">
        <v>0</v>
      </c>
      <c r="E5617" s="24" t="s">
        <v>6299</v>
      </c>
      <c r="F5617" s="24" t="s">
        <v>95</v>
      </c>
      <c r="G5617" s="24" t="s">
        <v>95</v>
      </c>
      <c r="H5617" s="24" t="s">
        <v>6299</v>
      </c>
    </row>
    <row r="5618" spans="1:8" x14ac:dyDescent="0.25">
      <c r="A5618" s="24" t="s">
        <v>14528</v>
      </c>
      <c r="B5618" s="24" t="s">
        <v>170</v>
      </c>
      <c r="C5618" s="24" t="s">
        <v>14529</v>
      </c>
      <c r="D5618">
        <v>0</v>
      </c>
      <c r="E5618" s="24" t="s">
        <v>6299</v>
      </c>
      <c r="F5618" s="24" t="s">
        <v>95</v>
      </c>
      <c r="G5618" s="24" t="s">
        <v>95</v>
      </c>
      <c r="H5618" s="24" t="s">
        <v>6299</v>
      </c>
    </row>
    <row r="5619" spans="1:8" x14ac:dyDescent="0.25">
      <c r="A5619" s="24" t="s">
        <v>14530</v>
      </c>
      <c r="B5619" s="24" t="s">
        <v>170</v>
      </c>
      <c r="C5619" s="24" t="s">
        <v>14531</v>
      </c>
      <c r="D5619">
        <v>0</v>
      </c>
      <c r="E5619" s="24" t="s">
        <v>6299</v>
      </c>
      <c r="F5619" s="24" t="s">
        <v>95</v>
      </c>
      <c r="G5619" s="24" t="s">
        <v>95</v>
      </c>
      <c r="H5619" s="24" t="s">
        <v>6299</v>
      </c>
    </row>
    <row r="5620" spans="1:8" x14ac:dyDescent="0.25">
      <c r="A5620" s="24" t="s">
        <v>14532</v>
      </c>
      <c r="B5620" s="24" t="s">
        <v>170</v>
      </c>
      <c r="C5620" s="24" t="s">
        <v>14533</v>
      </c>
      <c r="D5620">
        <v>0</v>
      </c>
      <c r="E5620" s="24" t="s">
        <v>6299</v>
      </c>
      <c r="F5620" s="24" t="s">
        <v>95</v>
      </c>
      <c r="G5620" s="24" t="s">
        <v>95</v>
      </c>
      <c r="H5620" s="24" t="s">
        <v>6299</v>
      </c>
    </row>
    <row r="5621" spans="1:8" x14ac:dyDescent="0.25">
      <c r="A5621" s="24" t="s">
        <v>14534</v>
      </c>
      <c r="B5621" s="24" t="s">
        <v>170</v>
      </c>
      <c r="C5621" s="24" t="s">
        <v>14535</v>
      </c>
      <c r="D5621">
        <v>0</v>
      </c>
      <c r="E5621" s="24" t="s">
        <v>6299</v>
      </c>
      <c r="F5621" s="24" t="s">
        <v>95</v>
      </c>
      <c r="G5621" s="24" t="s">
        <v>95</v>
      </c>
      <c r="H5621" s="24" t="s">
        <v>6299</v>
      </c>
    </row>
    <row r="5622" spans="1:8" x14ac:dyDescent="0.25">
      <c r="A5622" s="24" t="s">
        <v>14536</v>
      </c>
      <c r="B5622" s="24" t="s">
        <v>170</v>
      </c>
      <c r="C5622" s="24" t="s">
        <v>14537</v>
      </c>
      <c r="D5622">
        <v>0</v>
      </c>
      <c r="E5622" s="24" t="s">
        <v>6299</v>
      </c>
      <c r="F5622" s="24" t="s">
        <v>95</v>
      </c>
      <c r="G5622" s="24" t="s">
        <v>95</v>
      </c>
      <c r="H5622" s="24" t="s">
        <v>6299</v>
      </c>
    </row>
    <row r="5623" spans="1:8" x14ac:dyDescent="0.25">
      <c r="A5623" s="24" t="s">
        <v>14538</v>
      </c>
      <c r="B5623" s="24" t="s">
        <v>170</v>
      </c>
      <c r="C5623" s="24" t="s">
        <v>14539</v>
      </c>
      <c r="D5623">
        <v>0</v>
      </c>
      <c r="E5623" s="24" t="s">
        <v>6299</v>
      </c>
      <c r="F5623" s="24" t="s">
        <v>95</v>
      </c>
      <c r="G5623" s="24" t="s">
        <v>95</v>
      </c>
      <c r="H5623" s="24" t="s">
        <v>6299</v>
      </c>
    </row>
    <row r="5624" spans="1:8" x14ac:dyDescent="0.25">
      <c r="A5624" s="24" t="s">
        <v>14540</v>
      </c>
      <c r="B5624" s="24" t="s">
        <v>170</v>
      </c>
      <c r="C5624" s="24" t="s">
        <v>14541</v>
      </c>
      <c r="D5624">
        <v>0</v>
      </c>
      <c r="E5624" s="24" t="s">
        <v>6299</v>
      </c>
      <c r="F5624" s="24" t="s">
        <v>95</v>
      </c>
      <c r="G5624" s="24" t="s">
        <v>95</v>
      </c>
      <c r="H5624" s="24" t="s">
        <v>6299</v>
      </c>
    </row>
    <row r="5625" spans="1:8" x14ac:dyDescent="0.25">
      <c r="A5625" s="24" t="s">
        <v>14542</v>
      </c>
      <c r="B5625" s="24" t="s">
        <v>170</v>
      </c>
      <c r="C5625" s="24" t="s">
        <v>14543</v>
      </c>
      <c r="D5625">
        <v>0</v>
      </c>
      <c r="E5625" s="24" t="s">
        <v>6299</v>
      </c>
      <c r="F5625" s="24" t="s">
        <v>95</v>
      </c>
      <c r="G5625" s="24" t="s">
        <v>95</v>
      </c>
      <c r="H5625" s="24" t="s">
        <v>6299</v>
      </c>
    </row>
    <row r="5626" spans="1:8" x14ac:dyDescent="0.25">
      <c r="A5626" s="24" t="s">
        <v>14544</v>
      </c>
      <c r="B5626" s="24" t="s">
        <v>170</v>
      </c>
      <c r="C5626" s="24" t="s">
        <v>14545</v>
      </c>
      <c r="D5626">
        <v>0</v>
      </c>
      <c r="E5626" s="24" t="s">
        <v>6299</v>
      </c>
      <c r="F5626" s="24" t="s">
        <v>95</v>
      </c>
      <c r="G5626" s="24" t="s">
        <v>95</v>
      </c>
      <c r="H5626" s="24" t="s">
        <v>6299</v>
      </c>
    </row>
    <row r="5627" spans="1:8" x14ac:dyDescent="0.25">
      <c r="A5627" s="24" t="s">
        <v>14546</v>
      </c>
      <c r="B5627" s="24" t="s">
        <v>170</v>
      </c>
      <c r="C5627" s="24" t="s">
        <v>14547</v>
      </c>
      <c r="D5627">
        <v>0</v>
      </c>
      <c r="E5627" s="24" t="s">
        <v>6299</v>
      </c>
      <c r="F5627" s="24" t="s">
        <v>95</v>
      </c>
      <c r="G5627" s="24" t="s">
        <v>95</v>
      </c>
      <c r="H5627" s="24" t="s">
        <v>6299</v>
      </c>
    </row>
    <row r="5628" spans="1:8" x14ac:dyDescent="0.25">
      <c r="A5628" s="24" t="s">
        <v>14548</v>
      </c>
      <c r="B5628" s="24" t="s">
        <v>170</v>
      </c>
      <c r="C5628" s="24" t="s">
        <v>14549</v>
      </c>
      <c r="D5628">
        <v>0</v>
      </c>
      <c r="E5628" s="24" t="s">
        <v>6299</v>
      </c>
      <c r="F5628" s="24" t="s">
        <v>95</v>
      </c>
      <c r="G5628" s="24" t="s">
        <v>95</v>
      </c>
      <c r="H5628" s="24" t="s">
        <v>6299</v>
      </c>
    </row>
    <row r="5629" spans="1:8" x14ac:dyDescent="0.25">
      <c r="A5629" s="24" t="s">
        <v>14550</v>
      </c>
      <c r="B5629" s="24" t="s">
        <v>170</v>
      </c>
      <c r="C5629" s="24" t="s">
        <v>14551</v>
      </c>
      <c r="D5629">
        <v>0</v>
      </c>
      <c r="E5629" s="24" t="s">
        <v>6299</v>
      </c>
      <c r="F5629" s="24" t="s">
        <v>95</v>
      </c>
      <c r="G5629" s="24" t="s">
        <v>95</v>
      </c>
      <c r="H5629" s="24" t="s">
        <v>6299</v>
      </c>
    </row>
    <row r="5630" spans="1:8" x14ac:dyDescent="0.25">
      <c r="A5630" s="24" t="s">
        <v>14552</v>
      </c>
      <c r="B5630" s="24" t="s">
        <v>170</v>
      </c>
      <c r="C5630" s="24" t="s">
        <v>14553</v>
      </c>
      <c r="D5630">
        <v>0</v>
      </c>
      <c r="E5630" s="24" t="s">
        <v>6299</v>
      </c>
      <c r="F5630" s="24" t="s">
        <v>95</v>
      </c>
      <c r="G5630" s="24" t="s">
        <v>95</v>
      </c>
      <c r="H5630" s="24" t="s">
        <v>6299</v>
      </c>
    </row>
    <row r="5631" spans="1:8" x14ac:dyDescent="0.25">
      <c r="A5631" s="24" t="s">
        <v>14554</v>
      </c>
      <c r="B5631" s="24" t="s">
        <v>170</v>
      </c>
      <c r="C5631" s="24" t="s">
        <v>14555</v>
      </c>
      <c r="D5631">
        <v>0</v>
      </c>
      <c r="E5631" s="24" t="s">
        <v>6299</v>
      </c>
      <c r="F5631" s="24" t="s">
        <v>95</v>
      </c>
      <c r="G5631" s="24" t="s">
        <v>95</v>
      </c>
      <c r="H5631" s="24" t="s">
        <v>6299</v>
      </c>
    </row>
    <row r="5632" spans="1:8" x14ac:dyDescent="0.25">
      <c r="A5632" s="24" t="s">
        <v>14556</v>
      </c>
      <c r="B5632" s="24" t="s">
        <v>170</v>
      </c>
      <c r="C5632" s="24" t="s">
        <v>14557</v>
      </c>
      <c r="D5632">
        <v>0</v>
      </c>
      <c r="E5632" s="24" t="s">
        <v>6299</v>
      </c>
      <c r="F5632" s="24" t="s">
        <v>95</v>
      </c>
      <c r="G5632" s="24" t="s">
        <v>95</v>
      </c>
      <c r="H5632" s="24" t="s">
        <v>6299</v>
      </c>
    </row>
    <row r="5633" spans="1:8" x14ac:dyDescent="0.25">
      <c r="A5633" s="24" t="s">
        <v>14558</v>
      </c>
      <c r="B5633" s="24" t="s">
        <v>170</v>
      </c>
      <c r="C5633" s="24" t="s">
        <v>14559</v>
      </c>
      <c r="D5633">
        <v>0</v>
      </c>
      <c r="E5633" s="24" t="s">
        <v>6299</v>
      </c>
      <c r="F5633" s="24" t="s">
        <v>95</v>
      </c>
      <c r="G5633" s="24" t="s">
        <v>95</v>
      </c>
      <c r="H5633" s="24" t="s">
        <v>6299</v>
      </c>
    </row>
    <row r="5634" spans="1:8" x14ac:dyDescent="0.25">
      <c r="A5634" s="24" t="s">
        <v>14560</v>
      </c>
      <c r="B5634" s="24" t="s">
        <v>170</v>
      </c>
      <c r="C5634" s="24" t="s">
        <v>14561</v>
      </c>
      <c r="D5634">
        <v>0</v>
      </c>
      <c r="E5634" s="24" t="s">
        <v>6299</v>
      </c>
      <c r="F5634" s="24" t="s">
        <v>95</v>
      </c>
      <c r="G5634" s="24" t="s">
        <v>95</v>
      </c>
      <c r="H5634" s="24" t="s">
        <v>6299</v>
      </c>
    </row>
    <row r="5635" spans="1:8" x14ac:dyDescent="0.25">
      <c r="A5635" s="24" t="s">
        <v>14562</v>
      </c>
      <c r="B5635" s="24" t="s">
        <v>170</v>
      </c>
      <c r="C5635" s="24" t="s">
        <v>14563</v>
      </c>
      <c r="D5635">
        <v>0</v>
      </c>
      <c r="E5635" s="24" t="s">
        <v>6299</v>
      </c>
      <c r="F5635" s="24" t="s">
        <v>95</v>
      </c>
      <c r="G5635" s="24" t="s">
        <v>95</v>
      </c>
      <c r="H5635" s="24" t="s">
        <v>6299</v>
      </c>
    </row>
    <row r="5636" spans="1:8" x14ac:dyDescent="0.25">
      <c r="A5636" s="24" t="s">
        <v>14564</v>
      </c>
      <c r="B5636" s="24" t="s">
        <v>170</v>
      </c>
      <c r="C5636" s="24" t="s">
        <v>14565</v>
      </c>
      <c r="D5636">
        <v>0</v>
      </c>
      <c r="E5636" s="24" t="s">
        <v>6299</v>
      </c>
      <c r="F5636" s="24" t="s">
        <v>95</v>
      </c>
      <c r="G5636" s="24" t="s">
        <v>95</v>
      </c>
      <c r="H5636" s="24" t="s">
        <v>6299</v>
      </c>
    </row>
    <row r="5637" spans="1:8" x14ac:dyDescent="0.25">
      <c r="A5637" s="24" t="s">
        <v>14566</v>
      </c>
      <c r="B5637" s="24" t="s">
        <v>170</v>
      </c>
      <c r="C5637" s="24" t="s">
        <v>14567</v>
      </c>
      <c r="D5637">
        <v>0</v>
      </c>
      <c r="E5637" s="24" t="s">
        <v>6299</v>
      </c>
      <c r="F5637" s="24" t="s">
        <v>95</v>
      </c>
      <c r="G5637" s="24" t="s">
        <v>95</v>
      </c>
      <c r="H5637" s="24" t="s">
        <v>6299</v>
      </c>
    </row>
    <row r="5638" spans="1:8" x14ac:dyDescent="0.25">
      <c r="A5638" s="24" t="s">
        <v>14568</v>
      </c>
      <c r="B5638" s="24" t="s">
        <v>170</v>
      </c>
      <c r="C5638" s="24" t="s">
        <v>14569</v>
      </c>
      <c r="D5638">
        <v>0</v>
      </c>
      <c r="E5638" s="24" t="s">
        <v>6299</v>
      </c>
      <c r="F5638" s="24" t="s">
        <v>95</v>
      </c>
      <c r="G5638" s="24" t="s">
        <v>95</v>
      </c>
      <c r="H5638" s="24" t="s">
        <v>6299</v>
      </c>
    </row>
    <row r="5639" spans="1:8" x14ac:dyDescent="0.25">
      <c r="A5639" s="24" t="s">
        <v>14570</v>
      </c>
      <c r="B5639" s="24" t="s">
        <v>170</v>
      </c>
      <c r="C5639" s="24" t="s">
        <v>14571</v>
      </c>
      <c r="D5639">
        <v>0</v>
      </c>
      <c r="E5639" s="24" t="s">
        <v>6299</v>
      </c>
      <c r="F5639" s="24" t="s">
        <v>95</v>
      </c>
      <c r="G5639" s="24" t="s">
        <v>95</v>
      </c>
      <c r="H5639" s="24" t="s">
        <v>6299</v>
      </c>
    </row>
    <row r="5640" spans="1:8" x14ac:dyDescent="0.25">
      <c r="A5640" s="24" t="s">
        <v>14572</v>
      </c>
      <c r="B5640" s="24" t="s">
        <v>170</v>
      </c>
      <c r="C5640" s="24" t="s">
        <v>14573</v>
      </c>
      <c r="D5640">
        <v>0</v>
      </c>
      <c r="E5640" s="24" t="s">
        <v>6299</v>
      </c>
      <c r="F5640" s="24" t="s">
        <v>95</v>
      </c>
      <c r="G5640" s="24" t="s">
        <v>95</v>
      </c>
      <c r="H5640" s="24" t="s">
        <v>6299</v>
      </c>
    </row>
    <row r="5641" spans="1:8" x14ac:dyDescent="0.25">
      <c r="A5641" s="24" t="s">
        <v>14574</v>
      </c>
      <c r="B5641" s="24" t="s">
        <v>170</v>
      </c>
      <c r="C5641" s="24" t="s">
        <v>14575</v>
      </c>
      <c r="D5641">
        <v>0</v>
      </c>
      <c r="E5641" s="24" t="s">
        <v>6299</v>
      </c>
      <c r="F5641" s="24" t="s">
        <v>95</v>
      </c>
      <c r="G5641" s="24" t="s">
        <v>95</v>
      </c>
      <c r="H5641" s="24" t="s">
        <v>6299</v>
      </c>
    </row>
    <row r="5642" spans="1:8" x14ac:dyDescent="0.25">
      <c r="A5642" s="24" t="s">
        <v>14576</v>
      </c>
      <c r="B5642" s="24" t="s">
        <v>170</v>
      </c>
      <c r="C5642" s="24" t="s">
        <v>14577</v>
      </c>
      <c r="D5642">
        <v>0</v>
      </c>
      <c r="E5642" s="24" t="s">
        <v>6299</v>
      </c>
      <c r="F5642" s="24" t="s">
        <v>95</v>
      </c>
      <c r="G5642" s="24" t="s">
        <v>95</v>
      </c>
      <c r="H5642" s="24" t="s">
        <v>6299</v>
      </c>
    </row>
    <row r="5643" spans="1:8" x14ac:dyDescent="0.25">
      <c r="A5643" s="24" t="s">
        <v>14578</v>
      </c>
      <c r="B5643" s="24" t="s">
        <v>170</v>
      </c>
      <c r="C5643" s="24" t="s">
        <v>14579</v>
      </c>
      <c r="D5643">
        <v>0</v>
      </c>
      <c r="E5643" s="24" t="s">
        <v>6299</v>
      </c>
      <c r="F5643" s="24" t="s">
        <v>95</v>
      </c>
      <c r="G5643" s="24" t="s">
        <v>95</v>
      </c>
      <c r="H5643" s="24" t="s">
        <v>6299</v>
      </c>
    </row>
    <row r="5644" spans="1:8" x14ac:dyDescent="0.25">
      <c r="A5644" s="24" t="s">
        <v>14580</v>
      </c>
      <c r="B5644" s="24" t="s">
        <v>170</v>
      </c>
      <c r="C5644" s="24" t="s">
        <v>14581</v>
      </c>
      <c r="D5644">
        <v>0</v>
      </c>
      <c r="E5644" s="24" t="s">
        <v>6299</v>
      </c>
      <c r="F5644" s="24" t="s">
        <v>95</v>
      </c>
      <c r="G5644" s="24" t="s">
        <v>95</v>
      </c>
      <c r="H5644" s="24" t="s">
        <v>6299</v>
      </c>
    </row>
    <row r="5645" spans="1:8" x14ac:dyDescent="0.25">
      <c r="A5645" s="24" t="s">
        <v>14582</v>
      </c>
      <c r="B5645" s="24" t="s">
        <v>170</v>
      </c>
      <c r="C5645" s="24" t="s">
        <v>14583</v>
      </c>
      <c r="D5645">
        <v>0</v>
      </c>
      <c r="E5645" s="24" t="s">
        <v>6299</v>
      </c>
      <c r="F5645" s="24" t="s">
        <v>95</v>
      </c>
      <c r="G5645" s="24" t="s">
        <v>95</v>
      </c>
      <c r="H5645" s="24" t="s">
        <v>6299</v>
      </c>
    </row>
    <row r="5646" spans="1:8" x14ac:dyDescent="0.25">
      <c r="A5646" s="24" t="s">
        <v>14584</v>
      </c>
      <c r="B5646" s="24" t="s">
        <v>170</v>
      </c>
      <c r="C5646" s="24" t="s">
        <v>14585</v>
      </c>
      <c r="D5646">
        <v>0</v>
      </c>
      <c r="E5646" s="24" t="s">
        <v>6299</v>
      </c>
      <c r="F5646" s="24" t="s">
        <v>95</v>
      </c>
      <c r="G5646" s="24" t="s">
        <v>95</v>
      </c>
      <c r="H5646" s="24" t="s">
        <v>6299</v>
      </c>
    </row>
    <row r="5647" spans="1:8" x14ac:dyDescent="0.25">
      <c r="A5647" s="24" t="s">
        <v>14586</v>
      </c>
      <c r="B5647" s="24" t="s">
        <v>170</v>
      </c>
      <c r="C5647" s="24" t="s">
        <v>14587</v>
      </c>
      <c r="D5647">
        <v>0</v>
      </c>
      <c r="E5647" s="24" t="s">
        <v>6299</v>
      </c>
      <c r="F5647" s="24" t="s">
        <v>95</v>
      </c>
      <c r="G5647" s="24" t="s">
        <v>95</v>
      </c>
      <c r="H5647" s="24" t="s">
        <v>6299</v>
      </c>
    </row>
    <row r="5648" spans="1:8" x14ac:dyDescent="0.25">
      <c r="A5648" s="24" t="s">
        <v>14588</v>
      </c>
      <c r="B5648" s="24" t="s">
        <v>170</v>
      </c>
      <c r="C5648" s="24" t="s">
        <v>14589</v>
      </c>
      <c r="D5648">
        <v>0</v>
      </c>
      <c r="E5648" s="24" t="s">
        <v>6299</v>
      </c>
      <c r="F5648" s="24" t="s">
        <v>95</v>
      </c>
      <c r="G5648" s="24" t="s">
        <v>95</v>
      </c>
      <c r="H5648" s="24" t="s">
        <v>6299</v>
      </c>
    </row>
    <row r="5649" spans="1:8" x14ac:dyDescent="0.25">
      <c r="A5649" s="24" t="s">
        <v>14590</v>
      </c>
      <c r="B5649" s="24" t="s">
        <v>170</v>
      </c>
      <c r="C5649" s="24" t="s">
        <v>14591</v>
      </c>
      <c r="D5649">
        <v>0</v>
      </c>
      <c r="E5649" s="24" t="s">
        <v>6299</v>
      </c>
      <c r="F5649" s="24" t="s">
        <v>95</v>
      </c>
      <c r="G5649" s="24" t="s">
        <v>95</v>
      </c>
      <c r="H5649" s="24" t="s">
        <v>6299</v>
      </c>
    </row>
    <row r="5650" spans="1:8" x14ac:dyDescent="0.25">
      <c r="A5650" s="24" t="s">
        <v>14592</v>
      </c>
      <c r="B5650" s="24" t="s">
        <v>170</v>
      </c>
      <c r="C5650" s="24" t="s">
        <v>14593</v>
      </c>
      <c r="D5650">
        <v>0</v>
      </c>
      <c r="E5650" s="24" t="s">
        <v>6299</v>
      </c>
      <c r="F5650" s="24" t="s">
        <v>95</v>
      </c>
      <c r="G5650" s="24" t="s">
        <v>95</v>
      </c>
      <c r="H5650" s="24" t="s">
        <v>6299</v>
      </c>
    </row>
    <row r="5651" spans="1:8" x14ac:dyDescent="0.25">
      <c r="A5651" s="24" t="s">
        <v>14594</v>
      </c>
      <c r="B5651" s="24" t="s">
        <v>170</v>
      </c>
      <c r="C5651" s="24" t="s">
        <v>14595</v>
      </c>
      <c r="D5651">
        <v>0</v>
      </c>
      <c r="E5651" s="24" t="s">
        <v>6299</v>
      </c>
      <c r="F5651" s="24" t="s">
        <v>95</v>
      </c>
      <c r="G5651" s="24" t="s">
        <v>95</v>
      </c>
      <c r="H5651" s="24" t="s">
        <v>6299</v>
      </c>
    </row>
    <row r="5652" spans="1:8" x14ac:dyDescent="0.25">
      <c r="A5652" s="24" t="s">
        <v>14596</v>
      </c>
      <c r="B5652" s="24" t="s">
        <v>170</v>
      </c>
      <c r="C5652" s="24" t="s">
        <v>14597</v>
      </c>
      <c r="D5652">
        <v>0</v>
      </c>
      <c r="E5652" s="24" t="s">
        <v>6299</v>
      </c>
      <c r="F5652" s="24" t="s">
        <v>95</v>
      </c>
      <c r="G5652" s="24" t="s">
        <v>95</v>
      </c>
      <c r="H5652" s="24" t="s">
        <v>6299</v>
      </c>
    </row>
    <row r="5653" spans="1:8" x14ac:dyDescent="0.25">
      <c r="A5653" s="24" t="s">
        <v>14598</v>
      </c>
      <c r="B5653" s="24" t="s">
        <v>170</v>
      </c>
      <c r="C5653" s="24" t="s">
        <v>14599</v>
      </c>
      <c r="D5653">
        <v>0</v>
      </c>
      <c r="E5653" s="24" t="s">
        <v>6299</v>
      </c>
      <c r="F5653" s="24" t="s">
        <v>95</v>
      </c>
      <c r="G5653" s="24" t="s">
        <v>95</v>
      </c>
      <c r="H5653" s="24" t="s">
        <v>6299</v>
      </c>
    </row>
    <row r="5654" spans="1:8" x14ac:dyDescent="0.25">
      <c r="A5654" s="24" t="s">
        <v>14600</v>
      </c>
      <c r="B5654" s="24" t="s">
        <v>170</v>
      </c>
      <c r="C5654" s="24" t="s">
        <v>14601</v>
      </c>
      <c r="D5654">
        <v>0</v>
      </c>
      <c r="E5654" s="24" t="s">
        <v>6299</v>
      </c>
      <c r="F5654" s="24" t="s">
        <v>95</v>
      </c>
      <c r="G5654" s="24" t="s">
        <v>95</v>
      </c>
      <c r="H5654" s="24" t="s">
        <v>6299</v>
      </c>
    </row>
    <row r="5655" spans="1:8" x14ac:dyDescent="0.25">
      <c r="A5655" s="24" t="s">
        <v>14602</v>
      </c>
      <c r="B5655" s="24" t="s">
        <v>170</v>
      </c>
      <c r="C5655" s="24" t="s">
        <v>14603</v>
      </c>
      <c r="D5655">
        <v>0</v>
      </c>
      <c r="E5655" s="24" t="s">
        <v>6299</v>
      </c>
      <c r="F5655" s="24" t="s">
        <v>95</v>
      </c>
      <c r="G5655" s="24" t="s">
        <v>95</v>
      </c>
      <c r="H5655" s="24" t="s">
        <v>6299</v>
      </c>
    </row>
    <row r="5656" spans="1:8" x14ac:dyDescent="0.25">
      <c r="A5656" s="24" t="s">
        <v>14604</v>
      </c>
      <c r="B5656" s="24" t="s">
        <v>170</v>
      </c>
      <c r="C5656" s="24" t="s">
        <v>14605</v>
      </c>
      <c r="D5656">
        <v>0</v>
      </c>
      <c r="E5656" s="24" t="s">
        <v>6299</v>
      </c>
      <c r="F5656" s="24" t="s">
        <v>95</v>
      </c>
      <c r="G5656" s="24" t="s">
        <v>95</v>
      </c>
      <c r="H5656" s="24" t="s">
        <v>6299</v>
      </c>
    </row>
    <row r="5657" spans="1:8" x14ac:dyDescent="0.25">
      <c r="A5657" s="24" t="s">
        <v>14606</v>
      </c>
      <c r="B5657" s="24" t="s">
        <v>170</v>
      </c>
      <c r="C5657" s="24" t="s">
        <v>14607</v>
      </c>
      <c r="D5657">
        <v>0</v>
      </c>
      <c r="E5657" s="24" t="s">
        <v>6299</v>
      </c>
      <c r="F5657" s="24" t="s">
        <v>95</v>
      </c>
      <c r="G5657" s="24" t="s">
        <v>95</v>
      </c>
      <c r="H5657" s="24" t="s">
        <v>6299</v>
      </c>
    </row>
    <row r="5658" spans="1:8" x14ac:dyDescent="0.25">
      <c r="A5658" s="24" t="s">
        <v>14608</v>
      </c>
      <c r="B5658" s="24" t="s">
        <v>170</v>
      </c>
      <c r="C5658" s="24" t="s">
        <v>14609</v>
      </c>
      <c r="D5658">
        <v>0</v>
      </c>
      <c r="E5658" s="24" t="s">
        <v>6299</v>
      </c>
      <c r="F5658" s="24" t="s">
        <v>95</v>
      </c>
      <c r="G5658" s="24" t="s">
        <v>95</v>
      </c>
      <c r="H5658" s="24" t="s">
        <v>6299</v>
      </c>
    </row>
    <row r="5659" spans="1:8" x14ac:dyDescent="0.25">
      <c r="A5659" s="24" t="s">
        <v>14610</v>
      </c>
      <c r="B5659" s="24" t="s">
        <v>170</v>
      </c>
      <c r="C5659" s="24" t="s">
        <v>14611</v>
      </c>
      <c r="D5659">
        <v>0</v>
      </c>
      <c r="E5659" s="24" t="s">
        <v>172</v>
      </c>
      <c r="F5659" s="24" t="s">
        <v>95</v>
      </c>
      <c r="G5659" s="24" t="s">
        <v>95</v>
      </c>
      <c r="H5659" s="24" t="s">
        <v>173</v>
      </c>
    </row>
    <row r="5660" spans="1:8" x14ac:dyDescent="0.25">
      <c r="A5660" s="24" t="s">
        <v>14612</v>
      </c>
      <c r="B5660" s="24" t="s">
        <v>170</v>
      </c>
      <c r="C5660" s="24" t="s">
        <v>14613</v>
      </c>
      <c r="D5660">
        <v>0</v>
      </c>
      <c r="E5660" s="24" t="s">
        <v>172</v>
      </c>
      <c r="F5660" s="24" t="s">
        <v>95</v>
      </c>
      <c r="G5660" s="24" t="s">
        <v>95</v>
      </c>
      <c r="H5660" s="24" t="s">
        <v>173</v>
      </c>
    </row>
    <row r="5661" spans="1:8" x14ac:dyDescent="0.25">
      <c r="A5661" s="24" t="s">
        <v>14614</v>
      </c>
      <c r="B5661" s="24" t="s">
        <v>170</v>
      </c>
      <c r="C5661" s="24" t="s">
        <v>14615</v>
      </c>
      <c r="D5661">
        <v>0</v>
      </c>
      <c r="E5661" s="24" t="s">
        <v>172</v>
      </c>
      <c r="F5661" s="24" t="s">
        <v>95</v>
      </c>
      <c r="G5661" s="24" t="s">
        <v>95</v>
      </c>
      <c r="H5661" s="24" t="s">
        <v>173</v>
      </c>
    </row>
    <row r="5662" spans="1:8" x14ac:dyDescent="0.25">
      <c r="A5662" s="24" t="s">
        <v>14616</v>
      </c>
      <c r="B5662" s="24" t="s">
        <v>170</v>
      </c>
      <c r="C5662" s="24" t="s">
        <v>14617</v>
      </c>
      <c r="D5662">
        <v>0</v>
      </c>
      <c r="E5662" s="24" t="s">
        <v>6299</v>
      </c>
      <c r="F5662" s="24" t="s">
        <v>95</v>
      </c>
      <c r="G5662" s="24" t="s">
        <v>95</v>
      </c>
      <c r="H5662" s="24" t="s">
        <v>6299</v>
      </c>
    </row>
    <row r="5663" spans="1:8" x14ac:dyDescent="0.25">
      <c r="A5663" s="24" t="s">
        <v>14618</v>
      </c>
      <c r="B5663" s="24" t="s">
        <v>170</v>
      </c>
      <c r="C5663" s="24" t="s">
        <v>14619</v>
      </c>
      <c r="D5663">
        <v>0</v>
      </c>
      <c r="E5663" s="24" t="s">
        <v>185</v>
      </c>
      <c r="F5663" s="24" t="s">
        <v>95</v>
      </c>
      <c r="G5663" s="24" t="s">
        <v>95</v>
      </c>
      <c r="H5663" s="24" t="s">
        <v>173</v>
      </c>
    </row>
    <row r="5664" spans="1:8" x14ac:dyDescent="0.25">
      <c r="A5664" s="24" t="s">
        <v>14620</v>
      </c>
      <c r="B5664" s="24" t="s">
        <v>170</v>
      </c>
      <c r="C5664" s="24" t="s">
        <v>14621</v>
      </c>
      <c r="D5664">
        <v>0</v>
      </c>
      <c r="E5664" s="24" t="s">
        <v>185</v>
      </c>
      <c r="F5664" s="24" t="s">
        <v>95</v>
      </c>
      <c r="G5664" s="24" t="s">
        <v>95</v>
      </c>
      <c r="H5664" s="24" t="s">
        <v>173</v>
      </c>
    </row>
    <row r="5665" spans="1:8" x14ac:dyDescent="0.25">
      <c r="A5665" s="24" t="s">
        <v>14622</v>
      </c>
      <c r="B5665" s="24" t="s">
        <v>170</v>
      </c>
      <c r="C5665" s="24" t="s">
        <v>14623</v>
      </c>
      <c r="D5665">
        <v>0</v>
      </c>
      <c r="E5665" s="24" t="s">
        <v>185</v>
      </c>
      <c r="F5665" s="24" t="s">
        <v>95</v>
      </c>
      <c r="G5665" s="24" t="s">
        <v>95</v>
      </c>
      <c r="H5665" s="24" t="s">
        <v>173</v>
      </c>
    </row>
    <row r="5666" spans="1:8" x14ac:dyDescent="0.25">
      <c r="A5666" s="24" t="s">
        <v>14624</v>
      </c>
      <c r="B5666" s="24" t="s">
        <v>170</v>
      </c>
      <c r="C5666" s="24" t="s">
        <v>14625</v>
      </c>
      <c r="D5666">
        <v>0</v>
      </c>
      <c r="E5666" s="24" t="s">
        <v>185</v>
      </c>
      <c r="F5666" s="24" t="s">
        <v>95</v>
      </c>
      <c r="G5666" s="24" t="s">
        <v>95</v>
      </c>
      <c r="H5666" s="24" t="s">
        <v>173</v>
      </c>
    </row>
    <row r="5667" spans="1:8" x14ac:dyDescent="0.25">
      <c r="A5667" s="24" t="s">
        <v>14626</v>
      </c>
      <c r="B5667" s="24" t="s">
        <v>170</v>
      </c>
      <c r="C5667" s="24" t="s">
        <v>14627</v>
      </c>
      <c r="D5667">
        <v>0</v>
      </c>
      <c r="E5667" s="24" t="s">
        <v>185</v>
      </c>
      <c r="F5667" s="24" t="s">
        <v>95</v>
      </c>
      <c r="G5667" s="24" t="s">
        <v>95</v>
      </c>
      <c r="H5667" s="24" t="s">
        <v>173</v>
      </c>
    </row>
    <row r="5668" spans="1:8" x14ac:dyDescent="0.25">
      <c r="A5668" s="24" t="s">
        <v>14628</v>
      </c>
      <c r="B5668" s="24" t="s">
        <v>170</v>
      </c>
      <c r="C5668" s="24" t="s">
        <v>14629</v>
      </c>
      <c r="D5668">
        <v>0</v>
      </c>
      <c r="E5668" s="24" t="s">
        <v>185</v>
      </c>
      <c r="F5668" s="24" t="s">
        <v>95</v>
      </c>
      <c r="G5668" s="24" t="s">
        <v>95</v>
      </c>
      <c r="H5668" s="24" t="s">
        <v>173</v>
      </c>
    </row>
    <row r="5669" spans="1:8" x14ac:dyDescent="0.25">
      <c r="A5669" s="24" t="s">
        <v>14630</v>
      </c>
      <c r="B5669" s="24" t="s">
        <v>170</v>
      </c>
      <c r="C5669" s="24" t="s">
        <v>14631</v>
      </c>
      <c r="D5669">
        <v>0</v>
      </c>
      <c r="E5669" s="24" t="s">
        <v>185</v>
      </c>
      <c r="F5669" s="24" t="s">
        <v>95</v>
      </c>
      <c r="G5669" s="24" t="s">
        <v>95</v>
      </c>
      <c r="H5669" s="24" t="s">
        <v>173</v>
      </c>
    </row>
    <row r="5670" spans="1:8" x14ac:dyDescent="0.25">
      <c r="A5670" s="24" t="s">
        <v>14632</v>
      </c>
      <c r="B5670" s="24" t="s">
        <v>170</v>
      </c>
      <c r="C5670" s="24" t="s">
        <v>14633</v>
      </c>
      <c r="D5670">
        <v>0</v>
      </c>
      <c r="E5670" s="24" t="s">
        <v>185</v>
      </c>
      <c r="F5670" s="24" t="s">
        <v>95</v>
      </c>
      <c r="G5670" s="24" t="s">
        <v>95</v>
      </c>
      <c r="H5670" s="24" t="s">
        <v>173</v>
      </c>
    </row>
    <row r="5671" spans="1:8" x14ac:dyDescent="0.25">
      <c r="A5671" s="24" t="s">
        <v>14634</v>
      </c>
      <c r="B5671" s="24" t="s">
        <v>170</v>
      </c>
      <c r="C5671" s="24" t="s">
        <v>14635</v>
      </c>
      <c r="D5671">
        <v>0</v>
      </c>
      <c r="E5671" s="24" t="s">
        <v>185</v>
      </c>
      <c r="F5671" s="24" t="s">
        <v>95</v>
      </c>
      <c r="G5671" s="24" t="s">
        <v>95</v>
      </c>
      <c r="H5671" s="24" t="s">
        <v>173</v>
      </c>
    </row>
    <row r="5672" spans="1:8" x14ac:dyDescent="0.25">
      <c r="A5672" s="24" t="s">
        <v>14636</v>
      </c>
      <c r="B5672" s="24" t="s">
        <v>170</v>
      </c>
      <c r="C5672" s="24" t="s">
        <v>14637</v>
      </c>
      <c r="D5672">
        <v>0</v>
      </c>
      <c r="E5672" s="24" t="s">
        <v>185</v>
      </c>
      <c r="F5672" s="24" t="s">
        <v>95</v>
      </c>
      <c r="G5672" s="24" t="s">
        <v>95</v>
      </c>
      <c r="H5672" s="24" t="s">
        <v>173</v>
      </c>
    </row>
    <row r="5673" spans="1:8" x14ac:dyDescent="0.25">
      <c r="A5673" s="24" t="s">
        <v>14638</v>
      </c>
      <c r="B5673" s="24" t="s">
        <v>170</v>
      </c>
      <c r="C5673" s="24" t="s">
        <v>14639</v>
      </c>
      <c r="D5673">
        <v>0</v>
      </c>
      <c r="E5673" s="24" t="s">
        <v>180</v>
      </c>
      <c r="F5673" s="24" t="s">
        <v>95</v>
      </c>
      <c r="G5673" s="24" t="s">
        <v>95</v>
      </c>
      <c r="H5673" s="24" t="s">
        <v>173</v>
      </c>
    </row>
    <row r="5674" spans="1:8" x14ac:dyDescent="0.25">
      <c r="A5674" s="24" t="s">
        <v>14640</v>
      </c>
      <c r="B5674" s="24" t="s">
        <v>170</v>
      </c>
      <c r="C5674" s="24" t="s">
        <v>14641</v>
      </c>
      <c r="D5674">
        <v>0</v>
      </c>
      <c r="E5674" s="24" t="s">
        <v>185</v>
      </c>
      <c r="F5674" s="24" t="s">
        <v>95</v>
      </c>
      <c r="G5674" s="24" t="s">
        <v>95</v>
      </c>
      <c r="H5674" s="24" t="s">
        <v>173</v>
      </c>
    </row>
    <row r="5675" spans="1:8" x14ac:dyDescent="0.25">
      <c r="A5675" s="24" t="s">
        <v>14642</v>
      </c>
      <c r="B5675" s="24" t="s">
        <v>170</v>
      </c>
      <c r="C5675" s="24" t="s">
        <v>14643</v>
      </c>
      <c r="D5675">
        <v>0</v>
      </c>
      <c r="E5675" s="24" t="s">
        <v>180</v>
      </c>
      <c r="F5675" s="24" t="s">
        <v>95</v>
      </c>
      <c r="G5675" s="24" t="s">
        <v>95</v>
      </c>
      <c r="H5675" s="24" t="s">
        <v>173</v>
      </c>
    </row>
    <row r="5676" spans="1:8" x14ac:dyDescent="0.25">
      <c r="A5676" s="24" t="s">
        <v>14644</v>
      </c>
      <c r="B5676" s="24" t="s">
        <v>170</v>
      </c>
      <c r="C5676" s="24" t="s">
        <v>14645</v>
      </c>
      <c r="D5676">
        <v>0</v>
      </c>
      <c r="E5676" s="24" t="s">
        <v>180</v>
      </c>
      <c r="F5676" s="24" t="s">
        <v>95</v>
      </c>
      <c r="G5676" s="24" t="s">
        <v>95</v>
      </c>
      <c r="H5676" s="24" t="s">
        <v>173</v>
      </c>
    </row>
    <row r="5677" spans="1:8" x14ac:dyDescent="0.25">
      <c r="A5677" s="24" t="s">
        <v>14646</v>
      </c>
      <c r="B5677" s="24" t="s">
        <v>170</v>
      </c>
      <c r="C5677" s="24" t="s">
        <v>14647</v>
      </c>
      <c r="D5677">
        <v>0</v>
      </c>
      <c r="E5677" s="24" t="s">
        <v>180</v>
      </c>
      <c r="F5677" s="24" t="s">
        <v>95</v>
      </c>
      <c r="G5677" s="24" t="s">
        <v>95</v>
      </c>
      <c r="H5677" s="24" t="s">
        <v>173</v>
      </c>
    </row>
    <row r="5678" spans="1:8" x14ac:dyDescent="0.25">
      <c r="A5678" s="24" t="s">
        <v>14648</v>
      </c>
      <c r="B5678" s="24" t="s">
        <v>170</v>
      </c>
      <c r="C5678" s="24" t="s">
        <v>14649</v>
      </c>
      <c r="D5678">
        <v>0</v>
      </c>
      <c r="E5678" s="24" t="s">
        <v>3</v>
      </c>
      <c r="F5678" s="24" t="s">
        <v>95</v>
      </c>
      <c r="G5678" s="24" t="s">
        <v>95</v>
      </c>
      <c r="H5678" s="24" t="s">
        <v>173</v>
      </c>
    </row>
    <row r="5679" spans="1:8" x14ac:dyDescent="0.25">
      <c r="A5679" s="24" t="s">
        <v>14650</v>
      </c>
      <c r="B5679" s="24" t="s">
        <v>170</v>
      </c>
      <c r="C5679" s="24" t="s">
        <v>14651</v>
      </c>
      <c r="D5679">
        <v>0</v>
      </c>
      <c r="E5679" s="24" t="s">
        <v>185</v>
      </c>
      <c r="F5679" s="24" t="s">
        <v>95</v>
      </c>
      <c r="G5679" s="24" t="s">
        <v>95</v>
      </c>
      <c r="H5679" s="24" t="s">
        <v>173</v>
      </c>
    </row>
    <row r="5680" spans="1:8" x14ac:dyDescent="0.25">
      <c r="A5680" s="24" t="s">
        <v>14652</v>
      </c>
      <c r="B5680" s="24" t="s">
        <v>170</v>
      </c>
      <c r="C5680" s="24" t="s">
        <v>14653</v>
      </c>
      <c r="D5680">
        <v>0</v>
      </c>
      <c r="E5680" s="24" t="s">
        <v>172</v>
      </c>
      <c r="F5680" s="24" t="s">
        <v>95</v>
      </c>
      <c r="G5680" s="24" t="s">
        <v>95</v>
      </c>
      <c r="H5680" s="24" t="s">
        <v>173</v>
      </c>
    </row>
    <row r="5681" spans="1:8" x14ac:dyDescent="0.25">
      <c r="A5681" s="24" t="s">
        <v>14654</v>
      </c>
      <c r="B5681" s="24" t="s">
        <v>170</v>
      </c>
      <c r="C5681" s="24" t="s">
        <v>14655</v>
      </c>
      <c r="D5681">
        <v>0</v>
      </c>
      <c r="E5681" s="24" t="s">
        <v>172</v>
      </c>
      <c r="F5681" s="24" t="s">
        <v>95</v>
      </c>
      <c r="G5681" s="24" t="s">
        <v>95</v>
      </c>
      <c r="H5681" s="24" t="s">
        <v>173</v>
      </c>
    </row>
    <row r="5682" spans="1:8" x14ac:dyDescent="0.25">
      <c r="A5682" s="24" t="s">
        <v>14656</v>
      </c>
      <c r="B5682" s="24" t="s">
        <v>170</v>
      </c>
      <c r="C5682" s="24" t="s">
        <v>14657</v>
      </c>
      <c r="D5682">
        <v>0</v>
      </c>
      <c r="E5682" s="24" t="s">
        <v>172</v>
      </c>
      <c r="F5682" s="24" t="s">
        <v>95</v>
      </c>
      <c r="G5682" s="24" t="s">
        <v>95</v>
      </c>
      <c r="H5682" s="24" t="s">
        <v>173</v>
      </c>
    </row>
    <row r="5683" spans="1:8" x14ac:dyDescent="0.25">
      <c r="A5683" s="24" t="s">
        <v>14658</v>
      </c>
      <c r="B5683" s="24" t="s">
        <v>170</v>
      </c>
      <c r="C5683" s="24" t="s">
        <v>14659</v>
      </c>
      <c r="D5683">
        <v>0</v>
      </c>
      <c r="E5683" s="24" t="s">
        <v>172</v>
      </c>
      <c r="F5683" s="24" t="s">
        <v>95</v>
      </c>
      <c r="G5683" s="24" t="s">
        <v>95</v>
      </c>
      <c r="H5683" s="24" t="s">
        <v>173</v>
      </c>
    </row>
    <row r="5684" spans="1:8" x14ac:dyDescent="0.25">
      <c r="A5684" s="24" t="s">
        <v>14660</v>
      </c>
      <c r="B5684" s="24" t="s">
        <v>170</v>
      </c>
      <c r="C5684" s="24" t="s">
        <v>14661</v>
      </c>
      <c r="D5684">
        <v>0</v>
      </c>
      <c r="E5684" s="24" t="s">
        <v>172</v>
      </c>
      <c r="F5684" s="24" t="s">
        <v>95</v>
      </c>
      <c r="G5684" s="24" t="s">
        <v>95</v>
      </c>
      <c r="H5684" s="24" t="s">
        <v>173</v>
      </c>
    </row>
    <row r="5685" spans="1:8" x14ac:dyDescent="0.25">
      <c r="A5685" s="24" t="s">
        <v>14662</v>
      </c>
      <c r="B5685" s="24" t="s">
        <v>170</v>
      </c>
      <c r="C5685" s="24" t="s">
        <v>14663</v>
      </c>
      <c r="D5685">
        <v>0</v>
      </c>
      <c r="E5685" s="24" t="s">
        <v>172</v>
      </c>
      <c r="F5685" s="24" t="s">
        <v>95</v>
      </c>
      <c r="G5685" s="24" t="s">
        <v>95</v>
      </c>
      <c r="H5685" s="24" t="s">
        <v>173</v>
      </c>
    </row>
    <row r="5686" spans="1:8" x14ac:dyDescent="0.25">
      <c r="A5686" s="24" t="s">
        <v>14664</v>
      </c>
      <c r="B5686" s="24" t="s">
        <v>170</v>
      </c>
      <c r="C5686" s="24" t="s">
        <v>14665</v>
      </c>
      <c r="D5686">
        <v>0</v>
      </c>
      <c r="E5686" s="24" t="s">
        <v>172</v>
      </c>
      <c r="F5686" s="24" t="s">
        <v>95</v>
      </c>
      <c r="G5686" s="24" t="s">
        <v>95</v>
      </c>
      <c r="H5686" s="24" t="s">
        <v>173</v>
      </c>
    </row>
    <row r="5687" spans="1:8" x14ac:dyDescent="0.25">
      <c r="A5687" s="24" t="s">
        <v>14666</v>
      </c>
      <c r="B5687" s="24" t="s">
        <v>170</v>
      </c>
      <c r="C5687" s="24" t="s">
        <v>14667</v>
      </c>
      <c r="D5687">
        <v>0</v>
      </c>
      <c r="E5687" s="24" t="s">
        <v>172</v>
      </c>
      <c r="F5687" s="24" t="s">
        <v>95</v>
      </c>
      <c r="G5687" s="24" t="s">
        <v>95</v>
      </c>
      <c r="H5687" s="24" t="s">
        <v>173</v>
      </c>
    </row>
    <row r="5688" spans="1:8" x14ac:dyDescent="0.25">
      <c r="A5688" s="24" t="s">
        <v>14668</v>
      </c>
      <c r="B5688" s="24" t="s">
        <v>170</v>
      </c>
      <c r="C5688" s="24" t="s">
        <v>14669</v>
      </c>
      <c r="D5688">
        <v>0</v>
      </c>
      <c r="E5688" s="24" t="s">
        <v>172</v>
      </c>
      <c r="F5688" s="24" t="s">
        <v>95</v>
      </c>
      <c r="G5688" s="24" t="s">
        <v>95</v>
      </c>
      <c r="H5688" s="24" t="s">
        <v>173</v>
      </c>
    </row>
    <row r="5689" spans="1:8" x14ac:dyDescent="0.25">
      <c r="A5689" s="24" t="s">
        <v>14670</v>
      </c>
      <c r="B5689" s="24" t="s">
        <v>170</v>
      </c>
      <c r="C5689" s="24" t="s">
        <v>14671</v>
      </c>
      <c r="D5689">
        <v>0</v>
      </c>
      <c r="E5689" s="24" t="s">
        <v>9352</v>
      </c>
      <c r="F5689" s="24" t="s">
        <v>95</v>
      </c>
      <c r="G5689" s="24" t="s">
        <v>95</v>
      </c>
      <c r="H5689" s="24" t="s">
        <v>173</v>
      </c>
    </row>
    <row r="5690" spans="1:8" x14ac:dyDescent="0.25">
      <c r="A5690" s="24" t="s">
        <v>14672</v>
      </c>
      <c r="B5690" s="24" t="s">
        <v>170</v>
      </c>
      <c r="C5690" s="24" t="s">
        <v>14671</v>
      </c>
      <c r="D5690">
        <v>0</v>
      </c>
      <c r="E5690" s="24" t="s">
        <v>9352</v>
      </c>
      <c r="F5690" s="24" t="s">
        <v>95</v>
      </c>
      <c r="G5690" s="24" t="s">
        <v>95</v>
      </c>
      <c r="H5690" s="24" t="s">
        <v>173</v>
      </c>
    </row>
    <row r="5691" spans="1:8" x14ac:dyDescent="0.25">
      <c r="A5691" s="24" t="s">
        <v>14673</v>
      </c>
      <c r="B5691" s="24" t="s">
        <v>170</v>
      </c>
      <c r="C5691" s="24" t="s">
        <v>14674</v>
      </c>
      <c r="D5691">
        <v>0</v>
      </c>
      <c r="E5691" s="24" t="s">
        <v>1633</v>
      </c>
      <c r="F5691" s="24" t="s">
        <v>95</v>
      </c>
      <c r="G5691" s="24" t="s">
        <v>95</v>
      </c>
      <c r="H5691" s="24" t="s">
        <v>173</v>
      </c>
    </row>
    <row r="5692" spans="1:8" x14ac:dyDescent="0.25">
      <c r="A5692" s="24" t="s">
        <v>14675</v>
      </c>
      <c r="B5692" s="24" t="s">
        <v>170</v>
      </c>
      <c r="C5692" s="24" t="s">
        <v>14676</v>
      </c>
      <c r="D5692">
        <v>0</v>
      </c>
      <c r="E5692" s="24" t="s">
        <v>1633</v>
      </c>
      <c r="F5692" s="24" t="s">
        <v>95</v>
      </c>
      <c r="G5692" s="24" t="s">
        <v>95</v>
      </c>
      <c r="H5692" s="24" t="s">
        <v>173</v>
      </c>
    </row>
    <row r="5693" spans="1:8" x14ac:dyDescent="0.25">
      <c r="A5693" s="24" t="s">
        <v>14677</v>
      </c>
      <c r="B5693" s="24" t="s">
        <v>170</v>
      </c>
      <c r="C5693" s="24" t="s">
        <v>14678</v>
      </c>
      <c r="D5693">
        <v>0</v>
      </c>
      <c r="E5693" s="24" t="s">
        <v>1633</v>
      </c>
      <c r="F5693" s="24" t="s">
        <v>95</v>
      </c>
      <c r="G5693" s="24" t="s">
        <v>95</v>
      </c>
      <c r="H5693" s="24" t="s">
        <v>173</v>
      </c>
    </row>
    <row r="5694" spans="1:8" x14ac:dyDescent="0.25">
      <c r="A5694" s="24" t="s">
        <v>14679</v>
      </c>
      <c r="B5694" s="24" t="s">
        <v>170</v>
      </c>
      <c r="C5694" s="24" t="s">
        <v>14680</v>
      </c>
      <c r="D5694">
        <v>0</v>
      </c>
      <c r="E5694" s="24" t="s">
        <v>1633</v>
      </c>
      <c r="F5694" s="24" t="s">
        <v>95</v>
      </c>
      <c r="G5694" s="24" t="s">
        <v>95</v>
      </c>
      <c r="H5694" s="24" t="s">
        <v>173</v>
      </c>
    </row>
    <row r="5695" spans="1:8" x14ac:dyDescent="0.25">
      <c r="A5695" s="24" t="s">
        <v>14681</v>
      </c>
      <c r="B5695" s="24" t="s">
        <v>170</v>
      </c>
      <c r="C5695" s="24" t="s">
        <v>14682</v>
      </c>
      <c r="D5695">
        <v>0</v>
      </c>
      <c r="E5695" s="24" t="s">
        <v>185</v>
      </c>
      <c r="F5695" s="24" t="s">
        <v>95</v>
      </c>
      <c r="G5695" s="24" t="s">
        <v>95</v>
      </c>
      <c r="H5695" s="24" t="s">
        <v>173</v>
      </c>
    </row>
    <row r="5696" spans="1:8" x14ac:dyDescent="0.25">
      <c r="A5696" s="24" t="s">
        <v>14683</v>
      </c>
      <c r="B5696" s="24" t="s">
        <v>170</v>
      </c>
      <c r="C5696" s="24" t="s">
        <v>14684</v>
      </c>
      <c r="D5696">
        <v>0</v>
      </c>
      <c r="E5696" s="24" t="s">
        <v>185</v>
      </c>
      <c r="F5696" s="24" t="s">
        <v>95</v>
      </c>
      <c r="G5696" s="24" t="s">
        <v>95</v>
      </c>
      <c r="H5696" s="24" t="s">
        <v>173</v>
      </c>
    </row>
    <row r="5697" spans="1:8" x14ac:dyDescent="0.25">
      <c r="A5697" s="24" t="s">
        <v>14685</v>
      </c>
      <c r="B5697" s="24" t="s">
        <v>170</v>
      </c>
      <c r="C5697" s="24" t="s">
        <v>14686</v>
      </c>
      <c r="D5697">
        <v>0</v>
      </c>
      <c r="E5697" s="24" t="s">
        <v>185</v>
      </c>
      <c r="F5697" s="24" t="s">
        <v>95</v>
      </c>
      <c r="G5697" s="24" t="s">
        <v>95</v>
      </c>
      <c r="H5697" s="24" t="s">
        <v>173</v>
      </c>
    </row>
    <row r="5698" spans="1:8" x14ac:dyDescent="0.25">
      <c r="A5698" s="24" t="s">
        <v>14687</v>
      </c>
      <c r="B5698" s="24" t="s">
        <v>170</v>
      </c>
      <c r="C5698" s="24" t="s">
        <v>14688</v>
      </c>
      <c r="D5698">
        <v>0</v>
      </c>
      <c r="E5698" s="24" t="s">
        <v>185</v>
      </c>
      <c r="F5698" s="24" t="s">
        <v>95</v>
      </c>
      <c r="G5698" s="24" t="s">
        <v>95</v>
      </c>
      <c r="H5698" s="24" t="s">
        <v>173</v>
      </c>
    </row>
    <row r="5699" spans="1:8" x14ac:dyDescent="0.25">
      <c r="A5699" s="24" t="s">
        <v>14689</v>
      </c>
      <c r="B5699" s="24" t="s">
        <v>170</v>
      </c>
      <c r="C5699" s="24" t="s">
        <v>14690</v>
      </c>
      <c r="D5699">
        <v>0</v>
      </c>
      <c r="E5699" s="24" t="s">
        <v>185</v>
      </c>
      <c r="F5699" s="24" t="s">
        <v>95</v>
      </c>
      <c r="G5699" s="24" t="s">
        <v>95</v>
      </c>
      <c r="H5699" s="24" t="s">
        <v>173</v>
      </c>
    </row>
    <row r="5700" spans="1:8" x14ac:dyDescent="0.25">
      <c r="A5700" s="24" t="s">
        <v>14691</v>
      </c>
      <c r="B5700" s="24" t="s">
        <v>170</v>
      </c>
      <c r="C5700" s="24" t="s">
        <v>14692</v>
      </c>
      <c r="D5700">
        <v>0</v>
      </c>
      <c r="E5700" s="24" t="s">
        <v>185</v>
      </c>
      <c r="F5700" s="24" t="s">
        <v>95</v>
      </c>
      <c r="G5700" s="24" t="s">
        <v>95</v>
      </c>
      <c r="H5700" s="24" t="s">
        <v>173</v>
      </c>
    </row>
    <row r="5701" spans="1:8" x14ac:dyDescent="0.25">
      <c r="A5701" s="24" t="s">
        <v>14693</v>
      </c>
      <c r="B5701" s="24" t="s">
        <v>170</v>
      </c>
      <c r="C5701" s="24" t="s">
        <v>14694</v>
      </c>
      <c r="D5701">
        <v>0</v>
      </c>
      <c r="E5701" s="24" t="s">
        <v>185</v>
      </c>
      <c r="F5701" s="24" t="s">
        <v>95</v>
      </c>
      <c r="G5701" s="24" t="s">
        <v>95</v>
      </c>
      <c r="H5701" s="24" t="s">
        <v>173</v>
      </c>
    </row>
    <row r="5702" spans="1:8" x14ac:dyDescent="0.25">
      <c r="A5702" s="24" t="s">
        <v>14695</v>
      </c>
      <c r="B5702" s="24" t="s">
        <v>170</v>
      </c>
      <c r="C5702" s="24" t="s">
        <v>14696</v>
      </c>
      <c r="D5702">
        <v>0</v>
      </c>
      <c r="E5702" s="24" t="s">
        <v>185</v>
      </c>
      <c r="F5702" s="24" t="s">
        <v>95</v>
      </c>
      <c r="G5702" s="24" t="s">
        <v>95</v>
      </c>
      <c r="H5702" s="24" t="s">
        <v>173</v>
      </c>
    </row>
    <row r="5703" spans="1:8" x14ac:dyDescent="0.25">
      <c r="A5703" s="24" t="s">
        <v>14697</v>
      </c>
      <c r="B5703" s="24" t="s">
        <v>170</v>
      </c>
      <c r="C5703" s="24" t="s">
        <v>14698</v>
      </c>
      <c r="D5703">
        <v>0</v>
      </c>
      <c r="E5703" s="24" t="s">
        <v>185</v>
      </c>
      <c r="F5703" s="24" t="s">
        <v>95</v>
      </c>
      <c r="G5703" s="24" t="s">
        <v>95</v>
      </c>
      <c r="H5703" s="24" t="s">
        <v>173</v>
      </c>
    </row>
    <row r="5704" spans="1:8" x14ac:dyDescent="0.25">
      <c r="A5704" s="24" t="s">
        <v>14699</v>
      </c>
      <c r="B5704" s="24" t="s">
        <v>170</v>
      </c>
      <c r="C5704" s="24" t="s">
        <v>14700</v>
      </c>
      <c r="D5704">
        <v>0</v>
      </c>
      <c r="E5704" s="24" t="s">
        <v>185</v>
      </c>
      <c r="F5704" s="24" t="s">
        <v>95</v>
      </c>
      <c r="G5704" s="24" t="s">
        <v>95</v>
      </c>
      <c r="H5704" s="24" t="s">
        <v>173</v>
      </c>
    </row>
    <row r="5705" spans="1:8" x14ac:dyDescent="0.25">
      <c r="A5705" s="24" t="s">
        <v>14701</v>
      </c>
      <c r="B5705" s="24" t="s">
        <v>170</v>
      </c>
      <c r="C5705" s="24" t="s">
        <v>14702</v>
      </c>
      <c r="D5705">
        <v>0</v>
      </c>
      <c r="E5705" s="24" t="s">
        <v>185</v>
      </c>
      <c r="F5705" s="24" t="s">
        <v>95</v>
      </c>
      <c r="G5705" s="24" t="s">
        <v>95</v>
      </c>
      <c r="H5705" s="24" t="s">
        <v>173</v>
      </c>
    </row>
    <row r="5706" spans="1:8" x14ac:dyDescent="0.25">
      <c r="A5706" s="24" t="s">
        <v>14703</v>
      </c>
      <c r="B5706" s="24" t="s">
        <v>170</v>
      </c>
      <c r="C5706" s="24" t="s">
        <v>14704</v>
      </c>
      <c r="D5706">
        <v>0</v>
      </c>
      <c r="E5706" s="24" t="s">
        <v>185</v>
      </c>
      <c r="F5706" s="24" t="s">
        <v>95</v>
      </c>
      <c r="G5706" s="24" t="s">
        <v>95</v>
      </c>
      <c r="H5706" s="24" t="s">
        <v>173</v>
      </c>
    </row>
    <row r="5707" spans="1:8" x14ac:dyDescent="0.25">
      <c r="A5707" s="24" t="s">
        <v>14705</v>
      </c>
      <c r="B5707" s="24" t="s">
        <v>170</v>
      </c>
      <c r="C5707" s="24" t="s">
        <v>14706</v>
      </c>
      <c r="D5707">
        <v>0</v>
      </c>
      <c r="E5707" s="24" t="s">
        <v>185</v>
      </c>
      <c r="F5707" s="24" t="s">
        <v>95</v>
      </c>
      <c r="G5707" s="24" t="s">
        <v>95</v>
      </c>
      <c r="H5707" s="24" t="s">
        <v>173</v>
      </c>
    </row>
    <row r="5708" spans="1:8" x14ac:dyDescent="0.25">
      <c r="A5708" s="24" t="s">
        <v>14707</v>
      </c>
      <c r="B5708" s="24" t="s">
        <v>170</v>
      </c>
      <c r="C5708" s="24" t="s">
        <v>14708</v>
      </c>
      <c r="D5708">
        <v>0</v>
      </c>
      <c r="E5708" s="24" t="s">
        <v>185</v>
      </c>
      <c r="F5708" s="24" t="s">
        <v>95</v>
      </c>
      <c r="G5708" s="24" t="s">
        <v>95</v>
      </c>
      <c r="H5708" s="24" t="s">
        <v>173</v>
      </c>
    </row>
    <row r="5709" spans="1:8" x14ac:dyDescent="0.25">
      <c r="A5709" s="24" t="s">
        <v>14709</v>
      </c>
      <c r="B5709" s="24" t="s">
        <v>170</v>
      </c>
      <c r="C5709" s="24" t="s">
        <v>14710</v>
      </c>
      <c r="D5709">
        <v>0</v>
      </c>
      <c r="E5709" s="24" t="s">
        <v>185</v>
      </c>
      <c r="F5709" s="24" t="s">
        <v>95</v>
      </c>
      <c r="G5709" s="24" t="s">
        <v>95</v>
      </c>
      <c r="H5709" s="24" t="s">
        <v>173</v>
      </c>
    </row>
    <row r="5710" spans="1:8" x14ac:dyDescent="0.25">
      <c r="A5710" s="24" t="s">
        <v>14711</v>
      </c>
      <c r="B5710" s="24" t="s">
        <v>170</v>
      </c>
      <c r="C5710" s="24" t="s">
        <v>14712</v>
      </c>
      <c r="D5710">
        <v>0</v>
      </c>
      <c r="E5710" s="24" t="s">
        <v>1195</v>
      </c>
      <c r="F5710" s="24" t="s">
        <v>95</v>
      </c>
      <c r="G5710" s="24" t="s">
        <v>95</v>
      </c>
      <c r="H5710" s="24" t="s">
        <v>173</v>
      </c>
    </row>
    <row r="5711" spans="1:8" x14ac:dyDescent="0.25">
      <c r="A5711" s="24" t="s">
        <v>14713</v>
      </c>
      <c r="B5711" s="24" t="s">
        <v>170</v>
      </c>
      <c r="C5711" s="24" t="s">
        <v>14714</v>
      </c>
      <c r="D5711">
        <v>0</v>
      </c>
      <c r="E5711" s="24" t="s">
        <v>185</v>
      </c>
      <c r="F5711" s="24" t="s">
        <v>95</v>
      </c>
      <c r="G5711" s="24" t="s">
        <v>95</v>
      </c>
      <c r="H5711" s="24" t="s">
        <v>173</v>
      </c>
    </row>
    <row r="5712" spans="1:8" x14ac:dyDescent="0.25">
      <c r="A5712" s="24" t="s">
        <v>14715</v>
      </c>
      <c r="B5712" s="24" t="s">
        <v>170</v>
      </c>
      <c r="C5712" s="24" t="s">
        <v>14716</v>
      </c>
      <c r="D5712">
        <v>0</v>
      </c>
      <c r="E5712" s="24" t="s">
        <v>185</v>
      </c>
      <c r="F5712" s="24" t="s">
        <v>95</v>
      </c>
      <c r="G5712" s="24" t="s">
        <v>95</v>
      </c>
      <c r="H5712" s="24" t="s">
        <v>173</v>
      </c>
    </row>
    <row r="5713" spans="1:8" x14ac:dyDescent="0.25">
      <c r="A5713" s="24" t="s">
        <v>14717</v>
      </c>
      <c r="B5713" s="24" t="s">
        <v>170</v>
      </c>
      <c r="C5713" s="24" t="s">
        <v>14718</v>
      </c>
      <c r="D5713">
        <v>0</v>
      </c>
      <c r="E5713" s="24" t="s">
        <v>185</v>
      </c>
      <c r="F5713" s="24" t="s">
        <v>95</v>
      </c>
      <c r="G5713" s="24" t="s">
        <v>95</v>
      </c>
      <c r="H5713" s="24" t="s">
        <v>173</v>
      </c>
    </row>
    <row r="5714" spans="1:8" x14ac:dyDescent="0.25">
      <c r="A5714" s="24" t="s">
        <v>14719</v>
      </c>
      <c r="B5714" s="24" t="s">
        <v>170</v>
      </c>
      <c r="C5714" s="24" t="s">
        <v>14720</v>
      </c>
      <c r="D5714">
        <v>0</v>
      </c>
      <c r="E5714" s="24" t="s">
        <v>185</v>
      </c>
      <c r="F5714" s="24" t="s">
        <v>95</v>
      </c>
      <c r="G5714" s="24" t="s">
        <v>95</v>
      </c>
      <c r="H5714" s="24" t="s">
        <v>173</v>
      </c>
    </row>
    <row r="5715" spans="1:8" x14ac:dyDescent="0.25">
      <c r="A5715" s="24" t="s">
        <v>14721</v>
      </c>
      <c r="B5715" s="24" t="s">
        <v>170</v>
      </c>
      <c r="C5715" s="24" t="s">
        <v>14722</v>
      </c>
      <c r="D5715">
        <v>0</v>
      </c>
      <c r="E5715" s="24" t="s">
        <v>185</v>
      </c>
      <c r="F5715" s="24" t="s">
        <v>95</v>
      </c>
      <c r="G5715" s="24" t="s">
        <v>95</v>
      </c>
      <c r="H5715" s="24" t="s">
        <v>173</v>
      </c>
    </row>
    <row r="5716" spans="1:8" x14ac:dyDescent="0.25">
      <c r="A5716" s="24" t="s">
        <v>14723</v>
      </c>
      <c r="B5716" s="24" t="s">
        <v>170</v>
      </c>
      <c r="C5716" s="24" t="s">
        <v>14724</v>
      </c>
      <c r="D5716">
        <v>0</v>
      </c>
      <c r="E5716" s="24" t="s">
        <v>185</v>
      </c>
      <c r="F5716" s="24" t="s">
        <v>95</v>
      </c>
      <c r="G5716" s="24" t="s">
        <v>95</v>
      </c>
      <c r="H5716" s="24" t="s">
        <v>173</v>
      </c>
    </row>
    <row r="5717" spans="1:8" x14ac:dyDescent="0.25">
      <c r="A5717" s="24" t="s">
        <v>14725</v>
      </c>
      <c r="B5717" s="24" t="s">
        <v>170</v>
      </c>
      <c r="C5717" s="24" t="s">
        <v>14726</v>
      </c>
      <c r="D5717">
        <v>0</v>
      </c>
      <c r="E5717" s="24" t="s">
        <v>185</v>
      </c>
      <c r="F5717" s="24" t="s">
        <v>95</v>
      </c>
      <c r="G5717" s="24" t="s">
        <v>95</v>
      </c>
      <c r="H5717" s="24" t="s">
        <v>173</v>
      </c>
    </row>
    <row r="5718" spans="1:8" x14ac:dyDescent="0.25">
      <c r="A5718" s="24" t="s">
        <v>14727</v>
      </c>
      <c r="B5718" s="24" t="s">
        <v>170</v>
      </c>
      <c r="C5718" s="24" t="s">
        <v>14728</v>
      </c>
      <c r="D5718">
        <v>0</v>
      </c>
      <c r="E5718" s="24" t="s">
        <v>185</v>
      </c>
      <c r="F5718" s="24" t="s">
        <v>95</v>
      </c>
      <c r="G5718" s="24" t="s">
        <v>95</v>
      </c>
      <c r="H5718" s="24" t="s">
        <v>173</v>
      </c>
    </row>
    <row r="5719" spans="1:8" x14ac:dyDescent="0.25">
      <c r="A5719" s="24" t="s">
        <v>14729</v>
      </c>
      <c r="B5719" s="24" t="s">
        <v>170</v>
      </c>
      <c r="C5719" s="24" t="s">
        <v>14730</v>
      </c>
      <c r="D5719">
        <v>0</v>
      </c>
      <c r="E5719" s="24" t="s">
        <v>185</v>
      </c>
      <c r="F5719" s="24" t="s">
        <v>95</v>
      </c>
      <c r="G5719" s="24" t="s">
        <v>95</v>
      </c>
      <c r="H5719" s="24" t="s">
        <v>173</v>
      </c>
    </row>
    <row r="5720" spans="1:8" x14ac:dyDescent="0.25">
      <c r="A5720" s="24" t="s">
        <v>14731</v>
      </c>
      <c r="B5720" s="24" t="s">
        <v>170</v>
      </c>
      <c r="C5720" s="24" t="s">
        <v>14732</v>
      </c>
      <c r="D5720">
        <v>0</v>
      </c>
      <c r="E5720" s="24" t="s">
        <v>185</v>
      </c>
      <c r="F5720" s="24" t="s">
        <v>95</v>
      </c>
      <c r="G5720" s="24" t="s">
        <v>95</v>
      </c>
      <c r="H5720" s="24" t="s">
        <v>173</v>
      </c>
    </row>
    <row r="5721" spans="1:8" x14ac:dyDescent="0.25">
      <c r="A5721" s="24" t="s">
        <v>14733</v>
      </c>
      <c r="B5721" s="24" t="s">
        <v>170</v>
      </c>
      <c r="C5721" s="24" t="s">
        <v>14734</v>
      </c>
      <c r="D5721">
        <v>0</v>
      </c>
      <c r="E5721" s="24" t="s">
        <v>176</v>
      </c>
      <c r="F5721" s="24" t="s">
        <v>95</v>
      </c>
      <c r="G5721" s="24" t="s">
        <v>95</v>
      </c>
      <c r="H5721" s="24" t="s">
        <v>173</v>
      </c>
    </row>
    <row r="5722" spans="1:8" x14ac:dyDescent="0.25">
      <c r="A5722" s="24" t="s">
        <v>14735</v>
      </c>
      <c r="B5722" s="24" t="s">
        <v>170</v>
      </c>
      <c r="C5722" s="24" t="s">
        <v>14736</v>
      </c>
      <c r="D5722">
        <v>0</v>
      </c>
      <c r="E5722" s="24" t="s">
        <v>176</v>
      </c>
      <c r="F5722" s="24" t="s">
        <v>95</v>
      </c>
      <c r="G5722" s="24" t="s">
        <v>95</v>
      </c>
      <c r="H5722" s="24" t="s">
        <v>173</v>
      </c>
    </row>
    <row r="5723" spans="1:8" x14ac:dyDescent="0.25">
      <c r="A5723" s="24" t="s">
        <v>14737</v>
      </c>
      <c r="B5723" s="24" t="s">
        <v>170</v>
      </c>
      <c r="C5723" s="24" t="s">
        <v>14738</v>
      </c>
      <c r="D5723">
        <v>0</v>
      </c>
      <c r="E5723" s="24" t="s">
        <v>176</v>
      </c>
      <c r="F5723" s="24" t="s">
        <v>95</v>
      </c>
      <c r="G5723" s="24" t="s">
        <v>95</v>
      </c>
      <c r="H5723" s="24" t="s">
        <v>173</v>
      </c>
    </row>
    <row r="5724" spans="1:8" x14ac:dyDescent="0.25">
      <c r="A5724" s="24" t="s">
        <v>14739</v>
      </c>
      <c r="B5724" s="24" t="s">
        <v>170</v>
      </c>
      <c r="C5724" s="24" t="s">
        <v>14740</v>
      </c>
      <c r="D5724">
        <v>0</v>
      </c>
      <c r="E5724" s="24" t="s">
        <v>176</v>
      </c>
      <c r="F5724" s="24" t="s">
        <v>95</v>
      </c>
      <c r="G5724" s="24" t="s">
        <v>95</v>
      </c>
      <c r="H5724" s="24" t="s">
        <v>173</v>
      </c>
    </row>
    <row r="5725" spans="1:8" x14ac:dyDescent="0.25">
      <c r="A5725" s="24" t="s">
        <v>14741</v>
      </c>
      <c r="B5725" s="24" t="s">
        <v>170</v>
      </c>
      <c r="C5725" s="24" t="s">
        <v>14742</v>
      </c>
      <c r="D5725">
        <v>0</v>
      </c>
      <c r="E5725" s="24" t="s">
        <v>176</v>
      </c>
      <c r="F5725" s="24" t="s">
        <v>95</v>
      </c>
      <c r="G5725" s="24" t="s">
        <v>95</v>
      </c>
      <c r="H5725" s="24" t="s">
        <v>173</v>
      </c>
    </row>
    <row r="5726" spans="1:8" x14ac:dyDescent="0.25">
      <c r="A5726" s="24" t="s">
        <v>14743</v>
      </c>
      <c r="B5726" s="24" t="s">
        <v>170</v>
      </c>
      <c r="C5726" s="24" t="s">
        <v>3687</v>
      </c>
      <c r="D5726">
        <v>0</v>
      </c>
      <c r="E5726" s="24" t="s">
        <v>176</v>
      </c>
      <c r="F5726" s="24" t="s">
        <v>95</v>
      </c>
      <c r="G5726" s="24" t="s">
        <v>95</v>
      </c>
      <c r="H5726" s="24" t="s">
        <v>173</v>
      </c>
    </row>
    <row r="5727" spans="1:8" x14ac:dyDescent="0.25">
      <c r="A5727" s="24" t="s">
        <v>14744</v>
      </c>
      <c r="B5727" s="24" t="s">
        <v>170</v>
      </c>
      <c r="C5727" s="24" t="s">
        <v>14745</v>
      </c>
      <c r="D5727">
        <v>0</v>
      </c>
      <c r="E5727" s="24" t="s">
        <v>176</v>
      </c>
      <c r="F5727" s="24" t="s">
        <v>95</v>
      </c>
      <c r="G5727" s="24" t="s">
        <v>95</v>
      </c>
      <c r="H5727" s="24" t="s">
        <v>173</v>
      </c>
    </row>
    <row r="5728" spans="1:8" x14ac:dyDescent="0.25">
      <c r="A5728" s="24" t="s">
        <v>14746</v>
      </c>
      <c r="B5728" s="24" t="s">
        <v>170</v>
      </c>
      <c r="C5728" s="24" t="s">
        <v>14747</v>
      </c>
      <c r="D5728">
        <v>0</v>
      </c>
      <c r="E5728" s="24" t="s">
        <v>176</v>
      </c>
      <c r="F5728" s="24" t="s">
        <v>95</v>
      </c>
      <c r="G5728" s="24" t="s">
        <v>95</v>
      </c>
      <c r="H5728" s="24" t="s">
        <v>173</v>
      </c>
    </row>
    <row r="5729" spans="1:8" x14ac:dyDescent="0.25">
      <c r="A5729" s="24" t="s">
        <v>14748</v>
      </c>
      <c r="B5729" s="24" t="s">
        <v>170</v>
      </c>
      <c r="C5729" s="24" t="s">
        <v>14749</v>
      </c>
      <c r="D5729">
        <v>0</v>
      </c>
      <c r="E5729" s="24" t="s">
        <v>1633</v>
      </c>
      <c r="F5729" s="24" t="s">
        <v>95</v>
      </c>
      <c r="G5729" s="24" t="s">
        <v>95</v>
      </c>
      <c r="H5729" s="24" t="s">
        <v>173</v>
      </c>
    </row>
    <row r="5730" spans="1:8" x14ac:dyDescent="0.25">
      <c r="A5730" s="24" t="s">
        <v>14750</v>
      </c>
      <c r="B5730" s="24" t="s">
        <v>170</v>
      </c>
      <c r="C5730" s="24" t="s">
        <v>14751</v>
      </c>
      <c r="D5730">
        <v>0</v>
      </c>
      <c r="E5730" s="24" t="s">
        <v>176</v>
      </c>
      <c r="F5730" s="24" t="s">
        <v>95</v>
      </c>
      <c r="G5730" s="24" t="s">
        <v>95</v>
      </c>
      <c r="H5730" s="24" t="s">
        <v>173</v>
      </c>
    </row>
    <row r="5731" spans="1:8" x14ac:dyDescent="0.25">
      <c r="A5731" s="24" t="s">
        <v>14752</v>
      </c>
      <c r="B5731" s="24" t="s">
        <v>170</v>
      </c>
      <c r="C5731" s="24" t="s">
        <v>14753</v>
      </c>
      <c r="D5731">
        <v>0</v>
      </c>
      <c r="E5731" s="24" t="s">
        <v>176</v>
      </c>
      <c r="F5731" s="24" t="s">
        <v>95</v>
      </c>
      <c r="G5731" s="24" t="s">
        <v>95</v>
      </c>
      <c r="H5731" s="24" t="s">
        <v>173</v>
      </c>
    </row>
    <row r="5732" spans="1:8" x14ac:dyDescent="0.25">
      <c r="A5732" s="24" t="s">
        <v>14754</v>
      </c>
      <c r="B5732" s="24" t="s">
        <v>170</v>
      </c>
      <c r="C5732" s="24" t="s">
        <v>14755</v>
      </c>
      <c r="D5732">
        <v>0</v>
      </c>
      <c r="E5732" s="24" t="s">
        <v>251</v>
      </c>
      <c r="F5732" s="24" t="s">
        <v>95</v>
      </c>
      <c r="G5732" s="24" t="s">
        <v>95</v>
      </c>
      <c r="H5732" s="24" t="s">
        <v>173</v>
      </c>
    </row>
    <row r="5733" spans="1:8" x14ac:dyDescent="0.25">
      <c r="A5733" s="24" t="s">
        <v>14756</v>
      </c>
      <c r="B5733" s="24" t="s">
        <v>170</v>
      </c>
      <c r="C5733" s="24" t="s">
        <v>14757</v>
      </c>
      <c r="D5733">
        <v>0</v>
      </c>
      <c r="E5733" s="24" t="s">
        <v>251</v>
      </c>
      <c r="F5733" s="24" t="s">
        <v>95</v>
      </c>
      <c r="G5733" s="24" t="s">
        <v>95</v>
      </c>
      <c r="H5733" s="24" t="s">
        <v>173</v>
      </c>
    </row>
    <row r="5734" spans="1:8" x14ac:dyDescent="0.25">
      <c r="A5734" s="24" t="s">
        <v>14758</v>
      </c>
      <c r="B5734" s="24" t="s">
        <v>170</v>
      </c>
      <c r="C5734" s="24" t="s">
        <v>14759</v>
      </c>
      <c r="D5734">
        <v>0</v>
      </c>
      <c r="E5734" s="24" t="s">
        <v>180</v>
      </c>
      <c r="F5734" s="24" t="s">
        <v>95</v>
      </c>
      <c r="G5734" s="24" t="s">
        <v>95</v>
      </c>
      <c r="H5734" s="24" t="s">
        <v>173</v>
      </c>
    </row>
    <row r="5735" spans="1:8" x14ac:dyDescent="0.25">
      <c r="A5735" s="24" t="s">
        <v>14760</v>
      </c>
      <c r="B5735" s="24" t="s">
        <v>170</v>
      </c>
      <c r="C5735" s="24" t="s">
        <v>14761</v>
      </c>
      <c r="D5735">
        <v>0</v>
      </c>
      <c r="E5735" s="24" t="s">
        <v>1633</v>
      </c>
      <c r="F5735" s="24" t="s">
        <v>95</v>
      </c>
      <c r="G5735" s="24" t="s">
        <v>95</v>
      </c>
      <c r="H5735" s="24" t="s">
        <v>173</v>
      </c>
    </row>
    <row r="5736" spans="1:8" x14ac:dyDescent="0.25">
      <c r="A5736" s="24" t="s">
        <v>14762</v>
      </c>
      <c r="B5736" s="24" t="s">
        <v>170</v>
      </c>
      <c r="C5736" s="24" t="s">
        <v>14763</v>
      </c>
      <c r="D5736">
        <v>0</v>
      </c>
      <c r="E5736" s="24" t="s">
        <v>1633</v>
      </c>
      <c r="F5736" s="24" t="s">
        <v>95</v>
      </c>
      <c r="G5736" s="24" t="s">
        <v>95</v>
      </c>
      <c r="H5736" s="24" t="s">
        <v>173</v>
      </c>
    </row>
    <row r="5737" spans="1:8" x14ac:dyDescent="0.25">
      <c r="A5737" s="24" t="s">
        <v>14764</v>
      </c>
      <c r="B5737" s="24" t="s">
        <v>170</v>
      </c>
      <c r="C5737" s="24" t="s">
        <v>14765</v>
      </c>
      <c r="D5737">
        <v>0</v>
      </c>
      <c r="E5737" s="24" t="s">
        <v>172</v>
      </c>
      <c r="F5737" s="24" t="s">
        <v>95</v>
      </c>
      <c r="G5737" s="24" t="s">
        <v>95</v>
      </c>
      <c r="H5737" s="24" t="s">
        <v>173</v>
      </c>
    </row>
    <row r="5738" spans="1:8" x14ac:dyDescent="0.25">
      <c r="A5738" s="24" t="s">
        <v>14766</v>
      </c>
      <c r="B5738" s="24" t="s">
        <v>170</v>
      </c>
      <c r="C5738" s="24" t="s">
        <v>14767</v>
      </c>
      <c r="D5738">
        <v>0</v>
      </c>
      <c r="E5738" s="24" t="s">
        <v>1633</v>
      </c>
      <c r="F5738" s="24" t="s">
        <v>95</v>
      </c>
      <c r="G5738" s="24" t="s">
        <v>95</v>
      </c>
      <c r="H5738" s="24" t="s">
        <v>173</v>
      </c>
    </row>
    <row r="5739" spans="1:8" x14ac:dyDescent="0.25">
      <c r="A5739" s="24" t="s">
        <v>14768</v>
      </c>
      <c r="B5739" s="24" t="s">
        <v>170</v>
      </c>
      <c r="C5739" s="24" t="s">
        <v>14769</v>
      </c>
      <c r="D5739">
        <v>0</v>
      </c>
      <c r="E5739" s="24" t="s">
        <v>1633</v>
      </c>
      <c r="F5739" s="24" t="s">
        <v>95</v>
      </c>
      <c r="G5739" s="24" t="s">
        <v>95</v>
      </c>
      <c r="H5739" s="24" t="s">
        <v>173</v>
      </c>
    </row>
    <row r="5740" spans="1:8" x14ac:dyDescent="0.25">
      <c r="A5740" s="24" t="s">
        <v>14770</v>
      </c>
      <c r="B5740" s="24" t="s">
        <v>170</v>
      </c>
      <c r="C5740" s="24" t="s">
        <v>14771</v>
      </c>
      <c r="D5740">
        <v>0</v>
      </c>
      <c r="E5740" s="24" t="s">
        <v>251</v>
      </c>
      <c r="F5740" s="24" t="s">
        <v>95</v>
      </c>
      <c r="G5740" s="24" t="s">
        <v>95</v>
      </c>
      <c r="H5740" s="24" t="s">
        <v>173</v>
      </c>
    </row>
    <row r="5741" spans="1:8" x14ac:dyDescent="0.25">
      <c r="A5741" s="24" t="s">
        <v>14772</v>
      </c>
      <c r="B5741" s="24" t="s">
        <v>170</v>
      </c>
      <c r="C5741" s="24" t="s">
        <v>14773</v>
      </c>
      <c r="D5741">
        <v>0</v>
      </c>
      <c r="E5741" s="24" t="s">
        <v>4458</v>
      </c>
      <c r="F5741" s="24" t="s">
        <v>95</v>
      </c>
      <c r="G5741" s="24" t="s">
        <v>95</v>
      </c>
      <c r="H5741" s="24" t="s">
        <v>173</v>
      </c>
    </row>
    <row r="5742" spans="1:8" x14ac:dyDescent="0.25">
      <c r="A5742" s="24" t="s">
        <v>14774</v>
      </c>
      <c r="B5742" s="24" t="s">
        <v>170</v>
      </c>
      <c r="C5742" s="24" t="s">
        <v>14775</v>
      </c>
      <c r="D5742">
        <v>0</v>
      </c>
      <c r="E5742" s="24" t="s">
        <v>176</v>
      </c>
      <c r="F5742" s="24" t="s">
        <v>95</v>
      </c>
      <c r="G5742" s="24" t="s">
        <v>95</v>
      </c>
      <c r="H5742" s="24" t="s">
        <v>173</v>
      </c>
    </row>
    <row r="5743" spans="1:8" x14ac:dyDescent="0.25">
      <c r="A5743" s="24" t="s">
        <v>14776</v>
      </c>
      <c r="B5743" s="24" t="s">
        <v>170</v>
      </c>
      <c r="C5743" s="24" t="s">
        <v>14777</v>
      </c>
      <c r="D5743">
        <v>0</v>
      </c>
      <c r="E5743" s="24" t="s">
        <v>176</v>
      </c>
      <c r="F5743" s="24" t="s">
        <v>95</v>
      </c>
      <c r="G5743" s="24" t="s">
        <v>95</v>
      </c>
      <c r="H5743" s="24" t="s">
        <v>173</v>
      </c>
    </row>
    <row r="5744" spans="1:8" x14ac:dyDescent="0.25">
      <c r="A5744" s="24" t="s">
        <v>14778</v>
      </c>
      <c r="B5744" s="24" t="s">
        <v>170</v>
      </c>
      <c r="C5744" s="24" t="s">
        <v>14779</v>
      </c>
      <c r="D5744">
        <v>0</v>
      </c>
      <c r="E5744" s="24" t="s">
        <v>176</v>
      </c>
      <c r="F5744" s="24" t="s">
        <v>95</v>
      </c>
      <c r="G5744" s="24" t="s">
        <v>95</v>
      </c>
      <c r="H5744" s="24" t="s">
        <v>173</v>
      </c>
    </row>
    <row r="5745" spans="1:8" x14ac:dyDescent="0.25">
      <c r="A5745" s="24" t="s">
        <v>14780</v>
      </c>
      <c r="B5745" s="24" t="s">
        <v>170</v>
      </c>
      <c r="C5745" s="24" t="s">
        <v>14781</v>
      </c>
      <c r="D5745">
        <v>0</v>
      </c>
      <c r="E5745" s="24" t="s">
        <v>3</v>
      </c>
      <c r="F5745" s="24" t="s">
        <v>95</v>
      </c>
      <c r="G5745" s="24" t="s">
        <v>95</v>
      </c>
      <c r="H5745" s="24" t="s">
        <v>173</v>
      </c>
    </row>
    <row r="5746" spans="1:8" x14ac:dyDescent="0.25">
      <c r="A5746" s="24" t="s">
        <v>14782</v>
      </c>
      <c r="B5746" s="24" t="s">
        <v>170</v>
      </c>
      <c r="C5746" s="24" t="s">
        <v>14783</v>
      </c>
      <c r="D5746">
        <v>0</v>
      </c>
      <c r="E5746" s="24" t="s">
        <v>251</v>
      </c>
      <c r="F5746" s="24" t="s">
        <v>95</v>
      </c>
      <c r="G5746" s="24" t="s">
        <v>95</v>
      </c>
      <c r="H5746" s="24" t="s">
        <v>173</v>
      </c>
    </row>
    <row r="5747" spans="1:8" x14ac:dyDescent="0.25">
      <c r="A5747" s="24" t="s">
        <v>14784</v>
      </c>
      <c r="B5747" s="24" t="s">
        <v>170</v>
      </c>
      <c r="C5747" s="24" t="s">
        <v>14785</v>
      </c>
      <c r="D5747">
        <v>0</v>
      </c>
      <c r="E5747" s="24" t="s">
        <v>176</v>
      </c>
      <c r="F5747" s="24" t="s">
        <v>95</v>
      </c>
      <c r="G5747" s="24" t="s">
        <v>95</v>
      </c>
      <c r="H5747" s="24" t="s">
        <v>173</v>
      </c>
    </row>
    <row r="5748" spans="1:8" x14ac:dyDescent="0.25">
      <c r="A5748" s="24" t="s">
        <v>14786</v>
      </c>
      <c r="B5748" s="24" t="s">
        <v>170</v>
      </c>
      <c r="C5748" s="24" t="s">
        <v>14787</v>
      </c>
      <c r="D5748">
        <v>0</v>
      </c>
      <c r="E5748" s="24" t="s">
        <v>180</v>
      </c>
      <c r="F5748" s="24" t="s">
        <v>95</v>
      </c>
      <c r="G5748" s="24" t="s">
        <v>95</v>
      </c>
      <c r="H5748" s="24" t="s">
        <v>173</v>
      </c>
    </row>
    <row r="5749" spans="1:8" x14ac:dyDescent="0.25">
      <c r="A5749" s="24" t="s">
        <v>14788</v>
      </c>
      <c r="B5749" s="24" t="s">
        <v>170</v>
      </c>
      <c r="C5749" s="24" t="s">
        <v>14789</v>
      </c>
      <c r="D5749">
        <v>0</v>
      </c>
      <c r="E5749" s="24" t="s">
        <v>176</v>
      </c>
      <c r="F5749" s="24" t="s">
        <v>95</v>
      </c>
      <c r="G5749" s="24" t="s">
        <v>95</v>
      </c>
      <c r="H5749" s="24" t="s">
        <v>173</v>
      </c>
    </row>
    <row r="5750" spans="1:8" x14ac:dyDescent="0.25">
      <c r="A5750" s="24" t="s">
        <v>14790</v>
      </c>
      <c r="B5750" s="24" t="s">
        <v>170</v>
      </c>
      <c r="C5750" s="24" t="s">
        <v>14791</v>
      </c>
      <c r="D5750">
        <v>0</v>
      </c>
      <c r="E5750" s="24" t="s">
        <v>176</v>
      </c>
      <c r="F5750" s="24" t="s">
        <v>95</v>
      </c>
      <c r="G5750" s="24" t="s">
        <v>95</v>
      </c>
      <c r="H5750" s="24" t="s">
        <v>173</v>
      </c>
    </row>
    <row r="5751" spans="1:8" x14ac:dyDescent="0.25">
      <c r="A5751" s="24" t="s">
        <v>14792</v>
      </c>
      <c r="B5751" s="24" t="s">
        <v>170</v>
      </c>
      <c r="C5751" s="24" t="s">
        <v>14793</v>
      </c>
      <c r="D5751">
        <v>0</v>
      </c>
      <c r="E5751" s="24" t="s">
        <v>176</v>
      </c>
      <c r="F5751" s="24" t="s">
        <v>95</v>
      </c>
      <c r="G5751" s="24" t="s">
        <v>95</v>
      </c>
      <c r="H5751" s="24" t="s">
        <v>173</v>
      </c>
    </row>
    <row r="5752" spans="1:8" x14ac:dyDescent="0.25">
      <c r="A5752" s="24" t="s">
        <v>14794</v>
      </c>
      <c r="B5752" s="24" t="s">
        <v>170</v>
      </c>
      <c r="C5752" s="24" t="s">
        <v>14795</v>
      </c>
      <c r="D5752">
        <v>0</v>
      </c>
      <c r="E5752" s="24" t="s">
        <v>3</v>
      </c>
      <c r="F5752" s="24" t="s">
        <v>95</v>
      </c>
      <c r="G5752" s="24" t="s">
        <v>95</v>
      </c>
      <c r="H5752" s="24" t="s">
        <v>173</v>
      </c>
    </row>
    <row r="5753" spans="1:8" x14ac:dyDescent="0.25">
      <c r="A5753" s="24" t="s">
        <v>14796</v>
      </c>
      <c r="B5753" s="24" t="s">
        <v>170</v>
      </c>
      <c r="C5753" s="24" t="s">
        <v>14797</v>
      </c>
      <c r="D5753">
        <v>0</v>
      </c>
      <c r="E5753" s="24" t="s">
        <v>251</v>
      </c>
      <c r="F5753" s="24" t="s">
        <v>95</v>
      </c>
      <c r="G5753" s="24" t="s">
        <v>95</v>
      </c>
      <c r="H5753" s="24" t="s">
        <v>173</v>
      </c>
    </row>
    <row r="5754" spans="1:8" x14ac:dyDescent="0.25">
      <c r="A5754" s="24" t="s">
        <v>14798</v>
      </c>
      <c r="B5754" s="24" t="s">
        <v>170</v>
      </c>
      <c r="C5754" s="24" t="s">
        <v>14799</v>
      </c>
      <c r="D5754">
        <v>0</v>
      </c>
      <c r="E5754" s="24" t="s">
        <v>176</v>
      </c>
      <c r="F5754" s="24" t="s">
        <v>95</v>
      </c>
      <c r="G5754" s="24" t="s">
        <v>95</v>
      </c>
      <c r="H5754" s="24" t="s">
        <v>173</v>
      </c>
    </row>
    <row r="5755" spans="1:8" x14ac:dyDescent="0.25">
      <c r="A5755" s="24" t="s">
        <v>14800</v>
      </c>
      <c r="B5755" s="24" t="s">
        <v>170</v>
      </c>
      <c r="C5755" s="24" t="s">
        <v>14801</v>
      </c>
      <c r="D5755">
        <v>0</v>
      </c>
      <c r="E5755" s="24" t="s">
        <v>14802</v>
      </c>
      <c r="F5755" s="24" t="s">
        <v>95</v>
      </c>
      <c r="G5755" s="24" t="s">
        <v>95</v>
      </c>
      <c r="H5755" s="24" t="s">
        <v>173</v>
      </c>
    </row>
    <row r="5756" spans="1:8" x14ac:dyDescent="0.25">
      <c r="A5756" s="24" t="s">
        <v>14803</v>
      </c>
      <c r="B5756" s="24" t="s">
        <v>170</v>
      </c>
      <c r="C5756" s="24" t="s">
        <v>14804</v>
      </c>
      <c r="D5756">
        <v>0</v>
      </c>
      <c r="E5756" s="24" t="s">
        <v>176</v>
      </c>
      <c r="F5756" s="24" t="s">
        <v>95</v>
      </c>
      <c r="G5756" s="24" t="s">
        <v>95</v>
      </c>
      <c r="H5756" s="24" t="s">
        <v>173</v>
      </c>
    </row>
    <row r="5757" spans="1:8" x14ac:dyDescent="0.25">
      <c r="A5757" s="24" t="s">
        <v>14805</v>
      </c>
      <c r="B5757" s="24" t="s">
        <v>170</v>
      </c>
      <c r="C5757" s="24" t="s">
        <v>14806</v>
      </c>
      <c r="D5757">
        <v>0</v>
      </c>
      <c r="E5757" s="24" t="s">
        <v>3</v>
      </c>
      <c r="F5757" s="24" t="s">
        <v>95</v>
      </c>
      <c r="G5757" s="24" t="s">
        <v>95</v>
      </c>
      <c r="H5757" s="24" t="s">
        <v>173</v>
      </c>
    </row>
    <row r="5758" spans="1:8" x14ac:dyDescent="0.25">
      <c r="A5758" s="24" t="s">
        <v>14807</v>
      </c>
      <c r="B5758" s="24" t="s">
        <v>170</v>
      </c>
      <c r="C5758" s="24" t="s">
        <v>14808</v>
      </c>
      <c r="D5758">
        <v>0</v>
      </c>
      <c r="E5758" s="24" t="s">
        <v>564</v>
      </c>
      <c r="F5758" s="24" t="s">
        <v>95</v>
      </c>
      <c r="G5758" s="24" t="s">
        <v>95</v>
      </c>
      <c r="H5758" s="24" t="s">
        <v>173</v>
      </c>
    </row>
    <row r="5759" spans="1:8" x14ac:dyDescent="0.25">
      <c r="A5759" s="24" t="s">
        <v>14809</v>
      </c>
      <c r="B5759" s="24" t="s">
        <v>170</v>
      </c>
      <c r="C5759" s="24" t="s">
        <v>14810</v>
      </c>
      <c r="D5759">
        <v>0</v>
      </c>
      <c r="E5759" s="24" t="s">
        <v>3</v>
      </c>
      <c r="F5759" s="24" t="s">
        <v>95</v>
      </c>
      <c r="G5759" s="24" t="s">
        <v>95</v>
      </c>
      <c r="H5759" s="24" t="s">
        <v>173</v>
      </c>
    </row>
    <row r="5760" spans="1:8" x14ac:dyDescent="0.25">
      <c r="A5760" s="24" t="s">
        <v>14811</v>
      </c>
      <c r="B5760" s="24" t="s">
        <v>170</v>
      </c>
      <c r="C5760" s="24" t="s">
        <v>14781</v>
      </c>
      <c r="D5760">
        <v>0</v>
      </c>
      <c r="E5760" s="24" t="s">
        <v>3</v>
      </c>
      <c r="F5760" s="24" t="s">
        <v>95</v>
      </c>
      <c r="G5760" s="24" t="s">
        <v>95</v>
      </c>
      <c r="H5760" s="24" t="s">
        <v>173</v>
      </c>
    </row>
    <row r="5761" spans="1:8" x14ac:dyDescent="0.25">
      <c r="A5761" s="24" t="s">
        <v>14812</v>
      </c>
      <c r="B5761" s="24" t="s">
        <v>170</v>
      </c>
      <c r="C5761" s="24" t="s">
        <v>14813</v>
      </c>
      <c r="D5761">
        <v>0</v>
      </c>
      <c r="E5761" s="24" t="s">
        <v>3</v>
      </c>
      <c r="F5761" s="24" t="s">
        <v>95</v>
      </c>
      <c r="G5761" s="24" t="s">
        <v>95</v>
      </c>
      <c r="H5761" s="24" t="s">
        <v>173</v>
      </c>
    </row>
    <row r="5762" spans="1:8" x14ac:dyDescent="0.25">
      <c r="A5762" s="24" t="s">
        <v>14814</v>
      </c>
      <c r="B5762" s="24" t="s">
        <v>170</v>
      </c>
      <c r="C5762" s="24" t="s">
        <v>14815</v>
      </c>
      <c r="D5762">
        <v>0</v>
      </c>
      <c r="E5762" s="24" t="s">
        <v>3</v>
      </c>
      <c r="F5762" s="24" t="s">
        <v>95</v>
      </c>
      <c r="G5762" s="24" t="s">
        <v>95</v>
      </c>
      <c r="H5762" s="24" t="s">
        <v>173</v>
      </c>
    </row>
    <row r="5763" spans="1:8" x14ac:dyDescent="0.25">
      <c r="A5763" s="24" t="s">
        <v>14816</v>
      </c>
      <c r="B5763" s="24" t="s">
        <v>170</v>
      </c>
      <c r="C5763" s="24" t="s">
        <v>14817</v>
      </c>
      <c r="D5763">
        <v>0</v>
      </c>
      <c r="E5763" s="24" t="s">
        <v>176</v>
      </c>
      <c r="F5763" s="24" t="s">
        <v>95</v>
      </c>
      <c r="G5763" s="24" t="s">
        <v>95</v>
      </c>
      <c r="H5763" s="24" t="s">
        <v>173</v>
      </c>
    </row>
    <row r="5764" spans="1:8" x14ac:dyDescent="0.25">
      <c r="A5764" s="24" t="s">
        <v>14818</v>
      </c>
      <c r="B5764" s="24" t="s">
        <v>170</v>
      </c>
      <c r="C5764" s="24" t="s">
        <v>14819</v>
      </c>
      <c r="D5764">
        <v>0</v>
      </c>
      <c r="E5764" s="24" t="s">
        <v>14820</v>
      </c>
      <c r="F5764" s="24" t="s">
        <v>95</v>
      </c>
      <c r="G5764" s="24" t="s">
        <v>95</v>
      </c>
      <c r="H5764" s="24" t="s">
        <v>177</v>
      </c>
    </row>
    <row r="5765" spans="1:8" x14ac:dyDescent="0.25">
      <c r="A5765" s="24" t="s">
        <v>14821</v>
      </c>
      <c r="B5765" s="24" t="s">
        <v>170</v>
      </c>
      <c r="C5765" s="24" t="s">
        <v>14822</v>
      </c>
      <c r="D5765">
        <v>0</v>
      </c>
      <c r="E5765" s="24" t="s">
        <v>14820</v>
      </c>
      <c r="F5765" s="24" t="s">
        <v>95</v>
      </c>
      <c r="G5765" s="24" t="s">
        <v>95</v>
      </c>
      <c r="H5765" s="24" t="s">
        <v>177</v>
      </c>
    </row>
    <row r="5766" spans="1:8" x14ac:dyDescent="0.25">
      <c r="A5766" s="24" t="s">
        <v>14823</v>
      </c>
      <c r="B5766" s="24" t="s">
        <v>170</v>
      </c>
      <c r="C5766" s="24" t="s">
        <v>14824</v>
      </c>
      <c r="D5766">
        <v>0</v>
      </c>
      <c r="E5766" s="24" t="s">
        <v>14820</v>
      </c>
      <c r="F5766" s="24" t="s">
        <v>95</v>
      </c>
      <c r="G5766" s="24" t="s">
        <v>95</v>
      </c>
      <c r="H5766" s="24" t="s">
        <v>177</v>
      </c>
    </row>
    <row r="5767" spans="1:8" x14ac:dyDescent="0.25">
      <c r="A5767" s="24" t="s">
        <v>14825</v>
      </c>
      <c r="B5767" s="24" t="s">
        <v>170</v>
      </c>
      <c r="C5767" s="24" t="s">
        <v>14826</v>
      </c>
      <c r="D5767">
        <v>0</v>
      </c>
      <c r="E5767" s="24" t="s">
        <v>14820</v>
      </c>
      <c r="F5767" s="24" t="s">
        <v>95</v>
      </c>
      <c r="G5767" s="24" t="s">
        <v>95</v>
      </c>
      <c r="H5767" s="24" t="s">
        <v>177</v>
      </c>
    </row>
    <row r="5768" spans="1:8" x14ac:dyDescent="0.25">
      <c r="A5768" s="24" t="s">
        <v>14827</v>
      </c>
      <c r="B5768" s="24" t="s">
        <v>170</v>
      </c>
      <c r="C5768" s="24" t="s">
        <v>14828</v>
      </c>
      <c r="D5768">
        <v>0</v>
      </c>
      <c r="E5768" s="24" t="s">
        <v>14820</v>
      </c>
      <c r="F5768" s="24" t="s">
        <v>95</v>
      </c>
      <c r="G5768" s="24" t="s">
        <v>95</v>
      </c>
      <c r="H5768" s="24" t="s">
        <v>177</v>
      </c>
    </row>
    <row r="5769" spans="1:8" x14ac:dyDescent="0.25">
      <c r="A5769" s="24" t="s">
        <v>14829</v>
      </c>
      <c r="B5769" s="24" t="s">
        <v>170</v>
      </c>
      <c r="C5769" s="24" t="s">
        <v>14830</v>
      </c>
      <c r="D5769">
        <v>0</v>
      </c>
      <c r="E5769" s="24" t="s">
        <v>14820</v>
      </c>
      <c r="F5769" s="24" t="s">
        <v>95</v>
      </c>
      <c r="G5769" s="24" t="s">
        <v>95</v>
      </c>
      <c r="H5769" s="24" t="s">
        <v>177</v>
      </c>
    </row>
    <row r="5770" spans="1:8" x14ac:dyDescent="0.25">
      <c r="A5770" s="24" t="s">
        <v>14831</v>
      </c>
      <c r="B5770" s="24" t="s">
        <v>170</v>
      </c>
      <c r="C5770" s="24" t="s">
        <v>14832</v>
      </c>
      <c r="D5770">
        <v>0</v>
      </c>
      <c r="E5770" s="24" t="s">
        <v>14820</v>
      </c>
      <c r="F5770" s="24" t="s">
        <v>95</v>
      </c>
      <c r="G5770" s="24" t="s">
        <v>95</v>
      </c>
      <c r="H5770" s="24" t="s">
        <v>177</v>
      </c>
    </row>
    <row r="5771" spans="1:8" x14ac:dyDescent="0.25">
      <c r="A5771" s="24" t="s">
        <v>14833</v>
      </c>
      <c r="B5771" s="24" t="s">
        <v>170</v>
      </c>
      <c r="C5771" s="24" t="s">
        <v>14834</v>
      </c>
      <c r="D5771">
        <v>0</v>
      </c>
      <c r="E5771" s="24" t="s">
        <v>14820</v>
      </c>
      <c r="F5771" s="24" t="s">
        <v>95</v>
      </c>
      <c r="G5771" s="24" t="s">
        <v>95</v>
      </c>
      <c r="H5771" s="24" t="s">
        <v>177</v>
      </c>
    </row>
    <row r="5772" spans="1:8" x14ac:dyDescent="0.25">
      <c r="A5772" s="24" t="s">
        <v>14835</v>
      </c>
      <c r="B5772" s="24" t="s">
        <v>170</v>
      </c>
      <c r="C5772" s="24" t="s">
        <v>14836</v>
      </c>
      <c r="D5772">
        <v>0</v>
      </c>
      <c r="E5772" s="24" t="s">
        <v>14820</v>
      </c>
      <c r="F5772" s="24" t="s">
        <v>98</v>
      </c>
      <c r="G5772" s="24" t="s">
        <v>98</v>
      </c>
      <c r="H5772" s="24" t="s">
        <v>177</v>
      </c>
    </row>
    <row r="5773" spans="1:8" x14ac:dyDescent="0.25">
      <c r="A5773" s="24" t="s">
        <v>14837</v>
      </c>
      <c r="B5773" s="24" t="s">
        <v>170</v>
      </c>
      <c r="C5773" s="24" t="s">
        <v>14838</v>
      </c>
      <c r="D5773">
        <v>0</v>
      </c>
      <c r="E5773" s="24" t="s">
        <v>14820</v>
      </c>
      <c r="F5773" s="24" t="s">
        <v>98</v>
      </c>
      <c r="G5773" s="24" t="s">
        <v>98</v>
      </c>
      <c r="H5773" s="24" t="s">
        <v>177</v>
      </c>
    </row>
    <row r="5774" spans="1:8" x14ac:dyDescent="0.25">
      <c r="A5774" s="24" t="s">
        <v>14839</v>
      </c>
      <c r="B5774" s="24" t="s">
        <v>170</v>
      </c>
      <c r="C5774" s="24" t="s">
        <v>14840</v>
      </c>
      <c r="D5774">
        <v>0</v>
      </c>
      <c r="E5774" s="24" t="s">
        <v>14820</v>
      </c>
      <c r="F5774" s="24" t="s">
        <v>98</v>
      </c>
      <c r="G5774" s="24" t="s">
        <v>98</v>
      </c>
      <c r="H5774" s="24" t="s">
        <v>177</v>
      </c>
    </row>
    <row r="5775" spans="1:8" x14ac:dyDescent="0.25">
      <c r="A5775" s="24" t="s">
        <v>14841</v>
      </c>
      <c r="B5775" s="24" t="s">
        <v>170</v>
      </c>
      <c r="C5775" s="24" t="s">
        <v>14842</v>
      </c>
      <c r="D5775">
        <v>0</v>
      </c>
      <c r="E5775" s="24" t="s">
        <v>14820</v>
      </c>
      <c r="F5775" s="24" t="s">
        <v>98</v>
      </c>
      <c r="G5775" s="24" t="s">
        <v>98</v>
      </c>
      <c r="H5775" s="24" t="s">
        <v>177</v>
      </c>
    </row>
    <row r="5776" spans="1:8" x14ac:dyDescent="0.25">
      <c r="A5776" s="24" t="s">
        <v>14843</v>
      </c>
      <c r="B5776" s="24" t="s">
        <v>170</v>
      </c>
      <c r="C5776" s="24" t="s">
        <v>14844</v>
      </c>
      <c r="D5776">
        <v>0</v>
      </c>
      <c r="E5776" s="24" t="s">
        <v>14820</v>
      </c>
      <c r="F5776" s="24" t="s">
        <v>98</v>
      </c>
      <c r="G5776" s="24" t="s">
        <v>98</v>
      </c>
      <c r="H5776" s="24" t="s">
        <v>177</v>
      </c>
    </row>
    <row r="5777" spans="1:8" x14ac:dyDescent="0.25">
      <c r="A5777" s="24" t="s">
        <v>14845</v>
      </c>
      <c r="B5777" s="24" t="s">
        <v>170</v>
      </c>
      <c r="C5777" s="24" t="s">
        <v>14846</v>
      </c>
      <c r="D5777">
        <v>0</v>
      </c>
      <c r="E5777" s="24" t="s">
        <v>14820</v>
      </c>
      <c r="F5777" s="24" t="s">
        <v>98</v>
      </c>
      <c r="G5777" s="24" t="s">
        <v>98</v>
      </c>
      <c r="H5777" s="24" t="s">
        <v>177</v>
      </c>
    </row>
    <row r="5778" spans="1:8" x14ac:dyDescent="0.25">
      <c r="A5778" s="24" t="s">
        <v>14847</v>
      </c>
      <c r="B5778" s="24" t="s">
        <v>170</v>
      </c>
      <c r="C5778" s="24" t="s">
        <v>14848</v>
      </c>
      <c r="D5778">
        <v>0</v>
      </c>
      <c r="E5778" s="24" t="s">
        <v>14820</v>
      </c>
      <c r="F5778" s="24" t="s">
        <v>98</v>
      </c>
      <c r="G5778" s="24" t="s">
        <v>98</v>
      </c>
      <c r="H5778" s="24" t="s">
        <v>177</v>
      </c>
    </row>
    <row r="5779" spans="1:8" x14ac:dyDescent="0.25">
      <c r="A5779" s="24" t="s">
        <v>14849</v>
      </c>
      <c r="B5779" s="24" t="s">
        <v>170</v>
      </c>
      <c r="C5779" s="24" t="s">
        <v>14850</v>
      </c>
      <c r="D5779">
        <v>0</v>
      </c>
      <c r="E5779" s="24" t="s">
        <v>14820</v>
      </c>
      <c r="F5779" s="24" t="s">
        <v>98</v>
      </c>
      <c r="G5779" s="24" t="s">
        <v>98</v>
      </c>
      <c r="H5779" s="24" t="s">
        <v>177</v>
      </c>
    </row>
    <row r="5780" spans="1:8" x14ac:dyDescent="0.25">
      <c r="A5780" s="24" t="s">
        <v>14851</v>
      </c>
      <c r="B5780" s="24" t="s">
        <v>170</v>
      </c>
      <c r="C5780" s="24" t="s">
        <v>14852</v>
      </c>
      <c r="D5780">
        <v>0</v>
      </c>
      <c r="E5780" s="24" t="s">
        <v>14820</v>
      </c>
      <c r="F5780" s="24" t="s">
        <v>98</v>
      </c>
      <c r="G5780" s="24" t="s">
        <v>98</v>
      </c>
      <c r="H5780" s="24" t="s">
        <v>177</v>
      </c>
    </row>
    <row r="5781" spans="1:8" x14ac:dyDescent="0.25">
      <c r="A5781" s="24" t="s">
        <v>14853</v>
      </c>
      <c r="B5781" s="24" t="s">
        <v>170</v>
      </c>
      <c r="C5781" s="24" t="s">
        <v>14854</v>
      </c>
      <c r="D5781">
        <v>0</v>
      </c>
      <c r="E5781" s="24" t="s">
        <v>14820</v>
      </c>
      <c r="F5781" s="24" t="s">
        <v>98</v>
      </c>
      <c r="G5781" s="24" t="s">
        <v>98</v>
      </c>
      <c r="H5781" s="24" t="s">
        <v>177</v>
      </c>
    </row>
    <row r="5782" spans="1:8" x14ac:dyDescent="0.25">
      <c r="A5782" s="24" t="s">
        <v>14855</v>
      </c>
      <c r="B5782" s="24" t="s">
        <v>170</v>
      </c>
      <c r="C5782" s="24" t="s">
        <v>14856</v>
      </c>
      <c r="D5782">
        <v>0</v>
      </c>
      <c r="E5782" s="24" t="s">
        <v>14820</v>
      </c>
      <c r="F5782" s="24" t="s">
        <v>98</v>
      </c>
      <c r="G5782" s="24" t="s">
        <v>98</v>
      </c>
      <c r="H5782" s="24" t="s">
        <v>177</v>
      </c>
    </row>
    <row r="5783" spans="1:8" x14ac:dyDescent="0.25">
      <c r="A5783" s="24" t="s">
        <v>14857</v>
      </c>
      <c r="B5783" s="24" t="s">
        <v>170</v>
      </c>
      <c r="C5783" s="24" t="s">
        <v>14858</v>
      </c>
      <c r="D5783">
        <v>0</v>
      </c>
      <c r="E5783" s="24" t="s">
        <v>14820</v>
      </c>
      <c r="F5783" s="24" t="s">
        <v>98</v>
      </c>
      <c r="G5783" s="24" t="s">
        <v>98</v>
      </c>
      <c r="H5783" s="24" t="s">
        <v>177</v>
      </c>
    </row>
    <row r="5784" spans="1:8" x14ac:dyDescent="0.25">
      <c r="A5784" s="24" t="s">
        <v>14859</v>
      </c>
      <c r="B5784" s="24" t="s">
        <v>170</v>
      </c>
      <c r="C5784" s="24" t="s">
        <v>14860</v>
      </c>
      <c r="D5784">
        <v>0</v>
      </c>
      <c r="E5784" s="24" t="s">
        <v>14820</v>
      </c>
      <c r="F5784" s="24" t="s">
        <v>98</v>
      </c>
      <c r="G5784" s="24" t="s">
        <v>98</v>
      </c>
      <c r="H5784" s="24" t="s">
        <v>177</v>
      </c>
    </row>
    <row r="5785" spans="1:8" x14ac:dyDescent="0.25">
      <c r="A5785" s="24" t="s">
        <v>14861</v>
      </c>
      <c r="B5785" s="24" t="s">
        <v>170</v>
      </c>
      <c r="C5785" s="24" t="s">
        <v>14862</v>
      </c>
      <c r="D5785">
        <v>0</v>
      </c>
      <c r="E5785" s="24" t="s">
        <v>14820</v>
      </c>
      <c r="F5785" s="24" t="s">
        <v>98</v>
      </c>
      <c r="G5785" s="24" t="s">
        <v>98</v>
      </c>
      <c r="H5785" s="24" t="s">
        <v>177</v>
      </c>
    </row>
    <row r="5786" spans="1:8" x14ac:dyDescent="0.25">
      <c r="A5786" s="24" t="s">
        <v>14863</v>
      </c>
      <c r="B5786" s="24" t="s">
        <v>170</v>
      </c>
      <c r="C5786" s="24" t="s">
        <v>14864</v>
      </c>
      <c r="D5786">
        <v>0</v>
      </c>
      <c r="E5786" s="24" t="s">
        <v>14820</v>
      </c>
      <c r="F5786" s="24" t="s">
        <v>95</v>
      </c>
      <c r="G5786" s="24" t="s">
        <v>95</v>
      </c>
      <c r="H5786" s="24" t="s">
        <v>177</v>
      </c>
    </row>
    <row r="5787" spans="1:8" x14ac:dyDescent="0.25">
      <c r="A5787" s="24" t="s">
        <v>14865</v>
      </c>
      <c r="B5787" s="24" t="s">
        <v>170</v>
      </c>
      <c r="C5787" s="24" t="s">
        <v>14866</v>
      </c>
      <c r="D5787">
        <v>0</v>
      </c>
      <c r="E5787" s="24" t="s">
        <v>14820</v>
      </c>
      <c r="F5787" s="24" t="s">
        <v>98</v>
      </c>
      <c r="G5787" s="24" t="s">
        <v>98</v>
      </c>
      <c r="H5787" s="24" t="s">
        <v>177</v>
      </c>
    </row>
    <row r="5788" spans="1:8" x14ac:dyDescent="0.25">
      <c r="A5788" s="24" t="s">
        <v>14867</v>
      </c>
      <c r="B5788" s="24" t="s">
        <v>170</v>
      </c>
      <c r="C5788" s="24" t="s">
        <v>14868</v>
      </c>
      <c r="D5788">
        <v>0</v>
      </c>
      <c r="E5788" s="24" t="s">
        <v>14820</v>
      </c>
      <c r="F5788" s="24" t="s">
        <v>98</v>
      </c>
      <c r="G5788" s="24" t="s">
        <v>98</v>
      </c>
      <c r="H5788" s="24" t="s">
        <v>177</v>
      </c>
    </row>
    <row r="5789" spans="1:8" x14ac:dyDescent="0.25">
      <c r="A5789" s="24" t="s">
        <v>14869</v>
      </c>
      <c r="B5789" s="24" t="s">
        <v>170</v>
      </c>
      <c r="C5789" s="24" t="s">
        <v>14870</v>
      </c>
      <c r="D5789">
        <v>0</v>
      </c>
      <c r="E5789" s="24" t="s">
        <v>14820</v>
      </c>
      <c r="F5789" s="24" t="s">
        <v>95</v>
      </c>
      <c r="G5789" s="24" t="s">
        <v>95</v>
      </c>
      <c r="H5789" s="24" t="s">
        <v>177</v>
      </c>
    </row>
    <row r="5790" spans="1:8" x14ac:dyDescent="0.25">
      <c r="A5790" s="24" t="s">
        <v>14871</v>
      </c>
      <c r="B5790" s="24" t="s">
        <v>170</v>
      </c>
      <c r="C5790" s="24" t="s">
        <v>14872</v>
      </c>
      <c r="D5790">
        <v>0</v>
      </c>
      <c r="E5790" s="24" t="s">
        <v>14820</v>
      </c>
      <c r="F5790" s="24" t="s">
        <v>95</v>
      </c>
      <c r="G5790" s="24" t="s">
        <v>95</v>
      </c>
      <c r="H5790" s="24" t="s">
        <v>177</v>
      </c>
    </row>
    <row r="5791" spans="1:8" x14ac:dyDescent="0.25">
      <c r="A5791" s="24" t="s">
        <v>14873</v>
      </c>
      <c r="B5791" s="24" t="s">
        <v>170</v>
      </c>
      <c r="C5791" s="24" t="s">
        <v>14874</v>
      </c>
      <c r="D5791">
        <v>0</v>
      </c>
      <c r="E5791" s="24" t="s">
        <v>14820</v>
      </c>
      <c r="F5791" s="24" t="s">
        <v>95</v>
      </c>
      <c r="G5791" s="24" t="s">
        <v>95</v>
      </c>
      <c r="H5791" s="24" t="s">
        <v>177</v>
      </c>
    </row>
    <row r="5792" spans="1:8" x14ac:dyDescent="0.25">
      <c r="A5792" s="24" t="s">
        <v>14875</v>
      </c>
      <c r="B5792" s="24" t="s">
        <v>170</v>
      </c>
      <c r="C5792" s="24" t="s">
        <v>14876</v>
      </c>
      <c r="D5792">
        <v>0</v>
      </c>
      <c r="E5792" s="24" t="s">
        <v>14820</v>
      </c>
      <c r="F5792" s="24" t="s">
        <v>95</v>
      </c>
      <c r="G5792" s="24" t="s">
        <v>95</v>
      </c>
      <c r="H5792" s="24" t="s">
        <v>177</v>
      </c>
    </row>
    <row r="5793" spans="1:8" x14ac:dyDescent="0.25">
      <c r="A5793" s="24" t="s">
        <v>14877</v>
      </c>
      <c r="B5793" s="24" t="s">
        <v>170</v>
      </c>
      <c r="C5793" s="24" t="s">
        <v>14878</v>
      </c>
      <c r="D5793">
        <v>0</v>
      </c>
      <c r="E5793" s="24" t="s">
        <v>14820</v>
      </c>
      <c r="F5793" s="24" t="s">
        <v>98</v>
      </c>
      <c r="G5793" s="24" t="s">
        <v>98</v>
      </c>
      <c r="H5793" s="24" t="s">
        <v>177</v>
      </c>
    </row>
    <row r="5794" spans="1:8" x14ac:dyDescent="0.25">
      <c r="A5794" s="24" t="s">
        <v>14879</v>
      </c>
      <c r="B5794" s="24" t="s">
        <v>170</v>
      </c>
      <c r="C5794" s="24" t="s">
        <v>14880</v>
      </c>
      <c r="D5794">
        <v>0</v>
      </c>
      <c r="E5794" s="24" t="s">
        <v>14820</v>
      </c>
      <c r="F5794" s="24" t="s">
        <v>98</v>
      </c>
      <c r="G5794" s="24" t="s">
        <v>98</v>
      </c>
      <c r="H5794" s="24" t="s">
        <v>177</v>
      </c>
    </row>
    <row r="5795" spans="1:8" x14ac:dyDescent="0.25">
      <c r="A5795" s="24" t="s">
        <v>14881</v>
      </c>
      <c r="B5795" s="24" t="s">
        <v>170</v>
      </c>
      <c r="C5795" s="24" t="s">
        <v>14882</v>
      </c>
      <c r="D5795">
        <v>0</v>
      </c>
      <c r="E5795" s="24" t="s">
        <v>14820</v>
      </c>
      <c r="F5795" s="24" t="s">
        <v>95</v>
      </c>
      <c r="G5795" s="24" t="s">
        <v>95</v>
      </c>
      <c r="H5795" s="24" t="s">
        <v>177</v>
      </c>
    </row>
    <row r="5796" spans="1:8" x14ac:dyDescent="0.25">
      <c r="A5796" s="24" t="s">
        <v>14883</v>
      </c>
      <c r="B5796" s="24" t="s">
        <v>170</v>
      </c>
      <c r="C5796" s="24" t="s">
        <v>14884</v>
      </c>
      <c r="D5796">
        <v>0</v>
      </c>
      <c r="E5796" s="24" t="s">
        <v>14820</v>
      </c>
      <c r="F5796" s="24" t="s">
        <v>95</v>
      </c>
      <c r="G5796" s="24" t="s">
        <v>95</v>
      </c>
      <c r="H5796" s="24" t="s">
        <v>177</v>
      </c>
    </row>
    <row r="5797" spans="1:8" x14ac:dyDescent="0.25">
      <c r="A5797" s="24" t="s">
        <v>14885</v>
      </c>
      <c r="B5797" s="24" t="s">
        <v>170</v>
      </c>
      <c r="C5797" s="24" t="s">
        <v>14886</v>
      </c>
      <c r="D5797">
        <v>0</v>
      </c>
      <c r="E5797" s="24" t="s">
        <v>14820</v>
      </c>
      <c r="F5797" s="24" t="s">
        <v>95</v>
      </c>
      <c r="G5797" s="24" t="s">
        <v>95</v>
      </c>
      <c r="H5797" s="24" t="s">
        <v>177</v>
      </c>
    </row>
    <row r="5798" spans="1:8" x14ac:dyDescent="0.25">
      <c r="A5798" s="24" t="s">
        <v>14887</v>
      </c>
      <c r="B5798" s="24" t="s">
        <v>170</v>
      </c>
      <c r="C5798" s="24" t="s">
        <v>14888</v>
      </c>
      <c r="D5798">
        <v>0</v>
      </c>
      <c r="E5798" s="24" t="s">
        <v>14820</v>
      </c>
      <c r="F5798" s="24" t="s">
        <v>95</v>
      </c>
      <c r="G5798" s="24" t="s">
        <v>95</v>
      </c>
      <c r="H5798" s="24" t="s">
        <v>177</v>
      </c>
    </row>
    <row r="5799" spans="1:8" x14ac:dyDescent="0.25">
      <c r="A5799" s="24" t="s">
        <v>14889</v>
      </c>
      <c r="B5799" s="24" t="s">
        <v>170</v>
      </c>
      <c r="C5799" s="24" t="s">
        <v>14890</v>
      </c>
      <c r="D5799">
        <v>0</v>
      </c>
      <c r="E5799" s="24" t="s">
        <v>14820</v>
      </c>
      <c r="F5799" s="24" t="s">
        <v>95</v>
      </c>
      <c r="G5799" s="24" t="s">
        <v>95</v>
      </c>
      <c r="H5799" s="24" t="s">
        <v>177</v>
      </c>
    </row>
    <row r="5800" spans="1:8" x14ac:dyDescent="0.25">
      <c r="A5800" s="24" t="s">
        <v>14891</v>
      </c>
      <c r="B5800" s="24" t="s">
        <v>170</v>
      </c>
      <c r="C5800" s="24" t="s">
        <v>14892</v>
      </c>
      <c r="D5800">
        <v>0</v>
      </c>
      <c r="E5800" s="24" t="s">
        <v>14820</v>
      </c>
      <c r="F5800" s="24" t="s">
        <v>95</v>
      </c>
      <c r="G5800" s="24" t="s">
        <v>95</v>
      </c>
      <c r="H5800" s="24" t="s">
        <v>177</v>
      </c>
    </row>
    <row r="5801" spans="1:8" x14ac:dyDescent="0.25">
      <c r="A5801" s="24" t="s">
        <v>14893</v>
      </c>
      <c r="B5801" s="24" t="s">
        <v>170</v>
      </c>
      <c r="C5801" s="24" t="s">
        <v>14894</v>
      </c>
      <c r="D5801">
        <v>0</v>
      </c>
      <c r="E5801" s="24" t="s">
        <v>14820</v>
      </c>
      <c r="F5801" s="24" t="s">
        <v>95</v>
      </c>
      <c r="G5801" s="24" t="s">
        <v>95</v>
      </c>
      <c r="H5801" s="24" t="s">
        <v>177</v>
      </c>
    </row>
    <row r="5802" spans="1:8" x14ac:dyDescent="0.25">
      <c r="A5802" s="24" t="s">
        <v>14895</v>
      </c>
      <c r="B5802" s="24" t="s">
        <v>170</v>
      </c>
      <c r="C5802" s="24" t="s">
        <v>14896</v>
      </c>
      <c r="D5802">
        <v>0</v>
      </c>
      <c r="E5802" s="24" t="s">
        <v>14820</v>
      </c>
      <c r="F5802" s="24" t="s">
        <v>95</v>
      </c>
      <c r="G5802" s="24" t="s">
        <v>95</v>
      </c>
      <c r="H5802" s="24" t="s">
        <v>177</v>
      </c>
    </row>
    <row r="5803" spans="1:8" x14ac:dyDescent="0.25">
      <c r="A5803" s="24" t="s">
        <v>14897</v>
      </c>
      <c r="B5803" s="24" t="s">
        <v>170</v>
      </c>
      <c r="C5803" s="24" t="s">
        <v>14898</v>
      </c>
      <c r="D5803">
        <v>0</v>
      </c>
      <c r="E5803" s="24" t="s">
        <v>14820</v>
      </c>
      <c r="F5803" s="24" t="s">
        <v>95</v>
      </c>
      <c r="G5803" s="24" t="s">
        <v>95</v>
      </c>
      <c r="H5803" s="24" t="s">
        <v>177</v>
      </c>
    </row>
    <row r="5804" spans="1:8" x14ac:dyDescent="0.25">
      <c r="A5804" s="24" t="s">
        <v>14899</v>
      </c>
      <c r="B5804" s="24" t="s">
        <v>170</v>
      </c>
      <c r="C5804" s="24" t="s">
        <v>14900</v>
      </c>
      <c r="D5804">
        <v>0</v>
      </c>
      <c r="E5804" s="24" t="s">
        <v>14820</v>
      </c>
      <c r="F5804" s="24" t="s">
        <v>95</v>
      </c>
      <c r="G5804" s="24" t="s">
        <v>95</v>
      </c>
      <c r="H5804" s="24" t="s">
        <v>177</v>
      </c>
    </row>
    <row r="5805" spans="1:8" x14ac:dyDescent="0.25">
      <c r="A5805" s="24" t="s">
        <v>14901</v>
      </c>
      <c r="B5805" s="24" t="s">
        <v>170</v>
      </c>
      <c r="C5805" s="24" t="s">
        <v>14902</v>
      </c>
      <c r="D5805">
        <v>0</v>
      </c>
      <c r="E5805" s="24" t="s">
        <v>14820</v>
      </c>
      <c r="F5805" s="24" t="s">
        <v>98</v>
      </c>
      <c r="G5805" s="24" t="s">
        <v>98</v>
      </c>
      <c r="H5805" s="24" t="s">
        <v>177</v>
      </c>
    </row>
    <row r="5806" spans="1:8" x14ac:dyDescent="0.25">
      <c r="A5806" s="24" t="s">
        <v>14903</v>
      </c>
      <c r="B5806" s="24" t="s">
        <v>170</v>
      </c>
      <c r="C5806" s="24" t="s">
        <v>14904</v>
      </c>
      <c r="D5806">
        <v>0</v>
      </c>
      <c r="E5806" s="24" t="s">
        <v>14820</v>
      </c>
      <c r="F5806" s="24" t="s">
        <v>98</v>
      </c>
      <c r="G5806" s="24" t="s">
        <v>98</v>
      </c>
      <c r="H5806" s="24" t="s">
        <v>177</v>
      </c>
    </row>
    <row r="5807" spans="1:8" x14ac:dyDescent="0.25">
      <c r="A5807" s="24" t="s">
        <v>14905</v>
      </c>
      <c r="B5807" s="24" t="s">
        <v>170</v>
      </c>
      <c r="C5807" s="24" t="s">
        <v>14906</v>
      </c>
      <c r="D5807">
        <v>0</v>
      </c>
      <c r="E5807" s="24" t="s">
        <v>14820</v>
      </c>
      <c r="F5807" s="24" t="s">
        <v>98</v>
      </c>
      <c r="G5807" s="24" t="s">
        <v>98</v>
      </c>
      <c r="H5807" s="24" t="s">
        <v>177</v>
      </c>
    </row>
    <row r="5808" spans="1:8" x14ac:dyDescent="0.25">
      <c r="A5808" s="24" t="s">
        <v>14907</v>
      </c>
      <c r="B5808" s="24" t="s">
        <v>170</v>
      </c>
      <c r="C5808" s="24" t="s">
        <v>14908</v>
      </c>
      <c r="D5808">
        <v>0</v>
      </c>
      <c r="E5808" s="24" t="s">
        <v>14820</v>
      </c>
      <c r="F5808" s="24" t="s">
        <v>98</v>
      </c>
      <c r="G5808" s="24" t="s">
        <v>98</v>
      </c>
      <c r="H5808" s="24" t="s">
        <v>177</v>
      </c>
    </row>
    <row r="5809" spans="1:8" x14ac:dyDescent="0.25">
      <c r="A5809" s="24" t="s">
        <v>14909</v>
      </c>
      <c r="B5809" s="24" t="s">
        <v>170</v>
      </c>
      <c r="C5809" s="24" t="s">
        <v>14910</v>
      </c>
      <c r="D5809">
        <v>0</v>
      </c>
      <c r="E5809" s="24" t="s">
        <v>14820</v>
      </c>
      <c r="F5809" s="24" t="s">
        <v>98</v>
      </c>
      <c r="G5809" s="24" t="s">
        <v>98</v>
      </c>
      <c r="H5809" s="24" t="s">
        <v>177</v>
      </c>
    </row>
    <row r="5810" spans="1:8" x14ac:dyDescent="0.25">
      <c r="A5810" s="24" t="s">
        <v>14911</v>
      </c>
      <c r="B5810" s="24" t="s">
        <v>170</v>
      </c>
      <c r="C5810" s="24" t="s">
        <v>14912</v>
      </c>
      <c r="D5810">
        <v>0</v>
      </c>
      <c r="E5810" s="24" t="s">
        <v>14820</v>
      </c>
      <c r="F5810" s="24" t="s">
        <v>98</v>
      </c>
      <c r="G5810" s="24" t="s">
        <v>98</v>
      </c>
      <c r="H5810" s="24" t="s">
        <v>177</v>
      </c>
    </row>
    <row r="5811" spans="1:8" x14ac:dyDescent="0.25">
      <c r="A5811" s="24" t="s">
        <v>14913</v>
      </c>
      <c r="B5811" s="24" t="s">
        <v>170</v>
      </c>
      <c r="C5811" s="24" t="s">
        <v>14914</v>
      </c>
      <c r="D5811">
        <v>0</v>
      </c>
      <c r="E5811" s="24" t="s">
        <v>14820</v>
      </c>
      <c r="F5811" s="24" t="s">
        <v>98</v>
      </c>
      <c r="G5811" s="24" t="s">
        <v>98</v>
      </c>
      <c r="H5811" s="24" t="s">
        <v>177</v>
      </c>
    </row>
    <row r="5812" spans="1:8" x14ac:dyDescent="0.25">
      <c r="A5812" s="24" t="s">
        <v>14915</v>
      </c>
      <c r="B5812" s="24" t="s">
        <v>170</v>
      </c>
      <c r="C5812" s="24" t="s">
        <v>14916</v>
      </c>
      <c r="D5812">
        <v>0</v>
      </c>
      <c r="E5812" s="24" t="s">
        <v>14820</v>
      </c>
      <c r="F5812" s="24" t="s">
        <v>98</v>
      </c>
      <c r="G5812" s="24" t="s">
        <v>98</v>
      </c>
      <c r="H5812" s="24" t="s">
        <v>177</v>
      </c>
    </row>
    <row r="5813" spans="1:8" x14ac:dyDescent="0.25">
      <c r="A5813" s="24" t="s">
        <v>14917</v>
      </c>
      <c r="B5813" s="24" t="s">
        <v>170</v>
      </c>
      <c r="C5813" s="24" t="s">
        <v>14918</v>
      </c>
      <c r="D5813">
        <v>0</v>
      </c>
      <c r="E5813" s="24" t="s">
        <v>14820</v>
      </c>
      <c r="F5813" s="24" t="s">
        <v>95</v>
      </c>
      <c r="G5813" s="24" t="s">
        <v>95</v>
      </c>
      <c r="H5813" s="24" t="s">
        <v>177</v>
      </c>
    </row>
    <row r="5814" spans="1:8" x14ac:dyDescent="0.25">
      <c r="A5814" s="24" t="s">
        <v>14919</v>
      </c>
      <c r="B5814" s="24" t="s">
        <v>170</v>
      </c>
      <c r="C5814" s="24" t="s">
        <v>14920</v>
      </c>
      <c r="D5814">
        <v>0</v>
      </c>
      <c r="E5814" s="24" t="s">
        <v>14820</v>
      </c>
      <c r="F5814" s="24" t="s">
        <v>95</v>
      </c>
      <c r="G5814" s="24" t="s">
        <v>95</v>
      </c>
      <c r="H5814" s="24" t="s">
        <v>177</v>
      </c>
    </row>
    <row r="5815" spans="1:8" x14ac:dyDescent="0.25">
      <c r="A5815" s="24" t="s">
        <v>14921</v>
      </c>
      <c r="B5815" s="24" t="s">
        <v>170</v>
      </c>
      <c r="C5815" s="24" t="s">
        <v>14922</v>
      </c>
      <c r="D5815">
        <v>0</v>
      </c>
      <c r="E5815" s="24" t="s">
        <v>14820</v>
      </c>
      <c r="F5815" s="24" t="s">
        <v>95</v>
      </c>
      <c r="G5815" s="24" t="s">
        <v>95</v>
      </c>
      <c r="H5815" s="24" t="s">
        <v>177</v>
      </c>
    </row>
    <row r="5816" spans="1:8" x14ac:dyDescent="0.25">
      <c r="A5816" s="24" t="s">
        <v>14923</v>
      </c>
      <c r="B5816" s="24" t="s">
        <v>170</v>
      </c>
      <c r="C5816" s="24" t="s">
        <v>14924</v>
      </c>
      <c r="D5816">
        <v>0</v>
      </c>
      <c r="E5816" s="24" t="s">
        <v>172</v>
      </c>
      <c r="F5816" s="24" t="s">
        <v>95</v>
      </c>
      <c r="G5816" s="24" t="s">
        <v>95</v>
      </c>
      <c r="H5816" s="24" t="s">
        <v>173</v>
      </c>
    </row>
    <row r="5817" spans="1:8" x14ac:dyDescent="0.25">
      <c r="A5817" s="24" t="s">
        <v>14925</v>
      </c>
      <c r="B5817" s="24" t="s">
        <v>170</v>
      </c>
      <c r="C5817" s="24" t="s">
        <v>14926</v>
      </c>
      <c r="D5817">
        <v>0</v>
      </c>
      <c r="E5817" s="24" t="s">
        <v>185</v>
      </c>
      <c r="F5817" s="24" t="s">
        <v>95</v>
      </c>
      <c r="G5817" s="24" t="s">
        <v>95</v>
      </c>
      <c r="H5817" s="24" t="s">
        <v>173</v>
      </c>
    </row>
    <row r="5818" spans="1:8" x14ac:dyDescent="0.25">
      <c r="A5818" s="24" t="s">
        <v>14927</v>
      </c>
      <c r="B5818" s="24" t="s">
        <v>170</v>
      </c>
      <c r="C5818" s="24" t="s">
        <v>14928</v>
      </c>
      <c r="D5818">
        <v>0</v>
      </c>
      <c r="E5818" s="24" t="s">
        <v>172</v>
      </c>
      <c r="F5818" s="24" t="s">
        <v>95</v>
      </c>
      <c r="G5818" s="24" t="s">
        <v>95</v>
      </c>
      <c r="H5818" s="24" t="s">
        <v>173</v>
      </c>
    </row>
    <row r="5819" spans="1:8" x14ac:dyDescent="0.25">
      <c r="A5819" s="24" t="s">
        <v>14929</v>
      </c>
      <c r="B5819" s="24" t="s">
        <v>170</v>
      </c>
      <c r="C5819" s="24" t="s">
        <v>14930</v>
      </c>
      <c r="D5819">
        <v>0</v>
      </c>
      <c r="E5819" s="24" t="s">
        <v>172</v>
      </c>
      <c r="F5819" s="24" t="s">
        <v>95</v>
      </c>
      <c r="G5819" s="24" t="s">
        <v>95</v>
      </c>
      <c r="H5819" s="24" t="s">
        <v>173</v>
      </c>
    </row>
    <row r="5820" spans="1:8" x14ac:dyDescent="0.25">
      <c r="A5820" s="24" t="s">
        <v>14931</v>
      </c>
      <c r="B5820" s="24" t="s">
        <v>170</v>
      </c>
      <c r="C5820" s="24" t="s">
        <v>14932</v>
      </c>
      <c r="D5820">
        <v>0</v>
      </c>
      <c r="E5820" s="24" t="s">
        <v>172</v>
      </c>
      <c r="F5820" s="24" t="s">
        <v>95</v>
      </c>
      <c r="G5820" s="24" t="s">
        <v>95</v>
      </c>
      <c r="H5820" s="24" t="s">
        <v>173</v>
      </c>
    </row>
    <row r="5821" spans="1:8" x14ac:dyDescent="0.25">
      <c r="A5821" s="24" t="s">
        <v>14933</v>
      </c>
      <c r="B5821" s="24" t="s">
        <v>170</v>
      </c>
      <c r="C5821" s="24" t="s">
        <v>14934</v>
      </c>
      <c r="D5821">
        <v>0</v>
      </c>
      <c r="E5821" s="24" t="s">
        <v>172</v>
      </c>
      <c r="F5821" s="24" t="s">
        <v>95</v>
      </c>
      <c r="G5821" s="24" t="s">
        <v>95</v>
      </c>
      <c r="H5821" s="24" t="s">
        <v>173</v>
      </c>
    </row>
    <row r="5822" spans="1:8" x14ac:dyDescent="0.25">
      <c r="A5822" s="24" t="s">
        <v>14935</v>
      </c>
      <c r="B5822" s="24" t="s">
        <v>170</v>
      </c>
      <c r="C5822" s="24" t="s">
        <v>14936</v>
      </c>
      <c r="D5822">
        <v>0</v>
      </c>
      <c r="E5822" s="24" t="s">
        <v>172</v>
      </c>
      <c r="F5822" s="24" t="s">
        <v>95</v>
      </c>
      <c r="G5822" s="24" t="s">
        <v>95</v>
      </c>
      <c r="H5822" s="24" t="s">
        <v>173</v>
      </c>
    </row>
    <row r="5823" spans="1:8" x14ac:dyDescent="0.25">
      <c r="A5823" s="24" t="s">
        <v>14937</v>
      </c>
      <c r="B5823" s="24" t="s">
        <v>170</v>
      </c>
      <c r="C5823" s="24" t="s">
        <v>14938</v>
      </c>
      <c r="D5823">
        <v>0</v>
      </c>
      <c r="E5823" s="24" t="s">
        <v>172</v>
      </c>
      <c r="F5823" s="24" t="s">
        <v>95</v>
      </c>
      <c r="G5823" s="24" t="s">
        <v>95</v>
      </c>
      <c r="H5823" s="24" t="s">
        <v>173</v>
      </c>
    </row>
    <row r="5824" spans="1:8" x14ac:dyDescent="0.25">
      <c r="A5824" s="24" t="s">
        <v>14939</v>
      </c>
      <c r="B5824" s="24" t="s">
        <v>170</v>
      </c>
      <c r="C5824" s="24" t="s">
        <v>14940</v>
      </c>
      <c r="D5824">
        <v>0</v>
      </c>
      <c r="E5824" s="24" t="s">
        <v>172</v>
      </c>
      <c r="F5824" s="24" t="s">
        <v>95</v>
      </c>
      <c r="G5824" s="24" t="s">
        <v>95</v>
      </c>
      <c r="H5824" s="24" t="s">
        <v>173</v>
      </c>
    </row>
    <row r="5825" spans="1:8" x14ac:dyDescent="0.25">
      <c r="A5825" s="24" t="s">
        <v>14941</v>
      </c>
      <c r="B5825" s="24" t="s">
        <v>170</v>
      </c>
      <c r="C5825" s="24" t="s">
        <v>14942</v>
      </c>
      <c r="D5825">
        <v>0</v>
      </c>
      <c r="E5825" s="24" t="s">
        <v>172</v>
      </c>
      <c r="F5825" s="24" t="s">
        <v>95</v>
      </c>
      <c r="G5825" s="24" t="s">
        <v>95</v>
      </c>
      <c r="H5825" s="24" t="s">
        <v>173</v>
      </c>
    </row>
    <row r="5826" spans="1:8" x14ac:dyDescent="0.25">
      <c r="A5826" s="24" t="s">
        <v>14943</v>
      </c>
      <c r="B5826" s="24" t="s">
        <v>170</v>
      </c>
      <c r="C5826" s="24" t="s">
        <v>14944</v>
      </c>
      <c r="D5826">
        <v>0</v>
      </c>
      <c r="E5826" s="24" t="s">
        <v>185</v>
      </c>
      <c r="F5826" s="24" t="s">
        <v>95</v>
      </c>
      <c r="G5826" s="24" t="s">
        <v>95</v>
      </c>
      <c r="H5826" s="24" t="s">
        <v>173</v>
      </c>
    </row>
    <row r="5827" spans="1:8" x14ac:dyDescent="0.25">
      <c r="A5827" s="24" t="s">
        <v>14945</v>
      </c>
      <c r="B5827" s="24" t="s">
        <v>170</v>
      </c>
      <c r="C5827" s="24" t="s">
        <v>14946</v>
      </c>
      <c r="D5827">
        <v>0</v>
      </c>
      <c r="E5827" s="24" t="s">
        <v>185</v>
      </c>
      <c r="F5827" s="24" t="s">
        <v>95</v>
      </c>
      <c r="G5827" s="24" t="s">
        <v>95</v>
      </c>
      <c r="H5827" s="24" t="s">
        <v>173</v>
      </c>
    </row>
    <row r="5828" spans="1:8" x14ac:dyDescent="0.25">
      <c r="A5828" s="24" t="s">
        <v>14947</v>
      </c>
      <c r="B5828" s="24" t="s">
        <v>170</v>
      </c>
      <c r="C5828" s="24" t="s">
        <v>14948</v>
      </c>
      <c r="D5828">
        <v>0</v>
      </c>
      <c r="E5828" s="24" t="s">
        <v>185</v>
      </c>
      <c r="F5828" s="24" t="s">
        <v>95</v>
      </c>
      <c r="G5828" s="24" t="s">
        <v>95</v>
      </c>
      <c r="H5828" s="24" t="s">
        <v>173</v>
      </c>
    </row>
    <row r="5829" spans="1:8" x14ac:dyDescent="0.25">
      <c r="A5829" s="24" t="s">
        <v>14949</v>
      </c>
      <c r="B5829" s="24" t="s">
        <v>170</v>
      </c>
      <c r="C5829" s="24" t="s">
        <v>14950</v>
      </c>
      <c r="D5829">
        <v>0</v>
      </c>
      <c r="E5829" s="24" t="s">
        <v>185</v>
      </c>
      <c r="F5829" s="24" t="s">
        <v>95</v>
      </c>
      <c r="G5829" s="24" t="s">
        <v>95</v>
      </c>
      <c r="H5829" s="24" t="s">
        <v>173</v>
      </c>
    </row>
    <row r="5830" spans="1:8" x14ac:dyDescent="0.25">
      <c r="A5830" s="24" t="s">
        <v>14951</v>
      </c>
      <c r="B5830" s="24" t="s">
        <v>170</v>
      </c>
      <c r="C5830" s="24" t="s">
        <v>14952</v>
      </c>
      <c r="D5830">
        <v>0</v>
      </c>
      <c r="E5830" s="24" t="s">
        <v>185</v>
      </c>
      <c r="F5830" s="24" t="s">
        <v>95</v>
      </c>
      <c r="G5830" s="24" t="s">
        <v>95</v>
      </c>
      <c r="H5830" s="24" t="s">
        <v>173</v>
      </c>
    </row>
    <row r="5831" spans="1:8" x14ac:dyDescent="0.25">
      <c r="A5831" s="24" t="s">
        <v>14953</v>
      </c>
      <c r="B5831" s="24" t="s">
        <v>170</v>
      </c>
      <c r="C5831" s="24" t="s">
        <v>14954</v>
      </c>
      <c r="D5831">
        <v>0</v>
      </c>
      <c r="E5831" s="24" t="s">
        <v>185</v>
      </c>
      <c r="F5831" s="24" t="s">
        <v>95</v>
      </c>
      <c r="G5831" s="24" t="s">
        <v>95</v>
      </c>
      <c r="H5831" s="24" t="s">
        <v>173</v>
      </c>
    </row>
    <row r="5832" spans="1:8" x14ac:dyDescent="0.25">
      <c r="A5832" s="24" t="s">
        <v>14955</v>
      </c>
      <c r="B5832" s="24" t="s">
        <v>170</v>
      </c>
      <c r="C5832" s="24" t="s">
        <v>14956</v>
      </c>
      <c r="D5832">
        <v>0</v>
      </c>
      <c r="E5832" s="24" t="s">
        <v>185</v>
      </c>
      <c r="F5832" s="24" t="s">
        <v>95</v>
      </c>
      <c r="G5832" s="24" t="s">
        <v>95</v>
      </c>
      <c r="H5832" s="24" t="s">
        <v>173</v>
      </c>
    </row>
    <row r="5833" spans="1:8" x14ac:dyDescent="0.25">
      <c r="A5833" s="24" t="s">
        <v>14957</v>
      </c>
      <c r="B5833" s="24" t="s">
        <v>170</v>
      </c>
      <c r="C5833" s="24" t="s">
        <v>14958</v>
      </c>
      <c r="D5833">
        <v>0</v>
      </c>
      <c r="E5833" s="24" t="s">
        <v>185</v>
      </c>
      <c r="F5833" s="24" t="s">
        <v>95</v>
      </c>
      <c r="G5833" s="24" t="s">
        <v>95</v>
      </c>
      <c r="H5833" s="24" t="s">
        <v>173</v>
      </c>
    </row>
    <row r="5834" spans="1:8" x14ac:dyDescent="0.25">
      <c r="A5834" s="24" t="s">
        <v>14959</v>
      </c>
      <c r="B5834" s="24" t="s">
        <v>170</v>
      </c>
      <c r="C5834" s="24" t="s">
        <v>14960</v>
      </c>
      <c r="D5834">
        <v>0</v>
      </c>
      <c r="E5834" s="24" t="s">
        <v>185</v>
      </c>
      <c r="F5834" s="24" t="s">
        <v>95</v>
      </c>
      <c r="G5834" s="24" t="s">
        <v>95</v>
      </c>
      <c r="H5834" s="24" t="s">
        <v>173</v>
      </c>
    </row>
    <row r="5835" spans="1:8" x14ac:dyDescent="0.25">
      <c r="A5835" s="24" t="s">
        <v>14961</v>
      </c>
      <c r="B5835" s="24" t="s">
        <v>170</v>
      </c>
      <c r="C5835" s="24" t="s">
        <v>14962</v>
      </c>
      <c r="D5835">
        <v>0</v>
      </c>
      <c r="E5835" s="24" t="s">
        <v>185</v>
      </c>
      <c r="F5835" s="24" t="s">
        <v>95</v>
      </c>
      <c r="G5835" s="24" t="s">
        <v>95</v>
      </c>
      <c r="H5835" s="24" t="s">
        <v>173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7"/>
  <sheetViews>
    <sheetView workbookViewId="0">
      <selection activeCell="B26" activeCellId="1" sqref="B23:B24 B26"/>
    </sheetView>
  </sheetViews>
  <sheetFormatPr defaultRowHeight="15" x14ac:dyDescent="0.25"/>
  <cols>
    <col min="2" max="2" width="36" customWidth="1"/>
    <col min="3" max="3" width="4.42578125" customWidth="1"/>
    <col min="4" max="4" width="17.42578125" bestFit="1" customWidth="1"/>
    <col min="5" max="5" width="5.5703125" customWidth="1"/>
    <col min="6" max="6" width="30" bestFit="1" customWidth="1"/>
    <col min="8" max="8" width="15.85546875" bestFit="1" customWidth="1"/>
  </cols>
  <sheetData>
    <row r="2" spans="2:8" x14ac:dyDescent="0.25">
      <c r="B2" s="15" t="s">
        <v>25</v>
      </c>
      <c r="D2" s="15" t="s">
        <v>40</v>
      </c>
      <c r="F2" s="15" t="s">
        <v>46</v>
      </c>
    </row>
    <row r="3" spans="2:8" x14ac:dyDescent="0.25">
      <c r="B3" s="4" t="s">
        <v>35</v>
      </c>
      <c r="D3" t="s">
        <v>42</v>
      </c>
      <c r="F3" t="s">
        <v>62</v>
      </c>
      <c r="H3" t="s">
        <v>14968</v>
      </c>
    </row>
    <row r="4" spans="2:8" x14ac:dyDescent="0.25">
      <c r="B4" s="4" t="s">
        <v>18</v>
      </c>
      <c r="D4" t="s">
        <v>52</v>
      </c>
      <c r="F4" t="s">
        <v>47</v>
      </c>
      <c r="H4" t="s">
        <v>14973</v>
      </c>
    </row>
    <row r="5" spans="2:8" x14ac:dyDescent="0.25">
      <c r="B5" s="4" t="s">
        <v>26</v>
      </c>
      <c r="D5" t="s">
        <v>41</v>
      </c>
      <c r="F5" t="s">
        <v>56</v>
      </c>
      <c r="H5" t="s">
        <v>14972</v>
      </c>
    </row>
    <row r="6" spans="2:8" x14ac:dyDescent="0.25">
      <c r="B6" s="4" t="s">
        <v>66</v>
      </c>
      <c r="D6" t="s">
        <v>43</v>
      </c>
      <c r="F6" t="s">
        <v>49</v>
      </c>
    </row>
    <row r="7" spans="2:8" x14ac:dyDescent="0.25">
      <c r="B7" s="4" t="s">
        <v>19</v>
      </c>
      <c r="D7" t="s">
        <v>44</v>
      </c>
      <c r="F7" t="s">
        <v>65</v>
      </c>
    </row>
    <row r="8" spans="2:8" x14ac:dyDescent="0.25">
      <c r="B8" s="4" t="s">
        <v>67</v>
      </c>
      <c r="F8" t="s">
        <v>14966</v>
      </c>
    </row>
    <row r="9" spans="2:8" x14ac:dyDescent="0.25">
      <c r="B9" s="4" t="s">
        <v>27</v>
      </c>
      <c r="F9" t="s">
        <v>63</v>
      </c>
    </row>
    <row r="10" spans="2:8" x14ac:dyDescent="0.25">
      <c r="B10" s="4" t="s">
        <v>37</v>
      </c>
      <c r="F10" t="s">
        <v>50</v>
      </c>
    </row>
    <row r="11" spans="2:8" x14ac:dyDescent="0.25">
      <c r="B11" s="4" t="s">
        <v>14964</v>
      </c>
      <c r="F11" t="s">
        <v>54</v>
      </c>
    </row>
    <row r="12" spans="2:8" x14ac:dyDescent="0.25">
      <c r="B12" s="4" t="s">
        <v>32</v>
      </c>
      <c r="F12" t="s">
        <v>64</v>
      </c>
    </row>
    <row r="13" spans="2:8" x14ac:dyDescent="0.25">
      <c r="B13" s="4" t="s">
        <v>36</v>
      </c>
      <c r="F13" t="s">
        <v>51</v>
      </c>
    </row>
    <row r="14" spans="2:8" x14ac:dyDescent="0.25">
      <c r="B14" s="4" t="s">
        <v>34</v>
      </c>
      <c r="F14" t="s">
        <v>48</v>
      </c>
    </row>
    <row r="15" spans="2:8" x14ac:dyDescent="0.25">
      <c r="B15" s="4" t="s">
        <v>33</v>
      </c>
      <c r="F15" t="s">
        <v>53</v>
      </c>
    </row>
    <row r="16" spans="2:8" x14ac:dyDescent="0.25">
      <c r="B16" s="4" t="s">
        <v>3</v>
      </c>
      <c r="F16" t="s">
        <v>14971</v>
      </c>
    </row>
    <row r="17" spans="2:2" x14ac:dyDescent="0.25">
      <c r="B17" s="4" t="s">
        <v>20</v>
      </c>
    </row>
    <row r="18" spans="2:2" x14ac:dyDescent="0.25">
      <c r="B18" s="4" t="s">
        <v>28</v>
      </c>
    </row>
    <row r="19" spans="2:2" x14ac:dyDescent="0.25">
      <c r="B19" s="4" t="s">
        <v>38</v>
      </c>
    </row>
    <row r="20" spans="2:2" x14ac:dyDescent="0.25">
      <c r="B20" s="4" t="s">
        <v>29</v>
      </c>
    </row>
    <row r="21" spans="2:2" x14ac:dyDescent="0.25">
      <c r="B21" s="4" t="s">
        <v>21</v>
      </c>
    </row>
    <row r="22" spans="2:2" x14ac:dyDescent="0.25">
      <c r="B22" s="4" t="s">
        <v>22</v>
      </c>
    </row>
    <row r="23" spans="2:2" x14ac:dyDescent="0.25">
      <c r="B23" s="4" t="s">
        <v>23</v>
      </c>
    </row>
    <row r="24" spans="2:2" x14ac:dyDescent="0.25">
      <c r="B24" s="4" t="s">
        <v>24</v>
      </c>
    </row>
    <row r="25" spans="2:2" x14ac:dyDescent="0.25">
      <c r="B25" s="4" t="s">
        <v>68</v>
      </c>
    </row>
    <row r="26" spans="2:2" x14ac:dyDescent="0.25">
      <c r="B26" s="4" t="s">
        <v>30</v>
      </c>
    </row>
    <row r="27" spans="2:2" x14ac:dyDescent="0.25">
      <c r="B27" s="4" t="s">
        <v>31</v>
      </c>
    </row>
  </sheetData>
  <sortState xmlns:xlrd2="http://schemas.microsoft.com/office/spreadsheetml/2017/richdata2" ref="F3:F15">
    <sortCondition ref="F3:F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Rutura</vt:lpstr>
      <vt:lpstr>UNM</vt:lpstr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Gonçalves</dc:creator>
  <cp:keywords/>
  <dc:description/>
  <cp:lastModifiedBy>Ana Gonçalves</cp:lastModifiedBy>
  <cp:revision/>
  <cp:lastPrinted>2025-08-01T12:10:26Z</cp:lastPrinted>
  <dcterms:created xsi:type="dcterms:W3CDTF">2022-09-23T17:00:34Z</dcterms:created>
  <dcterms:modified xsi:type="dcterms:W3CDTF">2025-08-01T12:12:15Z</dcterms:modified>
  <cp:category/>
  <cp:contentStatus/>
</cp:coreProperties>
</file>