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ames\Documents\Github\tekgit\tek-hagerman-capstone2\"/>
    </mc:Choice>
  </mc:AlternateContent>
  <xr:revisionPtr revIDLastSave="0" documentId="13_ncr:1_{267BEEC0-A26C-4120-B3C7-82087523FFBC}" xr6:coauthVersionLast="47" xr6:coauthVersionMax="47" xr10:uidLastSave="{00000000-0000-0000-0000-000000000000}"/>
  <bookViews>
    <workbookView xWindow="4200" yWindow="3825" windowWidth="21600" windowHeight="11295" activeTab="1" xr2:uid="{05EE201A-0BCA-5646-B296-5AABFBEA194B}"/>
  </bookViews>
  <sheets>
    <sheet name="Cap2 Rubric Pt 1" sheetId="99" r:id="rId1"/>
    <sheet name="Rubric Part 2 (Sub Response)" sheetId="100" r:id="rId2"/>
  </sheets>
  <definedNames>
    <definedName name="_xlnm.Print_Area" localSheetId="0">'Cap2 Rubric Pt 1'!$A$1:$H$34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99" l="1"/>
  <c r="H12" i="99"/>
  <c r="H24" i="99"/>
  <c r="H36" i="99" l="1"/>
  <c r="H38" i="99" s="1"/>
</calcChain>
</file>

<file path=xl/sharedStrings.xml><?xml version="1.0" encoding="utf-8"?>
<sst xmlns="http://schemas.openxmlformats.org/spreadsheetml/2006/main" count="131" uniqueCount="129">
  <si>
    <t>Functionality</t>
  </si>
  <si>
    <t>Presentation</t>
  </si>
  <si>
    <t>Name:</t>
  </si>
  <si>
    <t>Score</t>
  </si>
  <si>
    <t>Planning Process</t>
  </si>
  <si>
    <t>Total Score</t>
  </si>
  <si>
    <t>Percent out of 100:</t>
  </si>
  <si>
    <t>Quality</t>
  </si>
  <si>
    <t>Student had to stop to make adjustments that didn't add value to the presentation (e.g., loading programs unnecessarily, crashing programs, finding presentation material,  etc.)</t>
  </si>
  <si>
    <t>Presentation does not address the planning process or dismisses the suggestion of iterative development</t>
  </si>
  <si>
    <t>Presentation addresses the planning process, but minimally addresses impediments or an iterative process to solving problems encountered</t>
  </si>
  <si>
    <t xml:space="preserve">Presentation includes an explanation of the problem solving/planning process taken. E.g., how did you approach problems and solve them iteratively? How did you react to unforseen impediments? </t>
  </si>
  <si>
    <t>Data Preparation</t>
  </si>
  <si>
    <t>Incorporates one or more bootcamp concepts or technologies not specifically required and dedicates one slide to them.</t>
  </si>
  <si>
    <t>Inspired Design</t>
  </si>
  <si>
    <t>Tried but had mixed results incorporating a bootcamp concept or technology not specifically required - still dedicated a slide to it.</t>
  </si>
  <si>
    <t>Did not incorporate a bootcamp concept .or technology not specifically required.</t>
  </si>
  <si>
    <t>Data Visualization Principles (Fundamentals)</t>
  </si>
  <si>
    <t>Data Visualization Principles (Dynamic)</t>
  </si>
  <si>
    <t>Demonstrates some understanding of visual vocabulary, but may have misstepped in choosing a suitable chart for making informative and meaningful data visualizations.</t>
  </si>
  <si>
    <t>Fails to demonstrate an understanding of visual vocabulary.</t>
  </si>
  <si>
    <t>Well-chosen names for all fields, including dimensions, measures, and hierarchies.</t>
  </si>
  <si>
    <t>Mixed use of appropriate name choice for fields, including dimensions, measures, and hierarchies.</t>
  </si>
  <si>
    <t>Minimal effort to appropriately name fields.</t>
  </si>
  <si>
    <t>Capstone 2 Rubric</t>
  </si>
  <si>
    <t>Data is groomed appropriately but there is minimal documentation supporting choices made.</t>
  </si>
  <si>
    <t>Data is not groomed appropriately for the data visualization.</t>
  </si>
  <si>
    <t xml:space="preserve">Dashboard is clean, simplistic, and transparent in the data being presented. </t>
  </si>
  <si>
    <t>Non-existent or non-functioning dashboard.</t>
  </si>
  <si>
    <t>Dashboard is unclear, needlessly cluttered, yet mostly functional.</t>
  </si>
  <si>
    <t>Dashboard is comprehensive in its scope of metrics presented and the inter-relatedness of its visualizations. (E.g., sales broken into segments such as geography and product category, as well as time series hierarchies.)</t>
  </si>
  <si>
    <t>Dashboard leaves multiple obvious metrics unaddressed, such as not breaking sales down by time period or logical categories.</t>
  </si>
  <si>
    <t xml:space="preserve">Dashboard has minimal representation of metrics one would expect from the given dataset. </t>
  </si>
  <si>
    <t>Functions</t>
  </si>
  <si>
    <t>When used, calculated columns are written clearly and easily understood.</t>
  </si>
  <si>
    <t xml:space="preserve">Calculated columns are unclear in their purpose and not easily understood.
</t>
  </si>
  <si>
    <t>Calculated columns are partially clear, but could use improvement.</t>
  </si>
  <si>
    <t>Fails to demonstrate an understanding of data visualization principles - e.g., poor use of colors, unclear legends.</t>
  </si>
  <si>
    <t>Flow</t>
  </si>
  <si>
    <t>Style</t>
  </si>
  <si>
    <t>Presentation style showed your confidence, knowledge of content and technologies.</t>
  </si>
  <si>
    <t>Technology</t>
  </si>
  <si>
    <t>Presentation had minimal jumping back and forth when showing different technologies.</t>
  </si>
  <si>
    <t>Professional Demeanor</t>
  </si>
  <si>
    <t>Analytical Persuasiveness</t>
  </si>
  <si>
    <t>Timing</t>
  </si>
  <si>
    <t>Presentation was completed within the allotted time.</t>
  </si>
  <si>
    <t xml:space="preserve">Presentation was not completed within the allotted time and/or was not consistent and focused. </t>
  </si>
  <si>
    <t>Presentation went over allotted time somewhat, but still was consistent and focused.</t>
  </si>
  <si>
    <t xml:space="preserve">Reflection focuses on the big picture - and clearly and honestly indicates vision for the future and does not get hung up on what you could have done with more time. </t>
  </si>
  <si>
    <t>Somewhat focused on the big picture, but seems hampered by short-comings.</t>
  </si>
  <si>
    <t>Too focused on the details rather than the big-picture vision.</t>
  </si>
  <si>
    <t>Outlook/Vision</t>
  </si>
  <si>
    <t>Presenter was somewhat persuasive, but seemed to have gaps in their reasoning and responses to subject matter questions.</t>
  </si>
  <si>
    <t>Presenter had significant gaps in reasoning and had difficulty responding to subject matter questions, thus undermining their persuasiveness.</t>
  </si>
  <si>
    <t>Presenters demeanor was too informal - not appropriate for the situation. (e.g., poor word choice, unprofessional language, too informal)</t>
  </si>
  <si>
    <t>Presentation struck an appropriate balance between conversational and professional. Presentation was approachable. word choice was appropriate for the setting.</t>
  </si>
  <si>
    <t>Presentation didn't always strike an appropriate balance between conversational and professional (e.g., it may have been too formal or too informal in places). Presenter seemed to search for the right words in some cases.</t>
  </si>
  <si>
    <t>Presentation was well-rehearsed, clear, and flowed naturally. It tells a good story.</t>
  </si>
  <si>
    <t xml:space="preserve">Presentation was somewhat rehearsed with some gaps in clarity and flow. Overall, it still tells a good story. </t>
  </si>
  <si>
    <t>Presentation was not well rehearsed and the story was not clear or compelling.</t>
  </si>
  <si>
    <t>Presenter put in a clear effort to present with confidence and despite some missteps, still came off as knowledgeable.</t>
  </si>
  <si>
    <t>While presenter may have put in a great deal of effort, nerves got the best of them and they did not come off as knowledgeable as a result.</t>
  </si>
  <si>
    <t xml:space="preserve">Demonstrates they can generate sensible visual aides informed by a basic understanding of statistics, but doesn't directly apply statistical methods. </t>
  </si>
  <si>
    <t>Statistical Acumen</t>
  </si>
  <si>
    <t>No statistical basis is apparent in choice of visual aides.</t>
  </si>
  <si>
    <t>Data Tables</t>
  </si>
  <si>
    <t>Dashboard does not include any data tables.</t>
  </si>
  <si>
    <t>Diversity of Visualizations</t>
  </si>
  <si>
    <t>Statistics in Motion</t>
  </si>
  <si>
    <t>One or more visualizations are statistically oriented, but may not make sense when filtering is applied.</t>
  </si>
  <si>
    <t>Minimal use of statistically-driven visualizations, and if used, are not sound under most conditions.</t>
  </si>
  <si>
    <t xml:space="preserve">Little consideration has been placed on data processing needs. </t>
  </si>
  <si>
    <t>Section Score:</t>
  </si>
  <si>
    <t>Data Processing &amp; Quality</t>
  </si>
  <si>
    <t xml:space="preserve">Demonstrates some understanding of data visualization principles but may have missed on some principles. </t>
  </si>
  <si>
    <t xml:space="preserve">Demonstrates clear understanding of fundamental data visualization principles and, if asked can justify their choices. Specifically, this refers to Visual Perceptions: order, hierarchy, clarity, relationships, convention. </t>
  </si>
  <si>
    <t>Demonstrates clear understanding of Visual Vocabulary as demonstrated by articulating a data relationship and selecting a suitable chart for making informative and meaningful data visualizations.</t>
  </si>
  <si>
    <t>The presentation had a few technology bumps. For example, too much jumping back and forth between technologies and the presenter lost their place.</t>
  </si>
  <si>
    <t>Presenter was persuasive when sharing analytical findings. Presenter was well-researched and able to provide clear and insightful responses to subject matter questions.</t>
  </si>
  <si>
    <t>Source Citation</t>
  </si>
  <si>
    <t xml:space="preserve">Data is not credible, and/or poorly cited. </t>
  </si>
  <si>
    <t xml:space="preserve">Data source is not well cited, but still seems credible. </t>
  </si>
  <si>
    <t>Power BI Reports-based-Dashboard</t>
  </si>
  <si>
    <t xml:space="preserve">Data is groomed appropriately using data processing tools, such as Power Query and Python. The steps taken are well understood, made clear through well-named Applied Steps in Power BI, illustrative Jupyter Notebooks, and other code comments. </t>
  </si>
  <si>
    <t>Power BI Ease of Use</t>
  </si>
  <si>
    <t xml:space="preserve">Power BI workbook lacks any ease of use considerations. </t>
  </si>
  <si>
    <t xml:space="preserve">Power BI workbook has the appearance of ease of use in terms of field naming, however, during the demo, some errors are evident. </t>
  </si>
  <si>
    <t>Storytelling</t>
  </si>
  <si>
    <t>Data Model in Power BI</t>
  </si>
  <si>
    <t>Clearly shows careful consideration of the data processing needs and uses an appropriate tool (including but not limited to Power Query and Python) for ensuring data quality.</t>
  </si>
  <si>
    <t>Some consideration has been placed on data processing needs, but the steps taken or the tool used are inadequate for some obvious circumstances.</t>
  </si>
  <si>
    <t>Includes only one or two visualization types and fails to demonstrate understanding of Power BI capabilities.</t>
  </si>
  <si>
    <t>Includes three or more unique visualization types that demonstrate some understanding of Power BI capabilities.</t>
  </si>
  <si>
    <t>Includes at least six unique visualization types, while showcasing a clear understanding of the range of Power BI capabilities.</t>
  </si>
  <si>
    <t>Student Checklist</t>
  </si>
  <si>
    <t>Student Comment</t>
  </si>
  <si>
    <t>Completed Y/N</t>
  </si>
  <si>
    <t>`</t>
  </si>
  <si>
    <t xml:space="preserve">Power BI workbook has proven functionality for the end user to initiate their own worksheet visualization using one or more tables. Student demonstrates ease of use in modifying or creating new visuals. </t>
  </si>
  <si>
    <t>Demonstrates a statistical acumen: shows intelligent findings with the aid of specific visuals that demonstrate actionable insights using statistical inference (e.g., correlation, regression, classification, ANOVA) to support use cases such as historical modeling and basic forecasting.</t>
  </si>
  <si>
    <t>Power BI workbook has no storytelling features, or the storytelling provided is not helpful and could misguide the user.</t>
  </si>
  <si>
    <t>Power BI workbook has some storytelling features, but does not clearly enhance understanding of the dashboard.</t>
  </si>
  <si>
    <t>Data Storytelling design using Selection Pane and Bookmarks: https://www.youtube.com/watch?v=-eQZ9rW8XHA</t>
  </si>
  <si>
    <t>Power BI workbook includes compelling storytelling features that complement and enhance understanding of the dashboard.</t>
  </si>
  <si>
    <t>Refer to Financial Times Visual Vocabulary: https://community.powerbi.com/t5/Data-Stories-Gallery/FT-Visual-Vocabulary-Power-BI-Edition/m-p/584460</t>
  </si>
  <si>
    <t>Power BI dashboard includes one or more Table or Matrix tiles, but with little thought put into the design.</t>
  </si>
  <si>
    <t>Power BI dashboard includes one or more Table or Matrix tiles, with well thought out design.</t>
  </si>
  <si>
    <t xml:space="preserve">One or more visualizations are statistically sound under a range of filtering conditions. </t>
  </si>
  <si>
    <t xml:space="preserve">Data source is cited, either in PowerPoint, on the Dashboard, or both. Data source's legitimacy is clearly established (e.g. comes from a recognized authority or trusted outlet). Toy datasets are completely impermissible. </t>
  </si>
  <si>
    <t>Additional Info</t>
  </si>
  <si>
    <t>Purpose is to show records reflecting selections made on the report. This is a design that is commonly undervalued, but it orients the user to the underlying dataset.</t>
  </si>
  <si>
    <t xml:space="preserve">Please provide answers to the questions below as part of capstone submital process. </t>
  </si>
  <si>
    <t>Question</t>
  </si>
  <si>
    <t>Response</t>
  </si>
  <si>
    <t>Provide your GitHub URL</t>
  </si>
  <si>
    <t xml:space="preserve">Provide the name of your .zip submission on SharePoint. </t>
  </si>
  <si>
    <t xml:space="preserve">Describe how you came up with the solution for this exercise. </t>
  </si>
  <si>
    <t>Provide a brief explanation of how to run your program and be ready to answer follow-up questions from your grader on how to run your program. You are advised to include this in a ReadMe in your GitHub.</t>
  </si>
  <si>
    <t>What challenges did you face when completing the exercise?</t>
  </si>
  <si>
    <t>What was the most important thing you learned in this exercise?</t>
  </si>
  <si>
    <t xml:space="preserve">What tutorials, if any, did you leverage most in building this project? This question is important for assessing integrity. </t>
  </si>
  <si>
    <t>https://github.com/James-Hagerman/tek-hagerman-capstone2</t>
  </si>
  <si>
    <t>tek-hagerman-capstone2</t>
  </si>
  <si>
    <t>I came up with the solution for this exercise by getting my data first, then coming up with hypotheses. Then I loaded the data into a Jupyter Notebook and started cleaning. I had 6 datasets to clean and merge. After cleaning I did some statistical analysis on the data. From there I created a powerBI dashboard to visualize the findings of my analysis.</t>
  </si>
  <si>
    <t xml:space="preserve">The challenges I faced with this project was mainly with cleaning the data. The data was very denormalized and contained many null values when normalized. I ran some trial and error and worked through it. I was even able to test how these challenges effected the hypothesis testing </t>
  </si>
  <si>
    <t xml:space="preserve">The most important thing I learned in this exercise was how to create an affective PowerBI dashboard to communicate statistical findings. </t>
  </si>
  <si>
    <t>The majority of tutorials I used was documentation. However the following resources were very helpful for me. https://machinelearningmastery.com/how-to-use-correlation-to-understand-the-relationship-between-variables/ https://becominghuman.ai/implementing-and-visualizing-linear-regression-in-python-with-scikit-learn-a073768dc688 https://www.scribbr.com/category/statistics/ https://www.pluralsight.com/guides/finding-relationships-data-with-python https://www.youtube.com/watch?v=Bl2RHfE4Qnc</t>
  </si>
  <si>
    <t>To run the program install the dependencies using the pipfile in bash. Unzip the data file In the same location. Then in bash run 'jupyter lab'. Then you can run all cells in the notebook. After that you can start up the powerBI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</si>
</sst>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u/>
      <sz val="16"/>
      <color theme="1"/>
      <name val="Calibri"/>
      <family val="2"/>
      <scheme val="minor"/>
    </font>
    <font>
      <sz val="12"/>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
      <left/>
      <right style="thin">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2" xfId="0" applyFont="1" applyBorder="1"/>
    <xf numFmtId="0" fontId="0" fillId="0" borderId="2"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2" xfId="0" applyFont="1" applyFill="1" applyBorder="1"/>
    <xf numFmtId="0" fontId="2" fillId="0" borderId="2" xfId="0" applyFont="1" applyBorder="1" applyAlignment="1">
      <alignment wrapText="1"/>
    </xf>
    <xf numFmtId="0" fontId="9" fillId="0" borderId="2" xfId="0" applyFont="1" applyBorder="1" applyAlignment="1">
      <alignment wrapText="1"/>
    </xf>
    <xf numFmtId="0" fontId="9" fillId="0" borderId="2" xfId="0" applyFont="1" applyBorder="1"/>
    <xf numFmtId="0" fontId="4" fillId="2" borderId="0" xfId="0" applyFont="1" applyFill="1" applyAlignment="1">
      <alignment horizontal="right"/>
    </xf>
    <xf numFmtId="0" fontId="0" fillId="0" borderId="0" xfId="0" applyAlignment="1">
      <alignment horizontal="right" wrapText="1"/>
    </xf>
    <xf numFmtId="0" fontId="0" fillId="0" borderId="9" xfId="0" applyFont="1" applyBorder="1" applyAlignment="1">
      <alignment wrapText="1"/>
    </xf>
    <xf numFmtId="0" fontId="2" fillId="0" borderId="0" xfId="0" applyFont="1" applyBorder="1" applyAlignment="1">
      <alignment vertical="top" wrapText="1"/>
    </xf>
    <xf numFmtId="0" fontId="9" fillId="5" borderId="11" xfId="0" applyFont="1" applyFill="1" applyBorder="1" applyAlignment="1">
      <alignment vertical="top" wrapText="1"/>
    </xf>
    <xf numFmtId="0" fontId="9" fillId="5" borderId="11" xfId="0" applyFont="1" applyFill="1" applyBorder="1" applyAlignment="1">
      <alignment vertical="top"/>
    </xf>
    <xf numFmtId="0" fontId="9" fillId="4" borderId="11" xfId="0" applyFont="1" applyFill="1" applyBorder="1" applyAlignment="1">
      <alignment vertical="top" wrapText="1"/>
    </xf>
    <xf numFmtId="0" fontId="9" fillId="4" borderId="11" xfId="0" applyFont="1" applyFill="1" applyBorder="1" applyAlignment="1">
      <alignment vertical="top"/>
    </xf>
    <xf numFmtId="0" fontId="9" fillId="3" borderId="11" xfId="0" applyFont="1" applyFill="1" applyBorder="1" applyAlignment="1">
      <alignment vertical="top" wrapText="1"/>
    </xf>
    <xf numFmtId="0" fontId="7" fillId="5" borderId="11" xfId="0" applyFont="1" applyFill="1" applyBorder="1" applyAlignment="1">
      <alignment horizontal="center" vertical="center" wrapText="1"/>
    </xf>
    <xf numFmtId="0" fontId="7" fillId="5" borderId="11" xfId="0"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3" borderId="11" xfId="0" applyFont="1" applyFill="1" applyBorder="1" applyAlignment="1">
      <alignment horizontal="center" vertical="center" wrapText="1"/>
    </xf>
    <xf numFmtId="0" fontId="7" fillId="0" borderId="8" xfId="0" applyFont="1" applyFill="1" applyBorder="1" applyAlignment="1">
      <alignment horizontal="center" vertical="center"/>
    </xf>
    <xf numFmtId="0" fontId="2" fillId="0" borderId="12" xfId="0" applyFont="1" applyBorder="1" applyAlignment="1">
      <alignment vertical="top" wrapText="1"/>
    </xf>
    <xf numFmtId="0" fontId="11" fillId="5" borderId="11" xfId="0" applyFont="1" applyFill="1" applyBorder="1" applyAlignment="1">
      <alignment vertical="top" wrapText="1"/>
    </xf>
    <xf numFmtId="0" fontId="10" fillId="5" borderId="11" xfId="0" applyFont="1" applyFill="1" applyBorder="1" applyAlignment="1">
      <alignment vertical="top"/>
    </xf>
    <xf numFmtId="0" fontId="10" fillId="4" borderId="11" xfId="0" applyFont="1" applyFill="1" applyBorder="1" applyAlignment="1">
      <alignment vertical="top"/>
    </xf>
    <xf numFmtId="0" fontId="11" fillId="3" borderId="11" xfId="0" applyFont="1" applyFill="1" applyBorder="1" applyAlignment="1">
      <alignment vertical="top" wrapText="1"/>
    </xf>
    <xf numFmtId="0" fontId="9" fillId="4" borderId="13" xfId="0" applyFont="1" applyFill="1" applyBorder="1" applyAlignment="1">
      <alignment vertical="top"/>
    </xf>
    <xf numFmtId="0" fontId="9" fillId="3" borderId="13" xfId="0" applyFont="1" applyFill="1" applyBorder="1" applyAlignment="1">
      <alignment vertical="top" wrapText="1"/>
    </xf>
    <xf numFmtId="0" fontId="9" fillId="4" borderId="3" xfId="0" applyFont="1" applyFill="1" applyBorder="1" applyAlignment="1">
      <alignment vertical="top"/>
    </xf>
    <xf numFmtId="0" fontId="9" fillId="3" borderId="3" xfId="0" applyFont="1" applyFill="1" applyBorder="1" applyAlignment="1">
      <alignment vertical="top" wrapText="1"/>
    </xf>
    <xf numFmtId="0" fontId="2" fillId="0" borderId="14" xfId="0" applyFont="1" applyBorder="1" applyAlignment="1">
      <alignment vertical="top" wrapText="1"/>
    </xf>
    <xf numFmtId="0" fontId="9" fillId="5" borderId="13" xfId="0" applyFont="1" applyFill="1" applyBorder="1" applyAlignment="1">
      <alignment vertical="top" wrapText="1"/>
    </xf>
    <xf numFmtId="0" fontId="9" fillId="4" borderId="13" xfId="0" applyFont="1" applyFill="1" applyBorder="1" applyAlignment="1">
      <alignment vertical="top" wrapText="1"/>
    </xf>
    <xf numFmtId="0" fontId="9" fillId="5" borderId="3" xfId="0" applyFont="1" applyFill="1" applyBorder="1" applyAlignment="1">
      <alignment vertical="top" wrapText="1"/>
    </xf>
    <xf numFmtId="0" fontId="9" fillId="4" borderId="3" xfId="0" applyFont="1" applyFill="1" applyBorder="1" applyAlignment="1">
      <alignment vertical="top" wrapText="1"/>
    </xf>
    <xf numFmtId="0" fontId="9" fillId="0" borderId="16" xfId="0" applyFont="1" applyFill="1" applyBorder="1" applyAlignment="1">
      <alignment wrapText="1"/>
    </xf>
    <xf numFmtId="0" fontId="9" fillId="0" borderId="16" xfId="0" applyFont="1" applyFill="1" applyBorder="1"/>
    <xf numFmtId="0" fontId="2" fillId="0" borderId="16" xfId="0" applyFont="1" applyFill="1" applyBorder="1" applyAlignment="1">
      <alignment horizontal="right" wrapText="1"/>
    </xf>
    <xf numFmtId="0" fontId="9" fillId="0" borderId="10" xfId="0" applyFont="1" applyFill="1" applyBorder="1" applyAlignment="1">
      <alignment wrapText="1"/>
    </xf>
    <xf numFmtId="0" fontId="9" fillId="0" borderId="10" xfId="0" applyFont="1" applyFill="1" applyBorder="1"/>
    <xf numFmtId="0" fontId="9" fillId="5" borderId="1" xfId="0" applyFont="1" applyFill="1" applyBorder="1" applyAlignment="1">
      <alignment wrapText="1"/>
    </xf>
    <xf numFmtId="0" fontId="9" fillId="5" borderId="1" xfId="0" applyFont="1" applyFill="1" applyBorder="1"/>
    <xf numFmtId="0" fontId="9" fillId="4" borderId="1" xfId="0" applyFont="1" applyFill="1" applyBorder="1" applyAlignment="1">
      <alignment wrapText="1"/>
    </xf>
    <xf numFmtId="0" fontId="9" fillId="4" borderId="1" xfId="0" applyFont="1" applyFill="1" applyBorder="1"/>
    <xf numFmtId="0" fontId="9" fillId="3" borderId="1" xfId="0" applyFont="1" applyFill="1" applyBorder="1" applyAlignment="1">
      <alignment wrapText="1"/>
    </xf>
    <xf numFmtId="0" fontId="0" fillId="0" borderId="17" xfId="0" applyBorder="1" applyAlignment="1">
      <alignment vertical="center"/>
    </xf>
    <xf numFmtId="0" fontId="9" fillId="5" borderId="18" xfId="0" applyFont="1" applyFill="1" applyBorder="1"/>
    <xf numFmtId="0" fontId="9" fillId="4" borderId="18" xfId="0" applyFont="1" applyFill="1" applyBorder="1"/>
    <xf numFmtId="0" fontId="9" fillId="5" borderId="3" xfId="0" applyFont="1" applyFill="1" applyBorder="1" applyAlignment="1">
      <alignment wrapText="1"/>
    </xf>
    <xf numFmtId="0" fontId="9" fillId="5" borderId="3" xfId="0" applyFont="1" applyFill="1" applyBorder="1"/>
    <xf numFmtId="0" fontId="9" fillId="4" borderId="3" xfId="0" applyFont="1" applyFill="1" applyBorder="1" applyAlignment="1">
      <alignment wrapText="1"/>
    </xf>
    <xf numFmtId="0" fontId="9" fillId="4" borderId="3" xfId="0" applyFont="1" applyFill="1" applyBorder="1"/>
    <xf numFmtId="0" fontId="9" fillId="3" borderId="3" xfId="0" applyFont="1" applyFill="1" applyBorder="1" applyAlignment="1">
      <alignment wrapText="1"/>
    </xf>
    <xf numFmtId="0" fontId="0" fillId="0" borderId="6" xfId="0" applyBorder="1" applyAlignment="1">
      <alignment vertical="center"/>
    </xf>
    <xf numFmtId="0" fontId="2" fillId="0" borderId="5" xfId="0" applyFont="1" applyBorder="1" applyAlignment="1">
      <alignment wrapText="1"/>
    </xf>
    <xf numFmtId="0" fontId="0" fillId="0" borderId="19" xfId="0" applyFill="1" applyBorder="1"/>
    <xf numFmtId="0" fontId="0" fillId="0" borderId="15" xfId="0" applyFont="1" applyFill="1" applyBorder="1" applyAlignment="1">
      <alignment vertical="center"/>
    </xf>
    <xf numFmtId="0" fontId="0" fillId="0" borderId="8" xfId="0" applyBorder="1" applyAlignment="1">
      <alignment vertical="center"/>
    </xf>
    <xf numFmtId="0" fontId="9" fillId="5" borderId="10" xfId="0" applyFont="1" applyFill="1" applyBorder="1" applyAlignment="1">
      <alignment vertical="top" wrapText="1"/>
    </xf>
    <xf numFmtId="0" fontId="9" fillId="4" borderId="10" xfId="0" applyFont="1" applyFill="1" applyBorder="1" applyAlignment="1">
      <alignment vertical="top" wrapText="1"/>
    </xf>
    <xf numFmtId="0" fontId="9" fillId="4" borderId="10" xfId="0" applyFont="1" applyFill="1" applyBorder="1" applyAlignment="1">
      <alignment vertical="top"/>
    </xf>
    <xf numFmtId="0" fontId="9" fillId="3" borderId="10" xfId="0" applyFont="1" applyFill="1" applyBorder="1" applyAlignment="1">
      <alignment vertical="top" wrapText="1"/>
    </xf>
    <xf numFmtId="0" fontId="2" fillId="0" borderId="21" xfId="0" applyFont="1" applyBorder="1" applyAlignment="1">
      <alignment vertical="top" wrapText="1"/>
    </xf>
    <xf numFmtId="0" fontId="11" fillId="5" borderId="18" xfId="0" applyFont="1" applyFill="1" applyBorder="1" applyAlignment="1">
      <alignment vertical="top" wrapText="1"/>
    </xf>
    <xf numFmtId="0" fontId="10" fillId="5" borderId="18" xfId="0" applyFont="1" applyFill="1" applyBorder="1" applyAlignment="1">
      <alignment vertical="top"/>
    </xf>
    <xf numFmtId="0" fontId="9" fillId="4" borderId="21" xfId="0" applyFont="1" applyFill="1" applyBorder="1" applyAlignment="1">
      <alignment vertical="top" wrapText="1"/>
    </xf>
    <xf numFmtId="0" fontId="10" fillId="4" borderId="18" xfId="0" applyFont="1" applyFill="1" applyBorder="1" applyAlignment="1">
      <alignment vertical="top"/>
    </xf>
    <xf numFmtId="0" fontId="11" fillId="3" borderId="18" xfId="0" applyFont="1" applyFill="1" applyBorder="1" applyAlignment="1">
      <alignment vertical="top" wrapText="1"/>
    </xf>
    <xf numFmtId="0" fontId="2" fillId="0" borderId="22" xfId="0" applyFont="1" applyBorder="1" applyAlignment="1">
      <alignment vertical="top" wrapText="1"/>
    </xf>
    <xf numFmtId="0" fontId="10" fillId="5" borderId="16" xfId="0" applyFont="1" applyFill="1" applyBorder="1" applyAlignment="1">
      <alignment vertical="top"/>
    </xf>
    <xf numFmtId="0" fontId="10" fillId="4" borderId="16" xfId="0" applyFont="1" applyFill="1" applyBorder="1" applyAlignment="1">
      <alignment vertical="top"/>
    </xf>
    <xf numFmtId="0" fontId="3" fillId="0" borderId="0" xfId="0" applyFont="1" applyBorder="1"/>
    <xf numFmtId="0" fontId="2" fillId="0" borderId="4" xfId="0" applyFont="1" applyBorder="1" applyAlignment="1">
      <alignment vertical="top" wrapText="1"/>
    </xf>
    <xf numFmtId="0" fontId="9" fillId="5" borderId="1" xfId="0" applyFont="1" applyFill="1" applyBorder="1" applyAlignment="1">
      <alignment vertical="top" wrapText="1"/>
    </xf>
    <xf numFmtId="0" fontId="9" fillId="4" borderId="1" xfId="0" applyFont="1" applyFill="1" applyBorder="1" applyAlignment="1">
      <alignment vertical="top" wrapText="1"/>
    </xf>
    <xf numFmtId="0" fontId="9" fillId="4" borderId="1" xfId="0" applyFont="1" applyFill="1" applyBorder="1" applyAlignment="1">
      <alignment vertical="top"/>
    </xf>
    <xf numFmtId="0" fontId="9" fillId="3" borderId="1" xfId="0" applyFont="1" applyFill="1" applyBorder="1" applyAlignment="1">
      <alignment vertical="top" wrapText="1"/>
    </xf>
    <xf numFmtId="0" fontId="2" fillId="0" borderId="23" xfId="0" applyFont="1" applyBorder="1" applyAlignment="1">
      <alignment vertical="top" wrapText="1"/>
    </xf>
    <xf numFmtId="0" fontId="0" fillId="0" borderId="24" xfId="0" applyBorder="1" applyAlignment="1">
      <alignment vertical="center"/>
    </xf>
    <xf numFmtId="0" fontId="2" fillId="0" borderId="5" xfId="0" applyFont="1" applyBorder="1" applyAlignment="1">
      <alignment vertical="top" wrapText="1"/>
    </xf>
    <xf numFmtId="0" fontId="0" fillId="0" borderId="17" xfId="0" applyFont="1" applyFill="1" applyBorder="1" applyAlignment="1">
      <alignment vertical="center" wrapText="1"/>
    </xf>
    <xf numFmtId="0" fontId="2" fillId="0" borderId="7" xfId="0" applyFont="1" applyBorder="1" applyAlignment="1">
      <alignment wrapText="1"/>
    </xf>
    <xf numFmtId="0" fontId="0" fillId="0" borderId="19" xfId="0" applyFont="1" applyFill="1" applyBorder="1" applyAlignment="1">
      <alignment vertical="center"/>
    </xf>
    <xf numFmtId="0" fontId="0" fillId="0" borderId="25" xfId="0" applyFont="1" applyFill="1" applyBorder="1" applyAlignment="1">
      <alignment vertical="top"/>
    </xf>
    <xf numFmtId="0" fontId="0" fillId="0" borderId="24" xfId="0" applyFont="1" applyFill="1" applyBorder="1" applyAlignment="1">
      <alignment vertical="top"/>
    </xf>
    <xf numFmtId="0" fontId="0" fillId="0" borderId="17" xfId="0" applyFont="1" applyFill="1" applyBorder="1" applyAlignment="1">
      <alignment vertical="top"/>
    </xf>
    <xf numFmtId="0" fontId="9" fillId="4" borderId="23" xfId="0" applyFont="1" applyFill="1" applyBorder="1" applyAlignment="1">
      <alignment vertical="top" wrapText="1"/>
    </xf>
    <xf numFmtId="0" fontId="9" fillId="5" borderId="1" xfId="0" applyFont="1" applyFill="1" applyBorder="1" applyAlignment="1">
      <alignment vertical="top"/>
    </xf>
    <xf numFmtId="0" fontId="11" fillId="5" borderId="11" xfId="0" applyFont="1" applyFill="1" applyBorder="1" applyAlignment="1">
      <alignment horizontal="left" vertical="top" wrapText="1"/>
    </xf>
    <xf numFmtId="0" fontId="11" fillId="6" borderId="11" xfId="0" applyFont="1" applyFill="1" applyBorder="1" applyAlignment="1">
      <alignment horizontal="left" vertical="top" wrapText="1"/>
    </xf>
    <xf numFmtId="0" fontId="9" fillId="5" borderId="16" xfId="0" applyFont="1" applyFill="1" applyBorder="1" applyAlignment="1">
      <alignment vertical="top" wrapText="1"/>
    </xf>
    <xf numFmtId="0" fontId="9" fillId="6" borderId="16" xfId="0" applyFont="1" applyFill="1" applyBorder="1" applyAlignment="1">
      <alignment vertical="top" wrapText="1"/>
    </xf>
    <xf numFmtId="0" fontId="9" fillId="3" borderId="16" xfId="0" applyFont="1" applyFill="1" applyBorder="1" applyAlignment="1">
      <alignment vertical="top" wrapText="1"/>
    </xf>
    <xf numFmtId="0" fontId="2" fillId="0" borderId="5" xfId="0" applyFont="1" applyFill="1" applyBorder="1" applyAlignment="1">
      <alignment vertical="top" wrapText="1"/>
    </xf>
    <xf numFmtId="0" fontId="2" fillId="0" borderId="21" xfId="0" applyFont="1" applyBorder="1" applyAlignment="1">
      <alignment wrapText="1"/>
    </xf>
    <xf numFmtId="0" fontId="9" fillId="5" borderId="18" xfId="0" applyFont="1" applyFill="1" applyBorder="1" applyAlignment="1">
      <alignment vertical="top" wrapText="1"/>
    </xf>
    <xf numFmtId="0" fontId="9" fillId="6" borderId="18" xfId="0" applyFont="1" applyFill="1" applyBorder="1" applyAlignment="1">
      <alignment vertical="top" wrapText="1"/>
    </xf>
    <xf numFmtId="0" fontId="9" fillId="3" borderId="18" xfId="0" applyFont="1" applyFill="1" applyBorder="1" applyAlignment="1">
      <alignment vertical="top" wrapText="1"/>
    </xf>
    <xf numFmtId="0" fontId="0" fillId="0" borderId="20" xfId="0" applyFont="1" applyFill="1" applyBorder="1" applyAlignment="1">
      <alignment vertical="center"/>
    </xf>
    <xf numFmtId="0" fontId="2" fillId="0" borderId="4" xfId="0" applyFont="1" applyBorder="1" applyAlignment="1">
      <alignment wrapText="1"/>
    </xf>
    <xf numFmtId="0" fontId="0" fillId="0" borderId="6" xfId="0" applyFont="1" applyFill="1" applyBorder="1" applyAlignment="1">
      <alignment vertical="center"/>
    </xf>
    <xf numFmtId="0" fontId="2" fillId="0" borderId="23" xfId="0" applyFont="1" applyBorder="1" applyAlignment="1">
      <alignment wrapText="1"/>
    </xf>
    <xf numFmtId="0" fontId="9" fillId="5" borderId="11" xfId="0" applyFont="1" applyFill="1" applyBorder="1" applyAlignment="1">
      <alignment wrapText="1"/>
    </xf>
    <xf numFmtId="0" fontId="9" fillId="5" borderId="11" xfId="0" applyFont="1" applyFill="1" applyBorder="1"/>
    <xf numFmtId="0" fontId="9" fillId="4" borderId="11" xfId="0" applyFont="1" applyFill="1" applyBorder="1" applyAlignment="1">
      <alignment wrapText="1"/>
    </xf>
    <xf numFmtId="0" fontId="9" fillId="4" borderId="11" xfId="0" applyFont="1" applyFill="1" applyBorder="1"/>
    <xf numFmtId="0" fontId="9" fillId="3" borderId="11" xfId="0" applyFont="1" applyFill="1" applyBorder="1" applyAlignment="1">
      <alignment wrapText="1"/>
    </xf>
    <xf numFmtId="0" fontId="0" fillId="0" borderId="0" xfId="0" applyFont="1" applyFill="1" applyBorder="1" applyAlignment="1">
      <alignment vertical="center" wrapText="1"/>
    </xf>
    <xf numFmtId="0" fontId="6" fillId="0" borderId="0" xfId="0" applyFont="1" applyAlignment="1">
      <alignment horizontal="center" wrapText="1"/>
    </xf>
    <xf numFmtId="0" fontId="0" fillId="0" borderId="0" xfId="0" applyFill="1" applyAlignment="1">
      <alignment wrapText="1"/>
    </xf>
    <xf numFmtId="0" fontId="7" fillId="0" borderId="0"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0" xfId="0" applyFill="1" applyAlignment="1">
      <alignment vertical="top" wrapText="1"/>
    </xf>
    <xf numFmtId="0" fontId="7" fillId="0" borderId="0" xfId="0" applyFont="1" applyFill="1" applyAlignment="1">
      <alignment vertical="top" wrapText="1"/>
    </xf>
    <xf numFmtId="0" fontId="0" fillId="0" borderId="0" xfId="0" applyBorder="1" applyAlignment="1">
      <alignment vertical="center" wrapText="1"/>
    </xf>
    <xf numFmtId="0" fontId="0" fillId="0" borderId="0" xfId="0" applyFill="1" applyBorder="1" applyAlignment="1">
      <alignment wrapText="1"/>
    </xf>
    <xf numFmtId="0" fontId="13" fillId="7" borderId="0" xfId="0" applyFont="1" applyFill="1"/>
    <xf numFmtId="0" fontId="6" fillId="0" borderId="0" xfId="0" applyFont="1" applyAlignment="1">
      <alignment horizontal="center"/>
    </xf>
    <xf numFmtId="0" fontId="12" fillId="0" borderId="0" xfId="0" applyFont="1" applyAlignment="1">
      <alignment horizontal="center"/>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patternFill>
      </fill>
    </dxf>
  </dxfs>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A6B83-6A04-4F4D-B9F5-ECD0FFAD38AC}" name="Table2" displayName="Table2" ref="B4:C11" totalsRowShown="0" headerRowDxfId="3" dataDxfId="2">
  <autoFilter ref="B4:C11" xr:uid="{8E844CFE-7E4D-4849-A055-66D75B98F331}"/>
  <tableColumns count="2">
    <tableColumn id="1" xr3:uid="{9C09F951-3B50-4F8E-8DCB-4D467D7FF466}" name="Question" dataDxfId="1"/>
    <tableColumn id="2" xr3:uid="{0F549D7D-6016-4436-BB62-C4809CF5EC0A}" name="Respon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tabColor theme="9"/>
    <pageSetUpPr fitToPage="1"/>
  </sheetPr>
  <dimension ref="A1:W38"/>
  <sheetViews>
    <sheetView zoomScale="85" zoomScaleNormal="85" workbookViewId="0">
      <selection activeCell="A2" sqref="A2"/>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6.625" style="4" customWidth="1"/>
    <col min="9" max="9" width="34" style="131" customWidth="1"/>
    <col min="10" max="10" width="19.375" customWidth="1"/>
    <col min="11" max="11" width="39" customWidth="1"/>
  </cols>
  <sheetData>
    <row r="1" spans="1:23" ht="23.25" x14ac:dyDescent="0.35">
      <c r="A1" s="139" t="s">
        <v>24</v>
      </c>
      <c r="B1" s="139"/>
      <c r="C1" s="139"/>
      <c r="D1" s="139"/>
      <c r="E1" s="139"/>
      <c r="F1" s="139"/>
      <c r="G1" s="139"/>
      <c r="H1" s="139"/>
      <c r="I1" s="130"/>
    </row>
    <row r="2" spans="1:23" ht="21" x14ac:dyDescent="0.35">
      <c r="A2" s="8" t="s">
        <v>2</v>
      </c>
      <c r="B2" s="30"/>
    </row>
    <row r="3" spans="1:23" ht="21" x14ac:dyDescent="0.35">
      <c r="A3" s="8"/>
      <c r="B3" s="12"/>
    </row>
    <row r="4" spans="1:23" ht="21" x14ac:dyDescent="0.35">
      <c r="J4" s="140" t="s">
        <v>95</v>
      </c>
      <c r="K4" s="140"/>
    </row>
    <row r="5" spans="1:23" s="10" customFormat="1" ht="21.75" thickBot="1" x14ac:dyDescent="0.4">
      <c r="A5" s="8" t="s">
        <v>0</v>
      </c>
      <c r="B5" s="9"/>
      <c r="C5" s="37">
        <v>1</v>
      </c>
      <c r="D5" s="38">
        <v>2</v>
      </c>
      <c r="E5" s="39">
        <v>3</v>
      </c>
      <c r="F5" s="40">
        <v>4</v>
      </c>
      <c r="G5" s="41">
        <v>5</v>
      </c>
      <c r="H5" s="42" t="s">
        <v>3</v>
      </c>
      <c r="I5" s="132" t="s">
        <v>110</v>
      </c>
      <c r="J5" s="8" t="s">
        <v>97</v>
      </c>
      <c r="K5" s="8" t="s">
        <v>96</v>
      </c>
    </row>
    <row r="6" spans="1:23" s="17" customFormat="1" ht="48" customHeight="1" x14ac:dyDescent="0.25">
      <c r="B6" s="84" t="s">
        <v>83</v>
      </c>
      <c r="C6" s="85" t="s">
        <v>28</v>
      </c>
      <c r="D6" s="86"/>
      <c r="E6" s="87" t="s">
        <v>29</v>
      </c>
      <c r="F6" s="88"/>
      <c r="G6" s="89" t="s">
        <v>27</v>
      </c>
      <c r="H6" s="106">
        <v>0</v>
      </c>
      <c r="I6" s="133"/>
      <c r="K6" s="17" t="s">
        <v>98</v>
      </c>
    </row>
    <row r="7" spans="1:23" s="17" customFormat="1" ht="64.5" thickBot="1" x14ac:dyDescent="0.3">
      <c r="B7" s="90"/>
      <c r="C7" s="44" t="s">
        <v>32</v>
      </c>
      <c r="D7" s="45"/>
      <c r="E7" s="108" t="s">
        <v>31</v>
      </c>
      <c r="F7" s="46"/>
      <c r="G7" s="47" t="s">
        <v>30</v>
      </c>
      <c r="H7" s="106">
        <v>0</v>
      </c>
      <c r="I7" s="133"/>
    </row>
    <row r="8" spans="1:23" s="19" customFormat="1" ht="76.5" x14ac:dyDescent="0.25">
      <c r="A8" s="18"/>
      <c r="B8" s="52" t="s">
        <v>12</v>
      </c>
      <c r="C8" s="110" t="s">
        <v>26</v>
      </c>
      <c r="D8" s="33"/>
      <c r="E8" s="111" t="s">
        <v>25</v>
      </c>
      <c r="F8" s="35"/>
      <c r="G8" s="36" t="s">
        <v>84</v>
      </c>
      <c r="H8" s="107">
        <v>0</v>
      </c>
      <c r="I8" s="133"/>
    </row>
    <row r="9" spans="1:23" s="19" customFormat="1" ht="63.75" x14ac:dyDescent="0.25">
      <c r="A9" s="20"/>
      <c r="B9" s="115" t="s">
        <v>85</v>
      </c>
      <c r="C9" s="95" t="s">
        <v>86</v>
      </c>
      <c r="D9" s="109"/>
      <c r="E9" s="96" t="s">
        <v>87</v>
      </c>
      <c r="F9" s="97"/>
      <c r="G9" s="98" t="s">
        <v>99</v>
      </c>
      <c r="H9" s="105">
        <v>0</v>
      </c>
      <c r="I9" s="134"/>
      <c r="K9" s="21"/>
      <c r="L9" s="21"/>
      <c r="M9" s="21"/>
      <c r="N9" s="21"/>
      <c r="O9" s="21"/>
      <c r="P9" s="21"/>
      <c r="Q9" s="21"/>
      <c r="R9" s="21"/>
      <c r="S9" s="21"/>
      <c r="T9" s="21"/>
      <c r="U9" s="21"/>
      <c r="V9" s="21"/>
      <c r="W9" s="21"/>
    </row>
    <row r="10" spans="1:23" s="19" customFormat="1" ht="63" x14ac:dyDescent="0.25">
      <c r="A10" s="20"/>
      <c r="B10" s="115" t="s">
        <v>88</v>
      </c>
      <c r="C10" s="95" t="s">
        <v>101</v>
      </c>
      <c r="D10" s="109"/>
      <c r="E10" s="96" t="s">
        <v>102</v>
      </c>
      <c r="F10" s="97"/>
      <c r="G10" s="98" t="s">
        <v>104</v>
      </c>
      <c r="H10" s="105">
        <v>0</v>
      </c>
      <c r="I10" s="134" t="s">
        <v>103</v>
      </c>
      <c r="K10" s="21"/>
      <c r="L10" s="21"/>
      <c r="M10" s="21"/>
      <c r="N10" s="21"/>
      <c r="O10" s="21"/>
      <c r="P10" s="21"/>
      <c r="Q10" s="21"/>
      <c r="R10" s="21"/>
      <c r="S10" s="21"/>
      <c r="T10" s="21"/>
      <c r="U10" s="21"/>
      <c r="V10" s="21"/>
      <c r="W10" s="21"/>
    </row>
    <row r="11" spans="1:23" s="23" customFormat="1" ht="90" thickBot="1" x14ac:dyDescent="0.3">
      <c r="A11" s="19"/>
      <c r="B11" s="90" t="s">
        <v>64</v>
      </c>
      <c r="C11" s="112" t="s">
        <v>65</v>
      </c>
      <c r="D11" s="91"/>
      <c r="E11" s="113" t="s">
        <v>63</v>
      </c>
      <c r="F11" s="92"/>
      <c r="G11" s="114" t="s">
        <v>100</v>
      </c>
      <c r="H11" s="104">
        <v>0</v>
      </c>
      <c r="I11" s="135"/>
      <c r="K11" s="22"/>
      <c r="L11" s="22"/>
      <c r="M11" s="22"/>
      <c r="N11" s="22"/>
      <c r="O11" s="22"/>
      <c r="P11" s="22"/>
      <c r="Q11" s="22"/>
      <c r="R11" s="22"/>
      <c r="S11" s="22"/>
      <c r="T11" s="22"/>
      <c r="U11" s="22"/>
      <c r="V11" s="22"/>
      <c r="W11" s="22"/>
    </row>
    <row r="12" spans="1:23" ht="27" thickBot="1" x14ac:dyDescent="0.45">
      <c r="A12" s="13"/>
      <c r="B12" s="14"/>
      <c r="C12" s="57"/>
      <c r="D12" s="58"/>
      <c r="E12" s="57"/>
      <c r="F12" s="58"/>
      <c r="G12" s="59" t="s">
        <v>73</v>
      </c>
      <c r="H12" s="24">
        <f>AVERAGE(H6:H11)</f>
        <v>0</v>
      </c>
      <c r="K12" s="4"/>
      <c r="L12" s="4"/>
      <c r="M12" s="4"/>
      <c r="N12" s="4"/>
      <c r="O12" s="4"/>
      <c r="P12" s="4"/>
      <c r="Q12" s="4"/>
      <c r="R12" s="4"/>
      <c r="S12" s="4"/>
      <c r="T12" s="4"/>
      <c r="U12" s="4"/>
      <c r="V12" s="4"/>
      <c r="W12" s="4"/>
    </row>
    <row r="13" spans="1:23" ht="27" thickBot="1" x14ac:dyDescent="0.45">
      <c r="A13" s="11" t="s">
        <v>7</v>
      </c>
      <c r="B13" s="12"/>
      <c r="C13" s="60"/>
      <c r="D13" s="61"/>
      <c r="E13" s="60"/>
      <c r="F13" s="61"/>
      <c r="G13" s="60"/>
      <c r="H13" s="3"/>
      <c r="I13" s="5"/>
    </row>
    <row r="14" spans="1:23" ht="63.75" x14ac:dyDescent="0.4">
      <c r="A14" s="1"/>
      <c r="B14" s="116" t="s">
        <v>17</v>
      </c>
      <c r="C14" s="117" t="s">
        <v>37</v>
      </c>
      <c r="D14" s="68"/>
      <c r="E14" s="118" t="s">
        <v>75</v>
      </c>
      <c r="F14" s="69"/>
      <c r="G14" s="119" t="s">
        <v>76</v>
      </c>
      <c r="H14" s="120">
        <v>0</v>
      </c>
      <c r="I14" s="5"/>
    </row>
    <row r="15" spans="1:23" ht="85.5" customHeight="1" x14ac:dyDescent="0.4">
      <c r="A15" s="1"/>
      <c r="B15" s="76" t="s">
        <v>18</v>
      </c>
      <c r="C15" s="62" t="s">
        <v>20</v>
      </c>
      <c r="D15" s="63"/>
      <c r="E15" s="64" t="s">
        <v>19</v>
      </c>
      <c r="F15" s="65"/>
      <c r="G15" s="66" t="s">
        <v>77</v>
      </c>
      <c r="H15" s="67">
        <v>0</v>
      </c>
      <c r="I15" s="5" t="s">
        <v>105</v>
      </c>
    </row>
    <row r="16" spans="1:23" ht="56.1" customHeight="1" x14ac:dyDescent="0.4">
      <c r="A16" s="1"/>
      <c r="B16" s="121" t="s">
        <v>68</v>
      </c>
      <c r="C16" s="62" t="s">
        <v>92</v>
      </c>
      <c r="D16" s="63"/>
      <c r="E16" s="64" t="s">
        <v>93</v>
      </c>
      <c r="F16" s="65"/>
      <c r="G16" s="66" t="s">
        <v>94</v>
      </c>
      <c r="H16" s="67">
        <v>0</v>
      </c>
      <c r="I16" s="5"/>
    </row>
    <row r="17" spans="1:9" ht="48.75" customHeight="1" x14ac:dyDescent="0.4">
      <c r="A17" s="1"/>
      <c r="B17" s="121" t="s">
        <v>89</v>
      </c>
      <c r="C17" s="62" t="s">
        <v>23</v>
      </c>
      <c r="D17" s="63"/>
      <c r="E17" s="64" t="s">
        <v>22</v>
      </c>
      <c r="F17" s="65"/>
      <c r="G17" s="66" t="s">
        <v>21</v>
      </c>
      <c r="H17" s="67">
        <v>0</v>
      </c>
      <c r="I17" s="5"/>
    </row>
    <row r="18" spans="1:9" ht="47.25" customHeight="1" x14ac:dyDescent="0.4">
      <c r="A18" s="1"/>
      <c r="B18" s="121" t="s">
        <v>14</v>
      </c>
      <c r="C18" s="62" t="s">
        <v>16</v>
      </c>
      <c r="D18" s="63"/>
      <c r="E18" s="64" t="s">
        <v>15</v>
      </c>
      <c r="F18" s="65"/>
      <c r="G18" s="66" t="s">
        <v>13</v>
      </c>
      <c r="H18" s="67">
        <v>0</v>
      </c>
      <c r="I18" s="5"/>
    </row>
    <row r="19" spans="1:9" ht="41.25" x14ac:dyDescent="0.4">
      <c r="A19" s="1"/>
      <c r="B19" s="76" t="s">
        <v>33</v>
      </c>
      <c r="C19" s="62" t="s">
        <v>35</v>
      </c>
      <c r="D19" s="63"/>
      <c r="E19" s="64" t="s">
        <v>36</v>
      </c>
      <c r="F19" s="65"/>
      <c r="G19" s="66" t="s">
        <v>34</v>
      </c>
      <c r="H19" s="67">
        <v>0</v>
      </c>
      <c r="I19" s="5"/>
    </row>
    <row r="20" spans="1:9" ht="81" x14ac:dyDescent="0.4">
      <c r="A20" s="1"/>
      <c r="B20" s="76" t="s">
        <v>66</v>
      </c>
      <c r="C20" s="62" t="s">
        <v>67</v>
      </c>
      <c r="D20" s="63"/>
      <c r="E20" s="64" t="s">
        <v>106</v>
      </c>
      <c r="F20" s="65"/>
      <c r="G20" s="66" t="s">
        <v>107</v>
      </c>
      <c r="H20" s="67">
        <v>0</v>
      </c>
      <c r="I20" s="5" t="s">
        <v>111</v>
      </c>
    </row>
    <row r="21" spans="1:9" ht="59.25" customHeight="1" x14ac:dyDescent="0.4">
      <c r="A21" s="1"/>
      <c r="B21" s="76" t="s">
        <v>69</v>
      </c>
      <c r="C21" s="62" t="s">
        <v>71</v>
      </c>
      <c r="D21" s="63"/>
      <c r="E21" s="64" t="s">
        <v>70</v>
      </c>
      <c r="F21" s="65"/>
      <c r="G21" s="66" t="s">
        <v>108</v>
      </c>
      <c r="H21" s="67">
        <v>0</v>
      </c>
      <c r="I21" s="136"/>
    </row>
    <row r="22" spans="1:9" ht="66.75" x14ac:dyDescent="0.4">
      <c r="A22" s="1"/>
      <c r="B22" s="123" t="s">
        <v>80</v>
      </c>
      <c r="C22" s="124" t="s">
        <v>81</v>
      </c>
      <c r="D22" s="125"/>
      <c r="E22" s="126" t="s">
        <v>82</v>
      </c>
      <c r="F22" s="127"/>
      <c r="G22" s="128" t="s">
        <v>109</v>
      </c>
      <c r="H22" s="67">
        <v>0</v>
      </c>
      <c r="I22" s="136"/>
    </row>
    <row r="23" spans="1:9" ht="81.75" customHeight="1" thickBot="1" x14ac:dyDescent="0.45">
      <c r="A23" s="1"/>
      <c r="B23" s="103" t="s">
        <v>74</v>
      </c>
      <c r="C23" s="70" t="s">
        <v>72</v>
      </c>
      <c r="D23" s="71"/>
      <c r="E23" s="72" t="s">
        <v>91</v>
      </c>
      <c r="F23" s="73"/>
      <c r="G23" s="74" t="s">
        <v>90</v>
      </c>
      <c r="H23" s="75">
        <v>0</v>
      </c>
      <c r="I23" s="136"/>
    </row>
    <row r="24" spans="1:9" ht="27" thickBot="1" x14ac:dyDescent="0.45">
      <c r="A24" s="13"/>
      <c r="B24" s="14"/>
      <c r="C24" s="57"/>
      <c r="D24" s="57"/>
      <c r="E24" s="57"/>
      <c r="F24" s="58"/>
      <c r="G24" s="59" t="s">
        <v>73</v>
      </c>
      <c r="H24" s="77">
        <f>AVERAGE(H14:H23)</f>
        <v>0</v>
      </c>
      <c r="I24" s="137"/>
    </row>
    <row r="25" spans="1:9" ht="21.75" thickBot="1" x14ac:dyDescent="0.4">
      <c r="A25" s="11" t="s">
        <v>1</v>
      </c>
      <c r="B25" s="15"/>
      <c r="C25" s="60"/>
      <c r="D25" s="60"/>
      <c r="E25" s="60"/>
      <c r="F25" s="61"/>
      <c r="G25" s="60"/>
      <c r="H25" s="16"/>
      <c r="I25" s="137"/>
    </row>
    <row r="26" spans="1:9" s="19" customFormat="1" ht="43.5" customHeight="1" x14ac:dyDescent="0.25">
      <c r="A26" s="18"/>
      <c r="B26" s="43" t="s">
        <v>38</v>
      </c>
      <c r="C26" s="53" t="s">
        <v>60</v>
      </c>
      <c r="D26" s="53"/>
      <c r="E26" s="54" t="s">
        <v>59</v>
      </c>
      <c r="F26" s="48"/>
      <c r="G26" s="49" t="s">
        <v>58</v>
      </c>
      <c r="H26" s="78">
        <v>0</v>
      </c>
      <c r="I26" s="129"/>
    </row>
    <row r="27" spans="1:9" s="19" customFormat="1" ht="56.25" customHeight="1" x14ac:dyDescent="0.25">
      <c r="A27" s="18"/>
      <c r="B27" s="94" t="s">
        <v>39</v>
      </c>
      <c r="C27" s="95" t="s">
        <v>62</v>
      </c>
      <c r="D27" s="95"/>
      <c r="E27" s="96" t="s">
        <v>61</v>
      </c>
      <c r="F27" s="97"/>
      <c r="G27" s="98" t="s">
        <v>40</v>
      </c>
      <c r="H27" s="67">
        <v>0</v>
      </c>
      <c r="I27" s="136"/>
    </row>
    <row r="28" spans="1:9" s="19" customFormat="1" ht="51" x14ac:dyDescent="0.25">
      <c r="A28" s="18"/>
      <c r="B28" s="31" t="s">
        <v>41</v>
      </c>
      <c r="C28" s="80" t="s">
        <v>8</v>
      </c>
      <c r="D28" s="80"/>
      <c r="E28" s="81" t="s">
        <v>78</v>
      </c>
      <c r="F28" s="82"/>
      <c r="G28" s="83" t="s">
        <v>42</v>
      </c>
      <c r="H28" s="79">
        <v>0</v>
      </c>
      <c r="I28" s="136"/>
    </row>
    <row r="29" spans="1:9" s="19" customFormat="1" ht="75" customHeight="1" x14ac:dyDescent="0.25">
      <c r="A29" s="18"/>
      <c r="B29" s="94" t="s">
        <v>43</v>
      </c>
      <c r="C29" s="95" t="s">
        <v>55</v>
      </c>
      <c r="D29" s="95"/>
      <c r="E29" s="96" t="s">
        <v>57</v>
      </c>
      <c r="F29" s="97"/>
      <c r="G29" s="98" t="s">
        <v>56</v>
      </c>
      <c r="H29" s="67">
        <v>0</v>
      </c>
      <c r="I29" s="136"/>
    </row>
    <row r="30" spans="1:9" s="19" customFormat="1" ht="64.5" customHeight="1" x14ac:dyDescent="0.25">
      <c r="A30" s="18"/>
      <c r="B30" s="99" t="s">
        <v>44</v>
      </c>
      <c r="C30" s="32" t="s">
        <v>54</v>
      </c>
      <c r="D30" s="32"/>
      <c r="E30" s="34" t="s">
        <v>53</v>
      </c>
      <c r="F30" s="35"/>
      <c r="G30" s="36" t="s">
        <v>79</v>
      </c>
      <c r="H30" s="100">
        <v>0</v>
      </c>
      <c r="I30" s="136"/>
    </row>
    <row r="31" spans="1:9" s="19" customFormat="1" ht="76.5" customHeight="1" x14ac:dyDescent="0.25">
      <c r="A31" s="18"/>
      <c r="B31" s="101" t="s">
        <v>4</v>
      </c>
      <c r="C31" s="95" t="s">
        <v>9</v>
      </c>
      <c r="D31" s="95"/>
      <c r="E31" s="96" t="s">
        <v>10</v>
      </c>
      <c r="F31" s="97"/>
      <c r="G31" s="98" t="s">
        <v>11</v>
      </c>
      <c r="H31" s="102">
        <v>0</v>
      </c>
      <c r="I31" s="129"/>
    </row>
    <row r="32" spans="1:9" s="19" customFormat="1" ht="51" x14ac:dyDescent="0.25">
      <c r="A32" s="18"/>
      <c r="B32" s="94" t="s">
        <v>52</v>
      </c>
      <c r="C32" s="95" t="s">
        <v>51</v>
      </c>
      <c r="D32" s="95"/>
      <c r="E32" s="96" t="s">
        <v>50</v>
      </c>
      <c r="F32" s="97"/>
      <c r="G32" s="98" t="s">
        <v>49</v>
      </c>
      <c r="H32" s="67">
        <v>0</v>
      </c>
      <c r="I32" s="136"/>
    </row>
    <row r="33" spans="1:9" s="19" customFormat="1" ht="27" thickBot="1" x14ac:dyDescent="0.3">
      <c r="A33" s="18"/>
      <c r="B33" s="90" t="s">
        <v>45</v>
      </c>
      <c r="C33" s="55" t="s">
        <v>47</v>
      </c>
      <c r="D33" s="55"/>
      <c r="E33" s="56" t="s">
        <v>48</v>
      </c>
      <c r="F33" s="50"/>
      <c r="G33" s="51" t="s">
        <v>46</v>
      </c>
      <c r="H33" s="122">
        <v>0</v>
      </c>
      <c r="I33" s="129"/>
    </row>
    <row r="34" spans="1:9" ht="27" thickBot="1" x14ac:dyDescent="0.45">
      <c r="A34" s="93"/>
      <c r="B34" s="25"/>
      <c r="C34" s="26"/>
      <c r="D34" s="27"/>
      <c r="E34" s="26"/>
      <c r="F34" s="27"/>
      <c r="G34" s="59" t="s">
        <v>73</v>
      </c>
      <c r="H34" s="77">
        <f>AVERAGE(H26:H33)</f>
        <v>0</v>
      </c>
      <c r="I34" s="137"/>
    </row>
    <row r="36" spans="1:9" ht="31.5" x14ac:dyDescent="0.5">
      <c r="F36" s="2"/>
      <c r="G36" s="28" t="s">
        <v>5</v>
      </c>
      <c r="H36" s="6">
        <f>AVERAGE(H12,H24,H34)</f>
        <v>0</v>
      </c>
      <c r="I36" s="6"/>
    </row>
    <row r="37" spans="1:9" x14ac:dyDescent="0.25">
      <c r="G37" s="29"/>
    </row>
    <row r="38" spans="1:9" x14ac:dyDescent="0.25">
      <c r="G38" s="29" t="s">
        <v>6</v>
      </c>
      <c r="H38" s="4">
        <f>H36/5*100</f>
        <v>0</v>
      </c>
    </row>
  </sheetData>
  <mergeCells count="2">
    <mergeCell ref="A1:H1"/>
    <mergeCell ref="J4:K4"/>
  </mergeCells>
  <printOptions horizontalCentered="1"/>
  <pageMargins left="0.25" right="0.25" top="0.25" bottom="0.25" header="0.25" footer="0.25"/>
  <pageSetup scale="35"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17EF-35A9-4263-BA4C-6FA6E6B790BE}">
  <sheetPr>
    <tabColor theme="4"/>
  </sheetPr>
  <dimension ref="B2:C11"/>
  <sheetViews>
    <sheetView tabSelected="1" topLeftCell="A7" workbookViewId="0">
      <selection activeCell="C8" sqref="C8"/>
    </sheetView>
  </sheetViews>
  <sheetFormatPr defaultRowHeight="15.75" x14ac:dyDescent="0.25"/>
  <cols>
    <col min="2" max="2" width="32.875" customWidth="1"/>
    <col min="3" max="3" width="94.375" customWidth="1"/>
  </cols>
  <sheetData>
    <row r="2" spans="2:3" x14ac:dyDescent="0.25">
      <c r="B2" t="s">
        <v>112</v>
      </c>
    </row>
    <row r="4" spans="2:3" x14ac:dyDescent="0.25">
      <c r="B4" s="138" t="s">
        <v>113</v>
      </c>
      <c r="C4" s="138" t="s">
        <v>114</v>
      </c>
    </row>
    <row r="5" spans="2:3" x14ac:dyDescent="0.25">
      <c r="B5" s="5" t="s">
        <v>115</v>
      </c>
      <c r="C5" s="5" t="s">
        <v>122</v>
      </c>
    </row>
    <row r="6" spans="2:3" ht="31.5" x14ac:dyDescent="0.25">
      <c r="B6" s="5" t="s">
        <v>116</v>
      </c>
      <c r="C6" s="5" t="s">
        <v>123</v>
      </c>
    </row>
    <row r="7" spans="2:3" ht="63" x14ac:dyDescent="0.25">
      <c r="B7" s="5" t="s">
        <v>117</v>
      </c>
      <c r="C7" s="5" t="s">
        <v>124</v>
      </c>
    </row>
    <row r="8" spans="2:3" ht="94.5" x14ac:dyDescent="0.25">
      <c r="B8" s="5" t="s">
        <v>118</v>
      </c>
      <c r="C8" s="5" t="s">
        <v>128</v>
      </c>
    </row>
    <row r="9" spans="2:3" ht="47.25" x14ac:dyDescent="0.25">
      <c r="B9" s="5" t="s">
        <v>119</v>
      </c>
      <c r="C9" s="5" t="s">
        <v>125</v>
      </c>
    </row>
    <row r="10" spans="2:3" ht="31.5" x14ac:dyDescent="0.25">
      <c r="B10" s="5" t="s">
        <v>120</v>
      </c>
      <c r="C10" s="5" t="s">
        <v>126</v>
      </c>
    </row>
    <row r="11" spans="2:3" ht="78.75" x14ac:dyDescent="0.25">
      <c r="B11" s="5" t="s">
        <v>121</v>
      </c>
      <c r="C11" s="5" t="s">
        <v>127</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CCBC0B-BA77-41C1-B14F-94133CE8E251}">
  <ds:schemaRefs>
    <ds:schemaRef ds:uri="http://www.w3.org/XML/1998/namespace"/>
    <ds:schemaRef ds:uri="http://schemas.microsoft.com/office/2006/metadata/properties"/>
    <ds:schemaRef ds:uri="http://schemas.microsoft.com/office/2006/documentManagement/types"/>
    <ds:schemaRef ds:uri="ad1dcd44-2c79-421e-996d-e07b6b6a06b7"/>
    <ds:schemaRef ds:uri="http://schemas.openxmlformats.org/package/2006/metadata/core-properties"/>
    <ds:schemaRef ds:uri="http://purl.org/dc/terms/"/>
    <ds:schemaRef ds:uri="http://schemas.microsoft.com/office/infopath/2007/PartnerControls"/>
    <ds:schemaRef ds:uri="d2a9f884-c2eb-4182-8d97-b2c1069a1e77"/>
    <ds:schemaRef ds:uri="http://purl.org/dc/elements/1.1/"/>
    <ds:schemaRef ds:uri="872877ae-a410-445f-835b-653367d2e530"/>
    <ds:schemaRef ds:uri="http://purl.org/dc/dcmitype/"/>
  </ds:schemaRefs>
</ds:datastoreItem>
</file>

<file path=customXml/itemProps2.xml><?xml version="1.0" encoding="utf-8"?>
<ds:datastoreItem xmlns:ds="http://schemas.openxmlformats.org/officeDocument/2006/customXml" ds:itemID="{5E756C58-C06E-42EA-8B82-C61BBA13C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Cap2 Rubric Pt 1</vt:lpstr>
      <vt:lpstr>Rubric Part 2 (Sub Response)</vt:lpstr>
      <vt:lpstr>'Cap2 Rubric Pt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james hagerman</cp:lastModifiedBy>
  <cp:revision/>
  <cp:lastPrinted>2021-04-09T00:31:46Z</cp:lastPrinted>
  <dcterms:created xsi:type="dcterms:W3CDTF">2020-05-20T15:12:45Z</dcterms:created>
  <dcterms:modified xsi:type="dcterms:W3CDTF">2022-06-09T12:46:47Z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y fmtid="{D5CDD505-2E9C-101B-9397-08002B2CF9AE}" pid="4" name="WorkbookGuid">
    <vt:lpwstr>9dab203d-42a0-4c53-a018-43b87a9e76fd</vt:lpwstr>
  </property>
</Properties>
</file>