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HAWKINS\Dropbox (IFPRI)\Research\PROJECTS\Livestock_Optimization\Model\results\"/>
    </mc:Choice>
  </mc:AlternateContent>
  <bookViews>
    <workbookView xWindow="0" yWindow="0" windowWidth="24000" windowHeight="9510"/>
  </bookViews>
  <sheets>
    <sheet name="ResultsSummary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D20" i="1"/>
  <c r="D19" i="1"/>
  <c r="D18" i="1"/>
  <c r="D17" i="1"/>
  <c r="D16" i="1"/>
  <c r="D15" i="1"/>
  <c r="D14" i="1"/>
  <c r="D13" i="1"/>
  <c r="D12" i="1"/>
  <c r="C20" i="1"/>
  <c r="C19" i="1"/>
  <c r="C18" i="1"/>
  <c r="C17" i="1"/>
  <c r="C16" i="1"/>
  <c r="C15" i="1"/>
  <c r="C14" i="1"/>
  <c r="C13" i="1"/>
  <c r="C12" i="1"/>
  <c r="E10" i="1"/>
  <c r="E9" i="1"/>
  <c r="E8" i="1"/>
  <c r="E7" i="1"/>
  <c r="E6" i="1"/>
  <c r="E5" i="1"/>
  <c r="E4" i="1"/>
  <c r="E3" i="1"/>
  <c r="E2" i="1"/>
  <c r="D10" i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<sst xmlns="http://schemas.openxmlformats.org/spreadsheetml/2006/main" count="8" uniqueCount="8">
  <si>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SCENARIO</t>
  </si>
  <si>
    <t>Year</t>
  </si>
  <si>
    <t>Milk</t>
  </si>
  <si>
    <t>Meat</t>
  </si>
  <si>
    <t>Income</t>
  </si>
  <si>
    <t>Calves</t>
  </si>
  <si>
    <t>Heifers</t>
  </si>
  <si>
    <t>Cows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</si>
</sst>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BA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OPT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1"/>
      <sheetName val="results2"/>
      <sheetName val="results3"/>
      <sheetName val="results4"/>
      <sheetName val="results5"/>
      <sheetName val="results6"/>
      <sheetName val="results7"/>
      <sheetName val="results8"/>
    </sheetNames>
    <sheetDataSet>
      <sheetData sheetId="0"/>
      <sheetData sheetId="1"/>
      <sheetData sheetId="2">
        <row r="2">
          <cell r="C2">
            <v>427471.53720000002</v>
          </cell>
          <cell r="D2">
            <v>425362.53834637679</v>
          </cell>
          <cell r="E2">
            <v>425362.53834637679</v>
          </cell>
          <cell r="F2">
            <v>425362.53834637679</v>
          </cell>
          <cell r="G2">
            <v>425362.53834637679</v>
          </cell>
          <cell r="H2">
            <v>425362.53834637679</v>
          </cell>
          <cell r="I2">
            <v>425362.53834637679</v>
          </cell>
          <cell r="K2">
            <v>425362.53834637679</v>
          </cell>
        </row>
        <row r="9">
          <cell r="C9">
            <v>342835.19999999995</v>
          </cell>
          <cell r="D9">
            <v>340683.16382608691</v>
          </cell>
          <cell r="E9">
            <v>340683.16382608691</v>
          </cell>
          <cell r="F9">
            <v>340683.16382608691</v>
          </cell>
          <cell r="G9">
            <v>340683.16382608691</v>
          </cell>
          <cell r="H9">
            <v>340683.16382608691</v>
          </cell>
          <cell r="I9">
            <v>340683.16382608691</v>
          </cell>
          <cell r="K9">
            <v>340683.16382608691</v>
          </cell>
        </row>
        <row r="10">
          <cell r="C10">
            <v>121104.11285217392</v>
          </cell>
          <cell r="D10">
            <v>121104.11285217392</v>
          </cell>
          <cell r="E10">
            <v>121104.11285217392</v>
          </cell>
          <cell r="F10">
            <v>121104.11285217392</v>
          </cell>
          <cell r="G10">
            <v>121104.11285217392</v>
          </cell>
          <cell r="H10">
            <v>121104.11285217392</v>
          </cell>
          <cell r="I10">
            <v>121104.11285217392</v>
          </cell>
          <cell r="K10">
            <v>121104.11285217392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1"/>
      <sheetName val="results2"/>
      <sheetName val="results3"/>
      <sheetName val="results4"/>
      <sheetName val="results5"/>
      <sheetName val="results6"/>
      <sheetName val="results7"/>
      <sheetName val="results8"/>
    </sheetNames>
    <sheetDataSet>
      <sheetData sheetId="0"/>
      <sheetData sheetId="1"/>
      <sheetData sheetId="2">
        <row r="2">
          <cell r="C2">
            <v>884374.25584926759</v>
          </cell>
          <cell r="D2">
            <v>981000.32968504715</v>
          </cell>
          <cell r="E2">
            <v>955019.46047601069</v>
          </cell>
          <cell r="F2">
            <v>933674.48682532064</v>
          </cell>
          <cell r="G2">
            <v>923372.994943214</v>
          </cell>
          <cell r="H2">
            <v>918665.02343099983</v>
          </cell>
          <cell r="I2">
            <v>916036.01929656975</v>
          </cell>
          <cell r="K2">
            <v>913812.17554577312</v>
          </cell>
        </row>
        <row r="9">
          <cell r="C9">
            <v>578044.6713103723</v>
          </cell>
          <cell r="D9">
            <v>596816.09419808153</v>
          </cell>
          <cell r="E9">
            <v>583505.34955511254</v>
          </cell>
          <cell r="F9">
            <v>564283.69260929804</v>
          </cell>
          <cell r="G9">
            <v>555273.23387388641</v>
          </cell>
          <cell r="H9">
            <v>552697.0045833051</v>
          </cell>
          <cell r="I9">
            <v>550958.72547135164</v>
          </cell>
          <cell r="K9">
            <v>549037.27528947603</v>
          </cell>
        </row>
        <row r="10">
          <cell r="C10">
            <v>360740.47398095549</v>
          </cell>
          <cell r="D10">
            <v>393459.29094023391</v>
          </cell>
          <cell r="E10">
            <v>380163.59313690884</v>
          </cell>
          <cell r="F10">
            <v>378063.92182105931</v>
          </cell>
          <cell r="G10">
            <v>376786.60816500621</v>
          </cell>
          <cell r="H10">
            <v>374651.82346146577</v>
          </cell>
          <cell r="I10">
            <v>373761.53580704849</v>
          </cell>
          <cell r="K10">
            <v>373461.69006474357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12" sqref="D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1</v>
      </c>
      <c r="C2">
        <f>[1]results3!$C$9</f>
        <v>342835.19999999995</v>
      </c>
      <c r="D2">
        <f>[1]results3!$C$10</f>
        <v>121104.11285217392</v>
      </c>
      <c r="E2">
        <f>[1]results3!$C$2</f>
        <v>427471.53720000002</v>
      </c>
      <c r="F2">
        <v>1.2</v>
      </c>
      <c r="G2">
        <v>1.2</v>
      </c>
      <c r="H2">
        <v>2.4</v>
      </c>
    </row>
    <row r="3" spans="1:8" x14ac:dyDescent="0.25">
      <c r="A3">
        <v>1</v>
      </c>
      <c r="B3">
        <v>2</v>
      </c>
      <c r="C3">
        <f>[1]results3!$D$9</f>
        <v>340683.16382608691</v>
      </c>
      <c r="D3">
        <f>[1]results3!$D$10</f>
        <v>121104.11285217392</v>
      </c>
      <c r="E3">
        <f>[1]results3!$D$2</f>
        <v>425362.53834637679</v>
      </c>
      <c r="F3">
        <v>1.2</v>
      </c>
      <c r="G3">
        <v>1.2</v>
      </c>
      <c r="H3">
        <v>2.4</v>
      </c>
    </row>
    <row r="4" spans="1:8" x14ac:dyDescent="0.25">
      <c r="A4">
        <v>1</v>
      </c>
      <c r="B4">
        <v>3</v>
      </c>
      <c r="C4">
        <f>[1]results3!$E$9</f>
        <v>340683.16382608691</v>
      </c>
      <c r="D4">
        <f>[1]results3!$E$10</f>
        <v>121104.11285217392</v>
      </c>
      <c r="E4">
        <f>[1]results3!$E$2</f>
        <v>425362.53834637679</v>
      </c>
      <c r="F4">
        <v>1.2</v>
      </c>
      <c r="G4">
        <v>1.2</v>
      </c>
      <c r="H4">
        <v>2.4</v>
      </c>
    </row>
    <row r="5" spans="1:8" x14ac:dyDescent="0.25">
      <c r="A5">
        <v>1</v>
      </c>
      <c r="B5">
        <v>4</v>
      </c>
      <c r="C5">
        <f>[1]results3!$F$9</f>
        <v>340683.16382608691</v>
      </c>
      <c r="D5">
        <f>[1]results3!$F$10</f>
        <v>121104.11285217392</v>
      </c>
      <c r="E5">
        <f>[1]results3!$F$2</f>
        <v>425362.53834637679</v>
      </c>
      <c r="F5">
        <v>1.2</v>
      </c>
      <c r="G5">
        <v>1.2</v>
      </c>
      <c r="H5">
        <v>2.4</v>
      </c>
    </row>
    <row r="6" spans="1:8" x14ac:dyDescent="0.25">
      <c r="A6">
        <v>1</v>
      </c>
      <c r="B6">
        <v>5</v>
      </c>
      <c r="C6">
        <f>[1]results3!$G$9</f>
        <v>340683.16382608691</v>
      </c>
      <c r="D6">
        <f>[1]results3!$G$10</f>
        <v>121104.11285217392</v>
      </c>
      <c r="E6">
        <f>[1]results3!$G$2</f>
        <v>425362.53834637679</v>
      </c>
      <c r="F6">
        <v>1.2</v>
      </c>
      <c r="G6">
        <v>1.2</v>
      </c>
      <c r="H6">
        <v>2.4</v>
      </c>
    </row>
    <row r="7" spans="1:8" x14ac:dyDescent="0.25">
      <c r="A7">
        <v>1</v>
      </c>
      <c r="B7">
        <v>6</v>
      </c>
      <c r="C7">
        <f>[1]results3!$H$9</f>
        <v>340683.16382608691</v>
      </c>
      <c r="D7">
        <f>[1]results3!$H$10</f>
        <v>121104.11285217392</v>
      </c>
      <c r="E7">
        <f>[1]results3!$H$2</f>
        <v>425362.53834637679</v>
      </c>
      <c r="F7">
        <v>1.2</v>
      </c>
      <c r="G7">
        <v>1.2</v>
      </c>
      <c r="H7">
        <v>2.4</v>
      </c>
    </row>
    <row r="8" spans="1:8" x14ac:dyDescent="0.25">
      <c r="A8">
        <v>1</v>
      </c>
      <c r="B8">
        <v>7</v>
      </c>
      <c r="C8">
        <f>[1]results3!$I$9</f>
        <v>340683.16382608691</v>
      </c>
      <c r="D8">
        <f>[1]results3!$I$10</f>
        <v>121104.11285217392</v>
      </c>
      <c r="E8">
        <f>[1]results3!$I$2</f>
        <v>425362.53834637679</v>
      </c>
      <c r="F8">
        <v>1.2</v>
      </c>
      <c r="G8">
        <v>1.2</v>
      </c>
      <c r="H8">
        <v>2.4</v>
      </c>
    </row>
    <row r="9" spans="1:8" x14ac:dyDescent="0.25">
      <c r="A9">
        <v>1</v>
      </c>
      <c r="B9">
        <v>8</v>
      </c>
      <c r="C9">
        <f>[1]results3!$K$9</f>
        <v>340683.16382608691</v>
      </c>
      <c r="D9">
        <f>[1]results3!$K$10</f>
        <v>121104.11285217392</v>
      </c>
      <c r="E9">
        <f>[1]results3!$K$2</f>
        <v>425362.53834637679</v>
      </c>
      <c r="F9">
        <v>1.2</v>
      </c>
      <c r="G9">
        <v>1.2</v>
      </c>
      <c r="H9">
        <v>2.4</v>
      </c>
    </row>
    <row r="10" spans="1:8" x14ac:dyDescent="0.25">
      <c r="A10">
        <v>1</v>
      </c>
      <c r="B10">
        <v>9</v>
      </c>
      <c r="C10">
        <f>[1]results3!$K$9</f>
        <v>340683.16382608691</v>
      </c>
      <c r="D10">
        <f>[1]results3!$K$10</f>
        <v>121104.11285217392</v>
      </c>
      <c r="E10">
        <f>[1]results3!$K$2</f>
        <v>425362.53834637679</v>
      </c>
      <c r="F10">
        <v>1.2</v>
      </c>
      <c r="G10">
        <v>1.2</v>
      </c>
      <c r="H10">
        <v>2.4</v>
      </c>
    </row>
    <row r="11" spans="1:8" x14ac:dyDescent="0.25">
      <c r="A11">
        <v>1</v>
      </c>
      <c r="B11">
        <v>10</v>
      </c>
    </row>
    <row r="12" spans="1:8" x14ac:dyDescent="0.25">
      <c r="A12">
        <v>2</v>
      </c>
      <c r="B12">
        <v>1</v>
      </c>
      <c r="C12">
        <f>[2]results3!$C$9</f>
        <v>578044.6713103723</v>
      </c>
      <c r="D12">
        <f>[2]results3!$C$10</f>
        <v>360740.47398095549</v>
      </c>
      <c r="E12">
        <f>[2]results3!$C$2</f>
        <v>884374.25584926759</v>
      </c>
      <c r="F12">
        <v>1</v>
      </c>
      <c r="G12">
        <v>2</v>
      </c>
      <c r="H12">
        <v>3</v>
      </c>
    </row>
    <row r="13" spans="1:8" x14ac:dyDescent="0.25">
      <c r="A13">
        <v>2</v>
      </c>
      <c r="B13">
        <v>2</v>
      </c>
      <c r="C13">
        <f>[2]results3!$D$9</f>
        <v>596816.09419808153</v>
      </c>
      <c r="D13">
        <f>[2]results3!$D$10</f>
        <v>393459.29094023391</v>
      </c>
      <c r="E13">
        <f>[2]results3!$D$2</f>
        <v>981000.32968504715</v>
      </c>
      <c r="F13">
        <v>1</v>
      </c>
      <c r="G13">
        <v>2</v>
      </c>
      <c r="H13">
        <v>3</v>
      </c>
    </row>
    <row r="14" spans="1:8" x14ac:dyDescent="0.25">
      <c r="A14">
        <v>2</v>
      </c>
      <c r="B14">
        <v>3</v>
      </c>
      <c r="C14">
        <f>[2]results3!$E$9</f>
        <v>583505.34955511254</v>
      </c>
      <c r="D14">
        <f>[2]results3!$E$10</f>
        <v>380163.59313690884</v>
      </c>
      <c r="E14">
        <f>[2]results3!$E$2</f>
        <v>955019.46047601069</v>
      </c>
      <c r="F14">
        <v>1</v>
      </c>
      <c r="G14">
        <v>2</v>
      </c>
      <c r="H14">
        <v>3</v>
      </c>
    </row>
    <row r="15" spans="1:8" x14ac:dyDescent="0.25">
      <c r="A15">
        <v>2</v>
      </c>
      <c r="B15">
        <v>4</v>
      </c>
      <c r="C15">
        <f>[2]results3!$F$9</f>
        <v>564283.69260929804</v>
      </c>
      <c r="D15">
        <f>[2]results3!$F$10</f>
        <v>378063.92182105931</v>
      </c>
      <c r="E15">
        <f>[2]results3!$F$2</f>
        <v>933674.48682532064</v>
      </c>
      <c r="F15">
        <v>1</v>
      </c>
      <c r="G15">
        <v>2</v>
      </c>
      <c r="H15">
        <v>3</v>
      </c>
    </row>
    <row r="16" spans="1:8" x14ac:dyDescent="0.25">
      <c r="A16">
        <v>2</v>
      </c>
      <c r="B16">
        <v>5</v>
      </c>
      <c r="C16">
        <f>[2]results3!$G$9</f>
        <v>555273.23387388641</v>
      </c>
      <c r="D16">
        <f>[2]results3!$G$10</f>
        <v>376786.60816500621</v>
      </c>
      <c r="E16">
        <f>[2]results3!$G$2</f>
        <v>923372.994943214</v>
      </c>
      <c r="F16">
        <v>1</v>
      </c>
      <c r="G16">
        <v>2</v>
      </c>
      <c r="H16">
        <v>3</v>
      </c>
    </row>
    <row r="17" spans="1:8" x14ac:dyDescent="0.25">
      <c r="A17">
        <v>2</v>
      </c>
      <c r="B17">
        <v>6</v>
      </c>
      <c r="C17">
        <f>[2]results3!$H$9</f>
        <v>552697.0045833051</v>
      </c>
      <c r="D17">
        <f>[2]results3!$H$10</f>
        <v>374651.82346146577</v>
      </c>
      <c r="E17">
        <f>[2]results3!$H$2</f>
        <v>918665.02343099983</v>
      </c>
      <c r="F17">
        <v>1</v>
      </c>
      <c r="G17">
        <v>2</v>
      </c>
      <c r="H17">
        <v>3</v>
      </c>
    </row>
    <row r="18" spans="1:8" x14ac:dyDescent="0.25">
      <c r="A18">
        <v>2</v>
      </c>
      <c r="B18">
        <v>7</v>
      </c>
      <c r="C18">
        <f>[2]results3!$I$9</f>
        <v>550958.72547135164</v>
      </c>
      <c r="D18">
        <f>[2]results3!$I$10</f>
        <v>373761.53580704849</v>
      </c>
      <c r="E18">
        <f>[2]results3!$I$2</f>
        <v>916036.01929656975</v>
      </c>
      <c r="F18">
        <v>1</v>
      </c>
      <c r="G18">
        <v>2</v>
      </c>
      <c r="H18">
        <v>3</v>
      </c>
    </row>
    <row r="19" spans="1:8" x14ac:dyDescent="0.25">
      <c r="A19">
        <v>2</v>
      </c>
      <c r="B19">
        <v>8</v>
      </c>
      <c r="C19">
        <f>[2]results3!$K$9</f>
        <v>549037.27528947603</v>
      </c>
      <c r="D19">
        <f>[2]results3!$K$10</f>
        <v>373461.69006474357</v>
      </c>
      <c r="E19">
        <f>[2]results3!$K$2</f>
        <v>913812.17554577312</v>
      </c>
      <c r="F19">
        <v>1</v>
      </c>
      <c r="G19">
        <v>2</v>
      </c>
      <c r="H19">
        <v>3</v>
      </c>
    </row>
    <row r="20" spans="1:8" x14ac:dyDescent="0.25">
      <c r="A20">
        <v>2</v>
      </c>
      <c r="B20">
        <v>9</v>
      </c>
      <c r="C20">
        <f>[2]results3!$K$9</f>
        <v>549037.27528947603</v>
      </c>
      <c r="D20">
        <f>[2]results3!$K$10</f>
        <v>373461.69006474357</v>
      </c>
      <c r="E20">
        <f>[2]results3!$K$2</f>
        <v>913812.17554577312</v>
      </c>
      <c r="F20">
        <v>1</v>
      </c>
      <c r="G20">
        <v>2</v>
      </c>
      <c r="H20">
        <v>3</v>
      </c>
    </row>
    <row r="21" spans="1:8" x14ac:dyDescent="0.25">
      <c r="A21">
        <v>2</v>
      </c>
      <c r="B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Hawkins, James (IFPRI)</cp:lastModifiedBy>
  <dcterms:created xsi:type="dcterms:W3CDTF">2016-11-22T16:11:27Z</dcterms:created>
  <dcterms:modified xsi:type="dcterms:W3CDTF">2016-11-22T16:11:27Z</dcterms:modified>
</cp:coreProperties>
</file>