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Example" sheetId="1" r:id="rId1"/>
  </sheets>
  <calcPr calcId="145621"/>
</workbook>
</file>

<file path=xl/calcChain.xml><?xml version="1.0" encoding="utf-8"?>
<calcChain xmlns="http://schemas.openxmlformats.org/spreadsheetml/2006/main">
  <c r="F3" i="1" l="1"/>
  <c r="C8" i="1" s="1"/>
  <c r="C3" i="1"/>
  <c r="B7" i="1"/>
  <c r="C23" i="1" l="1"/>
  <c r="C19" i="1"/>
  <c r="C28" i="1"/>
  <c r="C12" i="1"/>
  <c r="C7" i="1"/>
  <c r="C25" i="1"/>
  <c r="C20" i="1"/>
  <c r="C11" i="1"/>
  <c r="C29" i="1"/>
  <c r="C24" i="1"/>
  <c r="C18" i="1"/>
  <c r="C15" i="1"/>
  <c r="C10" i="1"/>
  <c r="C27" i="1"/>
  <c r="C21" i="1"/>
  <c r="C17" i="1"/>
  <c r="C13" i="1"/>
  <c r="C9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C30" i="1"/>
  <c r="C26" i="1"/>
  <c r="C22" i="1"/>
  <c r="C16" i="1"/>
  <c r="C14" i="1"/>
</calcChain>
</file>

<file path=xl/sharedStrings.xml><?xml version="1.0" encoding="utf-8"?>
<sst xmlns="http://schemas.openxmlformats.org/spreadsheetml/2006/main" count="9" uniqueCount="8">
  <si>
    <t>Time in default</t>
  </si>
  <si>
    <t>LGD</t>
  </si>
  <si>
    <t>Initial</t>
  </si>
  <si>
    <t>Final</t>
  </si>
  <si>
    <t>Linear</t>
  </si>
  <si>
    <t>Log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</si>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</sst>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Example!$B$6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trendline>
            <c:trendlineType val="log"/>
            <c:dispRSqr val="1"/>
            <c:dispEq val="1"/>
            <c:trendlineLbl>
              <c:layout>
                <c:manualLayout>
                  <c:x val="-0.32587908186869313"/>
                  <c:y val="-0.13106908644966389"/>
                </c:manualLayout>
              </c:layout>
              <c:numFmt formatCode="General" sourceLinked="0"/>
            </c:trendlineLbl>
          </c:trendline>
          <c:val>
            <c:numRef>
              <c:f>Example!$B$7:$B$30</c:f>
              <c:numCache>
                <c:formatCode>0%</c:formatCode>
                <c:ptCount val="24"/>
                <c:pt idx="0">
                  <c:v>0.25</c:v>
                </c:pt>
                <c:pt idx="1">
                  <c:v>0.2608695652173913</c:v>
                </c:pt>
                <c:pt idx="2">
                  <c:v>0.27173913043478259</c:v>
                </c:pt>
                <c:pt idx="3">
                  <c:v>0.28260869565217389</c:v>
                </c:pt>
                <c:pt idx="4">
                  <c:v>0.29347826086956519</c:v>
                </c:pt>
                <c:pt idx="5">
                  <c:v>0.30434782608695649</c:v>
                </c:pt>
                <c:pt idx="6">
                  <c:v>0.31521739130434778</c:v>
                </c:pt>
                <c:pt idx="7">
                  <c:v>0.32608695652173908</c:v>
                </c:pt>
                <c:pt idx="8">
                  <c:v>0.33695652173913038</c:v>
                </c:pt>
                <c:pt idx="9">
                  <c:v>0.34782608695652167</c:v>
                </c:pt>
                <c:pt idx="10">
                  <c:v>0.35869565217391297</c:v>
                </c:pt>
                <c:pt idx="11">
                  <c:v>0.36956521739130427</c:v>
                </c:pt>
                <c:pt idx="12">
                  <c:v>0.38043478260869557</c:v>
                </c:pt>
                <c:pt idx="13">
                  <c:v>0.39130434782608686</c:v>
                </c:pt>
                <c:pt idx="14">
                  <c:v>0.40217391304347816</c:v>
                </c:pt>
                <c:pt idx="15">
                  <c:v>0.41304347826086946</c:v>
                </c:pt>
                <c:pt idx="16">
                  <c:v>0.42391304347826075</c:v>
                </c:pt>
                <c:pt idx="17">
                  <c:v>0.43478260869565205</c:v>
                </c:pt>
                <c:pt idx="18">
                  <c:v>0.44565217391304335</c:v>
                </c:pt>
                <c:pt idx="19">
                  <c:v>0.45652173913043465</c:v>
                </c:pt>
                <c:pt idx="20">
                  <c:v>0.46739130434782594</c:v>
                </c:pt>
                <c:pt idx="21">
                  <c:v>0.47826086956521724</c:v>
                </c:pt>
                <c:pt idx="22">
                  <c:v>0.48913043478260854</c:v>
                </c:pt>
                <c:pt idx="23">
                  <c:v>0.49999999999999983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Example!$C$6</c:f>
              <c:strCache>
                <c:ptCount val="1"/>
                <c:pt idx="0">
                  <c:v>Log</c:v>
                </c:pt>
              </c:strCache>
            </c:strRef>
          </c:tx>
          <c:marker>
            <c:symbol val="none"/>
          </c:marker>
          <c:val>
            <c:numRef>
              <c:f>Example!$C$7:$C$30</c:f>
              <c:numCache>
                <c:formatCode>0%</c:formatCode>
                <c:ptCount val="24"/>
                <c:pt idx="0">
                  <c:v>0.25</c:v>
                </c:pt>
                <c:pt idx="1">
                  <c:v>0.30940271337398728</c:v>
                </c:pt>
                <c:pt idx="2">
                  <c:v>0.34415107313885701</c:v>
                </c:pt>
                <c:pt idx="3">
                  <c:v>0.36880542674797462</c:v>
                </c:pt>
                <c:pt idx="4">
                  <c:v>0.38792882909560239</c:v>
                </c:pt>
                <c:pt idx="5">
                  <c:v>0.40355378651284435</c:v>
                </c:pt>
                <c:pt idx="6">
                  <c:v>0.41676449977404034</c:v>
                </c:pt>
                <c:pt idx="7">
                  <c:v>0.42820814012196196</c:v>
                </c:pt>
                <c:pt idx="8">
                  <c:v>0.43830214627771402</c:v>
                </c:pt>
                <c:pt idx="9">
                  <c:v>0.44733154246958973</c:v>
                </c:pt>
                <c:pt idx="10">
                  <c:v>0.45549962487882034</c:v>
                </c:pt>
                <c:pt idx="11">
                  <c:v>0.46295649988683163</c:v>
                </c:pt>
                <c:pt idx="12">
                  <c:v>0.46981615993445369</c:v>
                </c:pt>
                <c:pt idx="13">
                  <c:v>0.47616721314802768</c:v>
                </c:pt>
                <c:pt idx="14">
                  <c:v>0.4820799022344594</c:v>
                </c:pt>
                <c:pt idx="15">
                  <c:v>0.48761085349594924</c:v>
                </c:pt>
                <c:pt idx="16">
                  <c:v>0.49280638358561768</c:v>
                </c:pt>
                <c:pt idx="17">
                  <c:v>0.4977048596517013</c:v>
                </c:pt>
                <c:pt idx="18">
                  <c:v>0.5023384205145639</c:v>
                </c:pt>
                <c:pt idx="19">
                  <c:v>0.50673425584357701</c:v>
                </c:pt>
                <c:pt idx="20">
                  <c:v>0.51091557291289735</c:v>
                </c:pt>
                <c:pt idx="21">
                  <c:v>0.51490233825280773</c:v>
                </c:pt>
                <c:pt idx="22">
                  <c:v>0.51871185430512812</c:v>
                </c:pt>
                <c:pt idx="23">
                  <c:v>0.52235921326081902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77600"/>
        <c:axId val="123425152"/>
      </c:lineChart>
      <c:catAx>
        <c:axId val="12317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425152"/>
        <c:crosses val="autoZero"/>
        <c:auto val="1"/>
        <c:lblAlgn val="ctr"/>
        <c:lblOffset val="100"/>
        <c:noMultiLvlLbl val="0"/>
      </c:catAx>
      <c:valAx>
        <c:axId val="123425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317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11</xdr:row>
      <xdr:rowOff>28574</xdr:rowOff>
    </xdr:from>
    <xdr:to>
      <xdr:col>15</xdr:col>
      <xdr:colOff>285749</xdr:colOff>
      <xdr:row>28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F26" sqref="F26"/>
    </sheetView>
  </sheetViews>
  <sheetFormatPr defaultRowHeight="15" x14ac:dyDescent="0.25"/>
  <cols>
    <col min="1" max="1" width="14.5703125" bestFit="1" customWidth="1"/>
    <col min="2" max="2" width="7.42578125" customWidth="1"/>
  </cols>
  <sheetData>
    <row r="1" spans="1:6" x14ac:dyDescent="0.25">
      <c r="B1" t="s">
        <v>1</v>
      </c>
    </row>
    <row r="2" spans="1:6" x14ac:dyDescent="0.25">
      <c r="A2" t="s">
        <v>2</v>
      </c>
      <c r="B2" s="1">
        <v>0.25</v>
      </c>
      <c r="E2" t="s">
        <v>6</v>
      </c>
      <c r="F2">
        <v>8.5699999999999998E-2</v>
      </c>
    </row>
    <row r="3" spans="1:6" x14ac:dyDescent="0.25">
      <c r="A3" t="s">
        <v>3</v>
      </c>
      <c r="B3" s="1">
        <v>0.5</v>
      </c>
      <c r="C3" s="2">
        <f>(B3-B2)/COUNTA($A$8:$A$30)</f>
        <v>1.0869565217391304E-2</v>
      </c>
      <c r="E3" t="s">
        <v>7</v>
      </c>
      <c r="F3" s="1">
        <f>B2</f>
        <v>0.25</v>
      </c>
    </row>
    <row r="5" spans="1:6" x14ac:dyDescent="0.25">
      <c r="B5" s="4" t="s">
        <v>1</v>
      </c>
      <c r="C5" s="4"/>
    </row>
    <row r="6" spans="1:6" x14ac:dyDescent="0.25">
      <c r="A6" t="s">
        <v>0</v>
      </c>
      <c r="B6" s="3" t="s">
        <v>4</v>
      </c>
      <c r="C6" s="3" t="s">
        <v>5</v>
      </c>
    </row>
    <row r="7" spans="1:6" x14ac:dyDescent="0.25">
      <c r="A7">
        <v>1</v>
      </c>
      <c r="B7" s="1">
        <f>B2</f>
        <v>0.25</v>
      </c>
      <c r="C7" s="1">
        <f>$F$2*LN(A7)+$F$3</f>
        <v>0.25</v>
      </c>
    </row>
    <row r="8" spans="1:6" x14ac:dyDescent="0.25">
      <c r="A8">
        <v>2</v>
      </c>
      <c r="B8" s="1">
        <f>B7+$C$3</f>
        <v>0.2608695652173913</v>
      </c>
      <c r="C8" s="1">
        <f t="shared" ref="C8:C30" si="0">$F$2*LN(A8)+$F$3</f>
        <v>0.30940271337398728</v>
      </c>
    </row>
    <row r="9" spans="1:6" x14ac:dyDescent="0.25">
      <c r="A9">
        <v>3</v>
      </c>
      <c r="B9" s="1">
        <f t="shared" ref="B9:B30" si="1">B8+$C$3</f>
        <v>0.27173913043478259</v>
      </c>
      <c r="C9" s="1">
        <f t="shared" si="0"/>
        <v>0.34415107313885701</v>
      </c>
    </row>
    <row r="10" spans="1:6" x14ac:dyDescent="0.25">
      <c r="A10">
        <v>4</v>
      </c>
      <c r="B10" s="1">
        <f t="shared" si="1"/>
        <v>0.28260869565217389</v>
      </c>
      <c r="C10" s="1">
        <f t="shared" si="0"/>
        <v>0.36880542674797462</v>
      </c>
    </row>
    <row r="11" spans="1:6" x14ac:dyDescent="0.25">
      <c r="A11">
        <v>5</v>
      </c>
      <c r="B11" s="1">
        <f t="shared" si="1"/>
        <v>0.29347826086956519</v>
      </c>
      <c r="C11" s="1">
        <f t="shared" si="0"/>
        <v>0.38792882909560239</v>
      </c>
    </row>
    <row r="12" spans="1:6" x14ac:dyDescent="0.25">
      <c r="A12">
        <v>6</v>
      </c>
      <c r="B12" s="1">
        <f t="shared" si="1"/>
        <v>0.30434782608695649</v>
      </c>
      <c r="C12" s="1">
        <f t="shared" si="0"/>
        <v>0.40355378651284435</v>
      </c>
    </row>
    <row r="13" spans="1:6" x14ac:dyDescent="0.25">
      <c r="A13">
        <v>7</v>
      </c>
      <c r="B13" s="1">
        <f t="shared" si="1"/>
        <v>0.31521739130434778</v>
      </c>
      <c r="C13" s="1">
        <f t="shared" si="0"/>
        <v>0.41676449977404034</v>
      </c>
    </row>
    <row r="14" spans="1:6" x14ac:dyDescent="0.25">
      <c r="A14">
        <v>8</v>
      </c>
      <c r="B14" s="1">
        <f t="shared" si="1"/>
        <v>0.32608695652173908</v>
      </c>
      <c r="C14" s="1">
        <f t="shared" si="0"/>
        <v>0.42820814012196196</v>
      </c>
    </row>
    <row r="15" spans="1:6" x14ac:dyDescent="0.25">
      <c r="A15">
        <v>9</v>
      </c>
      <c r="B15" s="1">
        <f t="shared" si="1"/>
        <v>0.33695652173913038</v>
      </c>
      <c r="C15" s="1">
        <f t="shared" si="0"/>
        <v>0.43830214627771402</v>
      </c>
    </row>
    <row r="16" spans="1:6" x14ac:dyDescent="0.25">
      <c r="A16">
        <v>10</v>
      </c>
      <c r="B16" s="1">
        <f t="shared" si="1"/>
        <v>0.34782608695652167</v>
      </c>
      <c r="C16" s="1">
        <f t="shared" si="0"/>
        <v>0.44733154246958973</v>
      </c>
    </row>
    <row r="17" spans="1:3" x14ac:dyDescent="0.25">
      <c r="A17">
        <v>11</v>
      </c>
      <c r="B17" s="1">
        <f t="shared" si="1"/>
        <v>0.35869565217391297</v>
      </c>
      <c r="C17" s="1">
        <f t="shared" si="0"/>
        <v>0.45549962487882034</v>
      </c>
    </row>
    <row r="18" spans="1:3" x14ac:dyDescent="0.25">
      <c r="A18">
        <v>12</v>
      </c>
      <c r="B18" s="1">
        <f t="shared" si="1"/>
        <v>0.36956521739130427</v>
      </c>
      <c r="C18" s="1">
        <f t="shared" si="0"/>
        <v>0.46295649988683163</v>
      </c>
    </row>
    <row r="19" spans="1:3" x14ac:dyDescent="0.25">
      <c r="A19">
        <v>13</v>
      </c>
      <c r="B19" s="1">
        <f t="shared" si="1"/>
        <v>0.38043478260869557</v>
      </c>
      <c r="C19" s="1">
        <f t="shared" si="0"/>
        <v>0.46981615993445369</v>
      </c>
    </row>
    <row r="20" spans="1:3" x14ac:dyDescent="0.25">
      <c r="A20">
        <v>14</v>
      </c>
      <c r="B20" s="1">
        <f t="shared" si="1"/>
        <v>0.39130434782608686</v>
      </c>
      <c r="C20" s="1">
        <f t="shared" si="0"/>
        <v>0.47616721314802768</v>
      </c>
    </row>
    <row r="21" spans="1:3" x14ac:dyDescent="0.25">
      <c r="A21">
        <v>15</v>
      </c>
      <c r="B21" s="1">
        <f t="shared" si="1"/>
        <v>0.40217391304347816</v>
      </c>
      <c r="C21" s="1">
        <f t="shared" si="0"/>
        <v>0.4820799022344594</v>
      </c>
    </row>
    <row r="22" spans="1:3" x14ac:dyDescent="0.25">
      <c r="A22">
        <v>16</v>
      </c>
      <c r="B22" s="1">
        <f t="shared" si="1"/>
        <v>0.41304347826086946</v>
      </c>
      <c r="C22" s="1">
        <f t="shared" si="0"/>
        <v>0.48761085349594924</v>
      </c>
    </row>
    <row r="23" spans="1:3" x14ac:dyDescent="0.25">
      <c r="A23">
        <v>17</v>
      </c>
      <c r="B23" s="1">
        <f t="shared" si="1"/>
        <v>0.42391304347826075</v>
      </c>
      <c r="C23" s="1">
        <f t="shared" si="0"/>
        <v>0.49280638358561768</v>
      </c>
    </row>
    <row r="24" spans="1:3" x14ac:dyDescent="0.25">
      <c r="A24">
        <v>18</v>
      </c>
      <c r="B24" s="1">
        <f t="shared" si="1"/>
        <v>0.43478260869565205</v>
      </c>
      <c r="C24" s="1">
        <f t="shared" si="0"/>
        <v>0.4977048596517013</v>
      </c>
    </row>
    <row r="25" spans="1:3" x14ac:dyDescent="0.25">
      <c r="A25">
        <v>19</v>
      </c>
      <c r="B25" s="1">
        <f t="shared" si="1"/>
        <v>0.44565217391304335</v>
      </c>
      <c r="C25" s="1">
        <f t="shared" si="0"/>
        <v>0.5023384205145639</v>
      </c>
    </row>
    <row r="26" spans="1:3" x14ac:dyDescent="0.25">
      <c r="A26">
        <v>20</v>
      </c>
      <c r="B26" s="1">
        <f t="shared" si="1"/>
        <v>0.45652173913043465</v>
      </c>
      <c r="C26" s="1">
        <f t="shared" si="0"/>
        <v>0.50673425584357701</v>
      </c>
    </row>
    <row r="27" spans="1:3" x14ac:dyDescent="0.25">
      <c r="A27">
        <v>21</v>
      </c>
      <c r="B27" s="1">
        <f t="shared" si="1"/>
        <v>0.46739130434782594</v>
      </c>
      <c r="C27" s="1">
        <f t="shared" si="0"/>
        <v>0.51091557291289735</v>
      </c>
    </row>
    <row r="28" spans="1:3" x14ac:dyDescent="0.25">
      <c r="A28">
        <v>22</v>
      </c>
      <c r="B28" s="1">
        <f t="shared" si="1"/>
        <v>0.47826086956521724</v>
      </c>
      <c r="C28" s="1">
        <f t="shared" si="0"/>
        <v>0.51490233825280773</v>
      </c>
    </row>
    <row r="29" spans="1:3" x14ac:dyDescent="0.25">
      <c r="A29">
        <v>23</v>
      </c>
      <c r="B29" s="1">
        <f t="shared" si="1"/>
        <v>0.48913043478260854</v>
      </c>
      <c r="C29" s="1">
        <f t="shared" si="0"/>
        <v>0.51871185430512812</v>
      </c>
    </row>
    <row r="30" spans="1:3" x14ac:dyDescent="0.25">
      <c r="A30">
        <v>24</v>
      </c>
      <c r="B30" s="1">
        <f t="shared" si="1"/>
        <v>0.49999999999999983</v>
      </c>
      <c r="C30" s="1">
        <f t="shared" si="0"/>
        <v>0.52235921326081902</v>
      </c>
    </row>
  </sheetData>
  <mergeCells count="1">
    <mergeCell ref="B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>The Royal Bank of Scotland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mcneijb</dc:creator>
  <cp:lastModifiedBy>mcneijb</cp:lastModifiedBy>
  <dcterms:created xsi:type="dcterms:W3CDTF">2017-11-03T12:45:26Z</dcterms:created>
  <dcterms:modified xsi:type="dcterms:W3CDTF">2017-11-03T15:25:35Z</dcterms:modified>
</cp:coreProperties>
</file>