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6588cea515bb8/Documents/Arduino/Temperature/Data/Prototype Tests/"/>
    </mc:Choice>
  </mc:AlternateContent>
  <xr:revisionPtr revIDLastSave="51" documentId="8_{B0ADF996-4E39-441E-8E93-7E090D55A10A}" xr6:coauthVersionLast="45" xr6:coauthVersionMax="45" xr10:uidLastSave="{30CD6969-6D3A-456B-BA97-95ABD90B5C4B}"/>
  <bookViews>
    <workbookView xWindow="-90" yWindow="-90" windowWidth="19380" windowHeight="10380" xr2:uid="{C9FB69C5-17E7-4EB9-9BF4-F6FC72E60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76" i="1" l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75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54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22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3" i="1"/>
  <c r="B50" i="1" l="1"/>
  <c r="B49" i="1"/>
  <c r="B103" i="1"/>
  <c r="B102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B100" i="1"/>
  <c r="B99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B97" i="1"/>
  <c r="B95" i="1"/>
  <c r="B96" i="1"/>
  <c r="B94" i="1"/>
  <c r="C47" i="1" l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B47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B46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R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B44" i="1"/>
  <c r="B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B43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</calcChain>
</file>

<file path=xl/sharedStrings.xml><?xml version="1.0" encoding="utf-8"?>
<sst xmlns="http://schemas.openxmlformats.org/spreadsheetml/2006/main" count="96" uniqueCount="31">
  <si>
    <t>Baseline</t>
  </si>
  <si>
    <t>Trial</t>
  </si>
  <si>
    <t xml:space="preserve"> Sensor1</t>
  </si>
  <si>
    <t xml:space="preserve"> Sensor2</t>
  </si>
  <si>
    <t xml:space="preserve"> Sensor3</t>
  </si>
  <si>
    <t xml:space="preserve"> Sensor4</t>
  </si>
  <si>
    <t xml:space="preserve"> Sensor5</t>
  </si>
  <si>
    <t xml:space="preserve"> Sensor6</t>
  </si>
  <si>
    <t xml:space="preserve"> Sensor7</t>
  </si>
  <si>
    <t xml:space="preserve"> Sensor8</t>
  </si>
  <si>
    <t xml:space="preserve"> Sensor9</t>
  </si>
  <si>
    <t xml:space="preserve"> SensorA</t>
  </si>
  <si>
    <t xml:space="preserve"> SensorB</t>
  </si>
  <si>
    <t xml:space="preserve"> SensorC</t>
  </si>
  <si>
    <t xml:space="preserve"> SensorD</t>
  </si>
  <si>
    <t xml:space="preserve"> SensorE</t>
  </si>
  <si>
    <t xml:space="preserve"> SensorF</t>
  </si>
  <si>
    <t xml:space="preserve"> Sensor10</t>
  </si>
  <si>
    <t xml:space="preserve"> Max Temp</t>
  </si>
  <si>
    <t xml:space="preserve"> Max Recorded On Sensor</t>
  </si>
  <si>
    <t>Short Pause</t>
  </si>
  <si>
    <t>Mean Base</t>
  </si>
  <si>
    <t>Mean Short Pause</t>
  </si>
  <si>
    <t>StDev Base</t>
  </si>
  <si>
    <t>StDev Short Pause</t>
  </si>
  <si>
    <t>Mean Diff</t>
  </si>
  <si>
    <t>StDev Diff</t>
  </si>
  <si>
    <t>Front Baseline</t>
  </si>
  <si>
    <t>Front Short Pause</t>
  </si>
  <si>
    <t>Mean of Differences</t>
  </si>
  <si>
    <t>Mean of StDevs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</si>
</sst>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</a:t>
            </a:r>
            <a:r>
              <a:rPr lang="en-US" baseline="0"/>
              <a:t> 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Side Baseline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Sheet1!$U$3:$U$18</c:f>
              <c:numCache>
                <c:formatCode>General</c:formatCode>
                <c:ptCount val="16"/>
                <c:pt idx="0">
                  <c:v>92.21</c:v>
                </c:pt>
                <c:pt idx="1">
                  <c:v>92.31</c:v>
                </c:pt>
                <c:pt idx="2">
                  <c:v>92.46</c:v>
                </c:pt>
                <c:pt idx="3">
                  <c:v>91.74</c:v>
                </c:pt>
                <c:pt idx="4">
                  <c:v>90.8</c:v>
                </c:pt>
                <c:pt idx="5">
                  <c:v>91.74</c:v>
                </c:pt>
                <c:pt idx="6">
                  <c:v>91.95</c:v>
                </c:pt>
                <c:pt idx="7">
                  <c:v>91.92</c:v>
                </c:pt>
                <c:pt idx="8">
                  <c:v>91.99</c:v>
                </c:pt>
                <c:pt idx="9">
                  <c:v>90.66</c:v>
                </c:pt>
                <c:pt idx="10">
                  <c:v>91.27</c:v>
                </c:pt>
                <c:pt idx="11">
                  <c:v>92.28</c:v>
                </c:pt>
                <c:pt idx="12">
                  <c:v>90.8</c:v>
                </c:pt>
                <c:pt idx="13">
                  <c:v>91.23</c:v>
                </c:pt>
                <c:pt idx="14">
                  <c:v>92.06</c:v>
                </c:pt>
                <c:pt idx="15">
                  <c:v>91.34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1D-431D-BF61-0E36401FAE2A}"/>
            </c:ext>
          </c:extLst>
        </c:ser>
        <c:ser>
          <c:idx val="1"/>
          <c:order val="1"/>
          <c:tx>
            <c:v>Side Short Pause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Sheet1!$U$22:$U$39</c:f>
              <c:numCache>
                <c:formatCode>General</c:formatCode>
                <c:ptCount val="18"/>
                <c:pt idx="0">
                  <c:v>93.11</c:v>
                </c:pt>
                <c:pt idx="1">
                  <c:v>93.25</c:v>
                </c:pt>
                <c:pt idx="2">
                  <c:v>93.11</c:v>
                </c:pt>
                <c:pt idx="3">
                  <c:v>93.11</c:v>
                </c:pt>
                <c:pt idx="4">
                  <c:v>92.93</c:v>
                </c:pt>
                <c:pt idx="5">
                  <c:v>93.32</c:v>
                </c:pt>
                <c:pt idx="6">
                  <c:v>92.93</c:v>
                </c:pt>
                <c:pt idx="7">
                  <c:v>93.57</c:v>
                </c:pt>
                <c:pt idx="8">
                  <c:v>92.89</c:v>
                </c:pt>
                <c:pt idx="9">
                  <c:v>93.86</c:v>
                </c:pt>
                <c:pt idx="10">
                  <c:v>92.93</c:v>
                </c:pt>
                <c:pt idx="11">
                  <c:v>93.32</c:v>
                </c:pt>
                <c:pt idx="12">
                  <c:v>93</c:v>
                </c:pt>
                <c:pt idx="13">
                  <c:v>93.18</c:v>
                </c:pt>
                <c:pt idx="14">
                  <c:v>93.07</c:v>
                </c:pt>
                <c:pt idx="15">
                  <c:v>93.21</c:v>
                </c:pt>
                <c:pt idx="16">
                  <c:v>92.71</c:v>
                </c:pt>
                <c:pt idx="17">
                  <c:v>93.39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1D-431D-BF61-0E36401FAE2A}"/>
            </c:ext>
          </c:extLst>
        </c:ser>
        <c:ser>
          <c:idx val="2"/>
          <c:order val="2"/>
          <c:tx>
            <c:v>Front Baseline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Sheet1!$U$54:$U$71</c:f>
              <c:numCache>
                <c:formatCode>General</c:formatCode>
                <c:ptCount val="18"/>
                <c:pt idx="0">
                  <c:v>91.09</c:v>
                </c:pt>
                <c:pt idx="1">
                  <c:v>92.6</c:v>
                </c:pt>
                <c:pt idx="2">
                  <c:v>92.38</c:v>
                </c:pt>
                <c:pt idx="3">
                  <c:v>93.18</c:v>
                </c:pt>
                <c:pt idx="4">
                  <c:v>91.59</c:v>
                </c:pt>
                <c:pt idx="5">
                  <c:v>92.56</c:v>
                </c:pt>
                <c:pt idx="6">
                  <c:v>92.67</c:v>
                </c:pt>
                <c:pt idx="7">
                  <c:v>92.06</c:v>
                </c:pt>
                <c:pt idx="8">
                  <c:v>91.63</c:v>
                </c:pt>
                <c:pt idx="9">
                  <c:v>92.49</c:v>
                </c:pt>
                <c:pt idx="10">
                  <c:v>91.09</c:v>
                </c:pt>
                <c:pt idx="11">
                  <c:v>92.21</c:v>
                </c:pt>
                <c:pt idx="12">
                  <c:v>90.76</c:v>
                </c:pt>
                <c:pt idx="13">
                  <c:v>92.96</c:v>
                </c:pt>
                <c:pt idx="14">
                  <c:v>93.86</c:v>
                </c:pt>
                <c:pt idx="15">
                  <c:v>92.93</c:v>
                </c:pt>
                <c:pt idx="16">
                  <c:v>89.86</c:v>
                </c:pt>
                <c:pt idx="17">
                  <c:v>92.1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1D-431D-BF61-0E36401FAE2A}"/>
            </c:ext>
          </c:extLst>
        </c:ser>
        <c:ser>
          <c:idx val="3"/>
          <c:order val="3"/>
          <c:tx>
            <c:v>Front Short Pause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Sheet1!$U$75:$U$92</c:f>
              <c:numCache>
                <c:formatCode>General</c:formatCode>
                <c:ptCount val="18"/>
                <c:pt idx="0">
                  <c:v>94.04</c:v>
                </c:pt>
                <c:pt idx="1">
                  <c:v>94.18</c:v>
                </c:pt>
                <c:pt idx="2">
                  <c:v>93.9</c:v>
                </c:pt>
                <c:pt idx="3">
                  <c:v>94.15</c:v>
                </c:pt>
                <c:pt idx="4">
                  <c:v>93.46</c:v>
                </c:pt>
                <c:pt idx="5">
                  <c:v>94.26</c:v>
                </c:pt>
                <c:pt idx="6">
                  <c:v>93.93</c:v>
                </c:pt>
                <c:pt idx="7">
                  <c:v>93.86</c:v>
                </c:pt>
                <c:pt idx="8">
                  <c:v>94.01</c:v>
                </c:pt>
                <c:pt idx="9">
                  <c:v>93.36</c:v>
                </c:pt>
                <c:pt idx="10">
                  <c:v>93.11</c:v>
                </c:pt>
                <c:pt idx="11">
                  <c:v>93.54</c:v>
                </c:pt>
                <c:pt idx="12">
                  <c:v>93.25</c:v>
                </c:pt>
                <c:pt idx="13">
                  <c:v>93.86</c:v>
                </c:pt>
                <c:pt idx="14">
                  <c:v>92.78</c:v>
                </c:pt>
                <c:pt idx="15">
                  <c:v>93.46</c:v>
                </c:pt>
                <c:pt idx="16">
                  <c:v>94.36</c:v>
                </c:pt>
                <c:pt idx="17">
                  <c:v>93.32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11D-431D-BF61-0E36401FA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746808"/>
        <c:axId val="684748776"/>
      </c:scatterChart>
      <c:valAx>
        <c:axId val="684746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  <a:r>
                  <a:rPr lang="en-US" baseline="0"/>
                  <a:t>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748776"/>
        <c:crosses val="autoZero"/>
        <c:crossBetween val="midCat"/>
      </c:valAx>
      <c:valAx>
        <c:axId val="68474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Recorded</a:t>
                </a:r>
                <a:r>
                  <a:rPr lang="en-US" baseline="0"/>
                  <a:t> Temp (F)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746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184800</xdr:colOff>
      <xdr:row>29</xdr:row>
      <xdr:rowOff>130257</xdr:rowOff>
    </xdr:from>
    <xdr:to>
      <xdr:col>30</xdr:col>
      <xdr:colOff>390768</xdr:colOff>
      <xdr:row>48</xdr:row>
      <xdr:rowOff>174870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740822-F0FA-404E-862B-B51FD6246E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8D0D-E438-4B08-8D67-B648FECA81DA}">
  <dimension ref="A1:U103"/>
  <sheetViews>
    <sheetView tabSelected="1" zoomScale="78" workbookViewId="0">
      <selection activeCell="Y10" sqref="Y10"/>
    </sheetView>
  </sheetViews>
  <sheetFormatPr defaultRowHeight="14.75" x14ac:dyDescent="0.75"/>
  <sheetData>
    <row r="1" spans="1:21" x14ac:dyDescent="0.75">
      <c r="A1" t="s">
        <v>0</v>
      </c>
    </row>
    <row r="2" spans="1:21" x14ac:dyDescent="0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21" x14ac:dyDescent="0.75">
      <c r="A3">
        <v>1</v>
      </c>
      <c r="B3">
        <v>8796</v>
      </c>
      <c r="C3">
        <v>8742</v>
      </c>
      <c r="D3">
        <v>8904</v>
      </c>
      <c r="E3">
        <v>9221</v>
      </c>
      <c r="F3">
        <v>9055</v>
      </c>
      <c r="G3">
        <v>8475</v>
      </c>
      <c r="H3">
        <v>8731</v>
      </c>
      <c r="I3">
        <v>8623</v>
      </c>
      <c r="J3">
        <v>8573</v>
      </c>
      <c r="K3">
        <v>8526</v>
      </c>
      <c r="L3">
        <v>8371</v>
      </c>
      <c r="M3">
        <v>8310</v>
      </c>
      <c r="N3">
        <v>8763</v>
      </c>
      <c r="O3">
        <v>8749</v>
      </c>
      <c r="P3">
        <v>8569</v>
      </c>
      <c r="Q3">
        <v>8753</v>
      </c>
      <c r="R3">
        <v>9221</v>
      </c>
      <c r="S3">
        <v>4</v>
      </c>
      <c r="U3">
        <f>R3/100</f>
        <v>92.21</v>
      </c>
    </row>
    <row r="4" spans="1:21" x14ac:dyDescent="0.75">
      <c r="A4">
        <v>2</v>
      </c>
      <c r="B4">
        <v>8785</v>
      </c>
      <c r="C4">
        <v>8925</v>
      </c>
      <c r="D4">
        <v>9123</v>
      </c>
      <c r="E4">
        <v>9231</v>
      </c>
      <c r="F4">
        <v>8972</v>
      </c>
      <c r="G4">
        <v>8389</v>
      </c>
      <c r="H4">
        <v>8706</v>
      </c>
      <c r="I4">
        <v>8634</v>
      </c>
      <c r="J4">
        <v>8626</v>
      </c>
      <c r="K4">
        <v>8576</v>
      </c>
      <c r="L4">
        <v>8508</v>
      </c>
      <c r="M4">
        <v>8385</v>
      </c>
      <c r="N4">
        <v>8591</v>
      </c>
      <c r="O4">
        <v>8515</v>
      </c>
      <c r="P4">
        <v>8562</v>
      </c>
      <c r="Q4">
        <v>8673</v>
      </c>
      <c r="R4">
        <v>9231</v>
      </c>
      <c r="S4">
        <v>4</v>
      </c>
      <c r="U4">
        <f t="shared" ref="U4:U18" si="0">R4/100</f>
        <v>92.31</v>
      </c>
    </row>
    <row r="5" spans="1:21" x14ac:dyDescent="0.75">
      <c r="A5">
        <v>3</v>
      </c>
      <c r="B5">
        <v>9005</v>
      </c>
      <c r="C5">
        <v>8799</v>
      </c>
      <c r="D5">
        <v>8990</v>
      </c>
      <c r="E5">
        <v>9246</v>
      </c>
      <c r="F5">
        <v>9163</v>
      </c>
      <c r="G5">
        <v>8310</v>
      </c>
      <c r="H5">
        <v>8753</v>
      </c>
      <c r="I5">
        <v>8540</v>
      </c>
      <c r="J5">
        <v>8454</v>
      </c>
      <c r="K5">
        <v>8378</v>
      </c>
      <c r="L5">
        <v>8486</v>
      </c>
      <c r="M5">
        <v>8043</v>
      </c>
      <c r="N5">
        <v>8788</v>
      </c>
      <c r="O5">
        <v>8850</v>
      </c>
      <c r="P5">
        <v>8731</v>
      </c>
      <c r="Q5">
        <v>8828</v>
      </c>
      <c r="R5">
        <v>9246</v>
      </c>
      <c r="S5">
        <v>4</v>
      </c>
      <c r="U5">
        <f t="shared" si="0"/>
        <v>92.46</v>
      </c>
    </row>
    <row r="6" spans="1:21" x14ac:dyDescent="0.75">
      <c r="A6">
        <v>4</v>
      </c>
      <c r="B6">
        <v>8731</v>
      </c>
      <c r="C6">
        <v>8803</v>
      </c>
      <c r="D6">
        <v>9073</v>
      </c>
      <c r="E6">
        <v>9174</v>
      </c>
      <c r="F6">
        <v>8850</v>
      </c>
      <c r="G6">
        <v>8536</v>
      </c>
      <c r="H6">
        <v>8781</v>
      </c>
      <c r="I6">
        <v>8378</v>
      </c>
      <c r="J6">
        <v>8587</v>
      </c>
      <c r="K6">
        <v>8594</v>
      </c>
      <c r="L6">
        <v>8090</v>
      </c>
      <c r="M6">
        <v>8238</v>
      </c>
      <c r="N6">
        <v>8540</v>
      </c>
      <c r="O6">
        <v>8637</v>
      </c>
      <c r="P6">
        <v>8666</v>
      </c>
      <c r="Q6">
        <v>8760</v>
      </c>
      <c r="R6">
        <v>9174</v>
      </c>
      <c r="S6">
        <v>4</v>
      </c>
      <c r="U6">
        <f t="shared" si="0"/>
        <v>91.74</v>
      </c>
    </row>
    <row r="7" spans="1:21" x14ac:dyDescent="0.75">
      <c r="A7">
        <v>5</v>
      </c>
      <c r="B7">
        <v>8825</v>
      </c>
      <c r="C7">
        <v>8587</v>
      </c>
      <c r="D7">
        <v>9023</v>
      </c>
      <c r="E7">
        <v>9051</v>
      </c>
      <c r="F7">
        <v>9080</v>
      </c>
      <c r="G7">
        <v>8457</v>
      </c>
      <c r="H7">
        <v>8814</v>
      </c>
      <c r="I7">
        <v>8608</v>
      </c>
      <c r="J7">
        <v>8544</v>
      </c>
      <c r="K7">
        <v>8389</v>
      </c>
      <c r="L7">
        <v>8760</v>
      </c>
      <c r="M7">
        <v>8158</v>
      </c>
      <c r="N7">
        <v>8817</v>
      </c>
      <c r="O7">
        <v>8774</v>
      </c>
      <c r="P7">
        <v>8771</v>
      </c>
      <c r="Q7">
        <v>8771</v>
      </c>
      <c r="R7">
        <v>9080</v>
      </c>
      <c r="S7">
        <v>5</v>
      </c>
      <c r="U7">
        <f t="shared" si="0"/>
        <v>90.8</v>
      </c>
    </row>
    <row r="8" spans="1:21" x14ac:dyDescent="0.75">
      <c r="A8">
        <v>6</v>
      </c>
      <c r="B8">
        <v>8756</v>
      </c>
      <c r="C8">
        <v>8724</v>
      </c>
      <c r="D8">
        <v>9091</v>
      </c>
      <c r="E8">
        <v>9174</v>
      </c>
      <c r="F8">
        <v>8943</v>
      </c>
      <c r="G8">
        <v>8400</v>
      </c>
      <c r="H8">
        <v>8598</v>
      </c>
      <c r="I8">
        <v>8411</v>
      </c>
      <c r="J8">
        <v>8504</v>
      </c>
      <c r="K8">
        <v>8436</v>
      </c>
      <c r="L8">
        <v>8101</v>
      </c>
      <c r="M8">
        <v>8411</v>
      </c>
      <c r="N8">
        <v>8144</v>
      </c>
      <c r="O8">
        <v>8562</v>
      </c>
      <c r="P8">
        <v>8569</v>
      </c>
      <c r="Q8">
        <v>8515</v>
      </c>
      <c r="R8">
        <v>9174</v>
      </c>
      <c r="S8">
        <v>4</v>
      </c>
      <c r="U8">
        <f t="shared" si="0"/>
        <v>91.74</v>
      </c>
    </row>
    <row r="9" spans="1:21" x14ac:dyDescent="0.75">
      <c r="A9">
        <v>7</v>
      </c>
      <c r="B9">
        <v>8774</v>
      </c>
      <c r="C9">
        <v>8864</v>
      </c>
      <c r="D9">
        <v>9041</v>
      </c>
      <c r="E9">
        <v>9195</v>
      </c>
      <c r="F9">
        <v>8936</v>
      </c>
      <c r="G9">
        <v>8266</v>
      </c>
      <c r="H9">
        <v>8871</v>
      </c>
      <c r="I9">
        <v>8439</v>
      </c>
      <c r="J9">
        <v>8461</v>
      </c>
      <c r="K9">
        <v>8364</v>
      </c>
      <c r="L9">
        <v>8814</v>
      </c>
      <c r="M9">
        <v>8205</v>
      </c>
      <c r="N9">
        <v>8803</v>
      </c>
      <c r="O9">
        <v>8799</v>
      </c>
      <c r="P9">
        <v>8843</v>
      </c>
      <c r="Q9">
        <v>8861</v>
      </c>
      <c r="R9">
        <v>9195</v>
      </c>
      <c r="S9">
        <v>4</v>
      </c>
      <c r="U9">
        <f t="shared" si="0"/>
        <v>91.95</v>
      </c>
    </row>
    <row r="10" spans="1:21" x14ac:dyDescent="0.75">
      <c r="A10">
        <v>8</v>
      </c>
      <c r="B10">
        <v>8785</v>
      </c>
      <c r="C10">
        <v>8763</v>
      </c>
      <c r="D10">
        <v>8979</v>
      </c>
      <c r="E10">
        <v>9192</v>
      </c>
      <c r="F10">
        <v>8965</v>
      </c>
      <c r="G10">
        <v>8533</v>
      </c>
      <c r="H10">
        <v>8760</v>
      </c>
      <c r="I10">
        <v>8569</v>
      </c>
      <c r="J10">
        <v>8659</v>
      </c>
      <c r="K10">
        <v>8454</v>
      </c>
      <c r="L10">
        <v>8418</v>
      </c>
      <c r="M10">
        <v>8421</v>
      </c>
      <c r="N10">
        <v>8591</v>
      </c>
      <c r="O10">
        <v>8536</v>
      </c>
      <c r="P10">
        <v>8569</v>
      </c>
      <c r="Q10">
        <v>8663</v>
      </c>
      <c r="R10">
        <v>9192</v>
      </c>
      <c r="S10">
        <v>4</v>
      </c>
      <c r="U10">
        <f t="shared" si="0"/>
        <v>91.92</v>
      </c>
    </row>
    <row r="11" spans="1:21" x14ac:dyDescent="0.75">
      <c r="A11">
        <v>9</v>
      </c>
      <c r="B11">
        <v>8716</v>
      </c>
      <c r="C11">
        <v>8659</v>
      </c>
      <c r="D11">
        <v>9037</v>
      </c>
      <c r="E11">
        <v>9199</v>
      </c>
      <c r="F11">
        <v>8886</v>
      </c>
      <c r="G11">
        <v>8227</v>
      </c>
      <c r="H11">
        <v>8803</v>
      </c>
      <c r="I11">
        <v>8443</v>
      </c>
      <c r="J11">
        <v>8490</v>
      </c>
      <c r="K11">
        <v>8371</v>
      </c>
      <c r="L11">
        <v>8536</v>
      </c>
      <c r="M11">
        <v>8209</v>
      </c>
      <c r="N11">
        <v>8825</v>
      </c>
      <c r="O11">
        <v>8659</v>
      </c>
      <c r="P11">
        <v>8695</v>
      </c>
      <c r="Q11">
        <v>8763</v>
      </c>
      <c r="R11">
        <v>9199</v>
      </c>
      <c r="S11">
        <v>4</v>
      </c>
      <c r="U11">
        <f t="shared" si="0"/>
        <v>91.99</v>
      </c>
    </row>
    <row r="12" spans="1:21" x14ac:dyDescent="0.75">
      <c r="A12">
        <v>10</v>
      </c>
      <c r="B12">
        <v>8724</v>
      </c>
      <c r="C12">
        <v>8641</v>
      </c>
      <c r="D12">
        <v>9066</v>
      </c>
      <c r="E12">
        <v>8907</v>
      </c>
      <c r="F12">
        <v>8976</v>
      </c>
      <c r="G12">
        <v>8511</v>
      </c>
      <c r="H12">
        <v>8601</v>
      </c>
      <c r="I12">
        <v>8565</v>
      </c>
      <c r="J12">
        <v>8576</v>
      </c>
      <c r="K12">
        <v>8472</v>
      </c>
      <c r="L12">
        <v>8414</v>
      </c>
      <c r="M12">
        <v>8389</v>
      </c>
      <c r="N12">
        <v>8544</v>
      </c>
      <c r="O12">
        <v>8475</v>
      </c>
      <c r="P12">
        <v>8630</v>
      </c>
      <c r="Q12">
        <v>8724</v>
      </c>
      <c r="R12">
        <v>9066</v>
      </c>
      <c r="S12">
        <v>3</v>
      </c>
      <c r="U12">
        <f t="shared" si="0"/>
        <v>90.66</v>
      </c>
    </row>
    <row r="13" spans="1:21" x14ac:dyDescent="0.75">
      <c r="A13">
        <v>11</v>
      </c>
      <c r="B13">
        <v>8731</v>
      </c>
      <c r="C13">
        <v>8839</v>
      </c>
      <c r="D13">
        <v>9095</v>
      </c>
      <c r="E13">
        <v>9127</v>
      </c>
      <c r="F13">
        <v>9048</v>
      </c>
      <c r="G13">
        <v>8421</v>
      </c>
      <c r="H13">
        <v>8828</v>
      </c>
      <c r="I13">
        <v>8407</v>
      </c>
      <c r="J13">
        <v>8562</v>
      </c>
      <c r="K13">
        <v>8411</v>
      </c>
      <c r="L13">
        <v>8072</v>
      </c>
      <c r="M13">
        <v>8245</v>
      </c>
      <c r="N13">
        <v>8745</v>
      </c>
      <c r="O13">
        <v>8688</v>
      </c>
      <c r="P13">
        <v>8756</v>
      </c>
      <c r="Q13">
        <v>8695</v>
      </c>
      <c r="R13">
        <v>9127</v>
      </c>
      <c r="S13">
        <v>4</v>
      </c>
      <c r="U13">
        <f t="shared" si="0"/>
        <v>91.27</v>
      </c>
    </row>
    <row r="14" spans="1:21" x14ac:dyDescent="0.75">
      <c r="A14">
        <v>12</v>
      </c>
      <c r="B14">
        <v>8788</v>
      </c>
      <c r="C14">
        <v>8788</v>
      </c>
      <c r="D14">
        <v>9051</v>
      </c>
      <c r="E14">
        <v>9228</v>
      </c>
      <c r="F14">
        <v>9005</v>
      </c>
      <c r="G14">
        <v>8364</v>
      </c>
      <c r="H14">
        <v>8742</v>
      </c>
      <c r="I14">
        <v>8612</v>
      </c>
      <c r="J14">
        <v>8587</v>
      </c>
      <c r="K14">
        <v>8425</v>
      </c>
      <c r="L14">
        <v>8439</v>
      </c>
      <c r="M14">
        <v>8382</v>
      </c>
      <c r="N14">
        <v>8587</v>
      </c>
      <c r="O14">
        <v>8634</v>
      </c>
      <c r="P14">
        <v>8576</v>
      </c>
      <c r="Q14">
        <v>8691</v>
      </c>
      <c r="R14">
        <v>9228</v>
      </c>
      <c r="S14">
        <v>4</v>
      </c>
      <c r="U14">
        <f t="shared" si="0"/>
        <v>92.28</v>
      </c>
    </row>
    <row r="15" spans="1:21" x14ac:dyDescent="0.75">
      <c r="A15">
        <v>13</v>
      </c>
      <c r="B15">
        <v>8792</v>
      </c>
      <c r="C15">
        <v>8742</v>
      </c>
      <c r="D15">
        <v>8997</v>
      </c>
      <c r="E15">
        <v>9069</v>
      </c>
      <c r="F15">
        <v>9080</v>
      </c>
      <c r="G15">
        <v>8328</v>
      </c>
      <c r="H15">
        <v>8756</v>
      </c>
      <c r="I15">
        <v>8479</v>
      </c>
      <c r="J15">
        <v>8501</v>
      </c>
      <c r="K15">
        <v>8375</v>
      </c>
      <c r="L15">
        <v>8360</v>
      </c>
      <c r="M15">
        <v>8216</v>
      </c>
      <c r="N15">
        <v>8738</v>
      </c>
      <c r="O15">
        <v>8785</v>
      </c>
      <c r="P15">
        <v>8677</v>
      </c>
      <c r="Q15">
        <v>8861</v>
      </c>
      <c r="R15">
        <v>9080</v>
      </c>
      <c r="S15">
        <v>5</v>
      </c>
      <c r="U15">
        <f t="shared" si="0"/>
        <v>90.8</v>
      </c>
    </row>
    <row r="16" spans="1:21" x14ac:dyDescent="0.75">
      <c r="A16">
        <v>14</v>
      </c>
      <c r="B16">
        <v>8814</v>
      </c>
      <c r="C16">
        <v>8684</v>
      </c>
      <c r="D16">
        <v>9030</v>
      </c>
      <c r="E16">
        <v>9123</v>
      </c>
      <c r="F16">
        <v>9095</v>
      </c>
      <c r="G16">
        <v>8274</v>
      </c>
      <c r="H16">
        <v>8799</v>
      </c>
      <c r="I16">
        <v>8598</v>
      </c>
      <c r="J16">
        <v>8684</v>
      </c>
      <c r="K16">
        <v>8529</v>
      </c>
      <c r="L16">
        <v>8187</v>
      </c>
      <c r="M16">
        <v>8385</v>
      </c>
      <c r="N16">
        <v>8745</v>
      </c>
      <c r="O16">
        <v>8598</v>
      </c>
      <c r="P16">
        <v>8666</v>
      </c>
      <c r="Q16">
        <v>8810</v>
      </c>
      <c r="R16">
        <v>9123</v>
      </c>
      <c r="S16">
        <v>4</v>
      </c>
      <c r="U16">
        <f t="shared" si="0"/>
        <v>91.23</v>
      </c>
    </row>
    <row r="17" spans="1:21" x14ac:dyDescent="0.75">
      <c r="A17">
        <v>15</v>
      </c>
      <c r="B17">
        <v>8781</v>
      </c>
      <c r="C17">
        <v>8882</v>
      </c>
      <c r="D17">
        <v>9001</v>
      </c>
      <c r="E17">
        <v>9206</v>
      </c>
      <c r="F17">
        <v>9116</v>
      </c>
      <c r="G17">
        <v>8518</v>
      </c>
      <c r="H17">
        <v>8735</v>
      </c>
      <c r="I17">
        <v>8375</v>
      </c>
      <c r="J17">
        <v>8508</v>
      </c>
      <c r="K17">
        <v>8461</v>
      </c>
      <c r="L17">
        <v>8285</v>
      </c>
      <c r="M17">
        <v>8105</v>
      </c>
      <c r="N17">
        <v>8735</v>
      </c>
      <c r="O17">
        <v>8698</v>
      </c>
      <c r="P17">
        <v>8832</v>
      </c>
      <c r="Q17">
        <v>8792</v>
      </c>
      <c r="R17">
        <v>9206</v>
      </c>
      <c r="S17">
        <v>4</v>
      </c>
      <c r="U17">
        <f t="shared" si="0"/>
        <v>92.06</v>
      </c>
    </row>
    <row r="18" spans="1:21" x14ac:dyDescent="0.75">
      <c r="A18">
        <v>16</v>
      </c>
      <c r="B18">
        <v>8810</v>
      </c>
      <c r="C18">
        <v>8724</v>
      </c>
      <c r="D18">
        <v>9134</v>
      </c>
      <c r="E18">
        <v>9073</v>
      </c>
      <c r="F18">
        <v>8929</v>
      </c>
      <c r="G18">
        <v>8313</v>
      </c>
      <c r="H18">
        <v>8518</v>
      </c>
      <c r="I18">
        <v>8490</v>
      </c>
      <c r="J18">
        <v>8580</v>
      </c>
      <c r="K18">
        <v>8479</v>
      </c>
      <c r="L18">
        <v>8097</v>
      </c>
      <c r="M18">
        <v>8457</v>
      </c>
      <c r="N18">
        <v>8526</v>
      </c>
      <c r="O18">
        <v>8608</v>
      </c>
      <c r="P18">
        <v>8608</v>
      </c>
      <c r="Q18">
        <v>8803</v>
      </c>
      <c r="R18">
        <v>9134</v>
      </c>
      <c r="S18">
        <v>3</v>
      </c>
      <c r="U18">
        <f t="shared" si="0"/>
        <v>91.34</v>
      </c>
    </row>
    <row r="20" spans="1:21" x14ac:dyDescent="0.75">
      <c r="A20" t="s">
        <v>20</v>
      </c>
    </row>
    <row r="21" spans="1:21" x14ac:dyDescent="0.75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12</v>
      </c>
      <c r="M21" t="s">
        <v>13</v>
      </c>
      <c r="N21" t="s">
        <v>14</v>
      </c>
      <c r="O21" t="s">
        <v>15</v>
      </c>
      <c r="P21" t="s">
        <v>16</v>
      </c>
      <c r="Q21" t="s">
        <v>17</v>
      </c>
      <c r="R21" t="s">
        <v>18</v>
      </c>
      <c r="S21" t="s">
        <v>19</v>
      </c>
    </row>
    <row r="22" spans="1:21" x14ac:dyDescent="0.75">
      <c r="A22">
        <v>1</v>
      </c>
      <c r="B22">
        <v>9098</v>
      </c>
      <c r="C22">
        <v>9084</v>
      </c>
      <c r="D22">
        <v>9181</v>
      </c>
      <c r="E22">
        <v>9311</v>
      </c>
      <c r="F22">
        <v>9278</v>
      </c>
      <c r="G22">
        <v>8501</v>
      </c>
      <c r="H22">
        <v>9015</v>
      </c>
      <c r="I22">
        <v>8864</v>
      </c>
      <c r="J22">
        <v>8681</v>
      </c>
      <c r="K22">
        <v>8461</v>
      </c>
      <c r="L22">
        <v>8900</v>
      </c>
      <c r="M22">
        <v>8324</v>
      </c>
      <c r="N22">
        <v>8958</v>
      </c>
      <c r="O22">
        <v>8922</v>
      </c>
      <c r="P22">
        <v>8983</v>
      </c>
      <c r="Q22">
        <v>9116</v>
      </c>
      <c r="R22">
        <v>9311</v>
      </c>
      <c r="S22">
        <v>4</v>
      </c>
      <c r="U22">
        <f>R22/100</f>
        <v>93.11</v>
      </c>
    </row>
    <row r="23" spans="1:21" x14ac:dyDescent="0.75">
      <c r="A23">
        <v>2</v>
      </c>
      <c r="B23">
        <v>9148</v>
      </c>
      <c r="C23">
        <v>9163</v>
      </c>
      <c r="D23">
        <v>9275</v>
      </c>
      <c r="E23">
        <v>9325</v>
      </c>
      <c r="F23">
        <v>9238</v>
      </c>
      <c r="G23">
        <v>8605</v>
      </c>
      <c r="H23">
        <v>8943</v>
      </c>
      <c r="I23">
        <v>8522</v>
      </c>
      <c r="J23">
        <v>8778</v>
      </c>
      <c r="K23">
        <v>8702</v>
      </c>
      <c r="L23">
        <v>8274</v>
      </c>
      <c r="M23">
        <v>8371</v>
      </c>
      <c r="N23">
        <v>8421</v>
      </c>
      <c r="O23">
        <v>8716</v>
      </c>
      <c r="P23">
        <v>8753</v>
      </c>
      <c r="Q23">
        <v>8918</v>
      </c>
      <c r="R23">
        <v>9325</v>
      </c>
      <c r="S23">
        <v>4</v>
      </c>
      <c r="U23">
        <f t="shared" ref="U23:U39" si="1">R23/100</f>
        <v>93.25</v>
      </c>
    </row>
    <row r="24" spans="1:21" x14ac:dyDescent="0.75">
      <c r="A24">
        <v>3</v>
      </c>
      <c r="B24">
        <v>8915</v>
      </c>
      <c r="C24">
        <v>8846</v>
      </c>
      <c r="D24">
        <v>9141</v>
      </c>
      <c r="E24">
        <v>9311</v>
      </c>
      <c r="F24">
        <v>9267</v>
      </c>
      <c r="G24">
        <v>8573</v>
      </c>
      <c r="H24">
        <v>8972</v>
      </c>
      <c r="I24">
        <v>8688</v>
      </c>
      <c r="J24">
        <v>8713</v>
      </c>
      <c r="K24">
        <v>8493</v>
      </c>
      <c r="L24">
        <v>8518</v>
      </c>
      <c r="M24">
        <v>8375</v>
      </c>
      <c r="N24">
        <v>8933</v>
      </c>
      <c r="O24">
        <v>8922</v>
      </c>
      <c r="P24">
        <v>8986</v>
      </c>
      <c r="Q24">
        <v>9095</v>
      </c>
      <c r="R24">
        <v>9311</v>
      </c>
      <c r="S24">
        <v>4</v>
      </c>
      <c r="U24">
        <f t="shared" si="1"/>
        <v>93.11</v>
      </c>
    </row>
    <row r="25" spans="1:21" x14ac:dyDescent="0.75">
      <c r="A25">
        <v>4</v>
      </c>
      <c r="B25">
        <v>9163</v>
      </c>
      <c r="C25">
        <v>9131</v>
      </c>
      <c r="D25">
        <v>9253</v>
      </c>
      <c r="E25">
        <v>9311</v>
      </c>
      <c r="F25">
        <v>9238</v>
      </c>
      <c r="G25">
        <v>8504</v>
      </c>
      <c r="H25">
        <v>8857</v>
      </c>
      <c r="I25">
        <v>8745</v>
      </c>
      <c r="J25">
        <v>8799</v>
      </c>
      <c r="K25">
        <v>8681</v>
      </c>
      <c r="L25">
        <v>8317</v>
      </c>
      <c r="M25">
        <v>8227</v>
      </c>
      <c r="N25">
        <v>8806</v>
      </c>
      <c r="O25">
        <v>8738</v>
      </c>
      <c r="P25">
        <v>8803</v>
      </c>
      <c r="Q25">
        <v>9008</v>
      </c>
      <c r="R25">
        <v>9311</v>
      </c>
      <c r="S25">
        <v>4</v>
      </c>
      <c r="U25">
        <f t="shared" si="1"/>
        <v>93.11</v>
      </c>
    </row>
    <row r="26" spans="1:21" x14ac:dyDescent="0.75">
      <c r="A26">
        <v>5</v>
      </c>
      <c r="B26">
        <v>9080</v>
      </c>
      <c r="C26">
        <v>9023</v>
      </c>
      <c r="D26">
        <v>9195</v>
      </c>
      <c r="E26">
        <v>9293</v>
      </c>
      <c r="F26">
        <v>9246</v>
      </c>
      <c r="G26">
        <v>8443</v>
      </c>
      <c r="H26">
        <v>9005</v>
      </c>
      <c r="I26">
        <v>8774</v>
      </c>
      <c r="J26">
        <v>8634</v>
      </c>
      <c r="K26">
        <v>8454</v>
      </c>
      <c r="L26">
        <v>8861</v>
      </c>
      <c r="M26">
        <v>8331</v>
      </c>
      <c r="N26">
        <v>8929</v>
      </c>
      <c r="O26">
        <v>8915</v>
      </c>
      <c r="P26">
        <v>8979</v>
      </c>
      <c r="Q26">
        <v>9138</v>
      </c>
      <c r="R26">
        <v>9293</v>
      </c>
      <c r="S26">
        <v>4</v>
      </c>
      <c r="U26">
        <f t="shared" si="1"/>
        <v>92.93</v>
      </c>
    </row>
    <row r="27" spans="1:21" x14ac:dyDescent="0.75">
      <c r="A27">
        <v>6</v>
      </c>
      <c r="B27">
        <v>9098</v>
      </c>
      <c r="C27">
        <v>9076</v>
      </c>
      <c r="D27">
        <v>9210</v>
      </c>
      <c r="E27">
        <v>9332</v>
      </c>
      <c r="F27">
        <v>9253</v>
      </c>
      <c r="G27">
        <v>8630</v>
      </c>
      <c r="H27">
        <v>9123</v>
      </c>
      <c r="I27">
        <v>8634</v>
      </c>
      <c r="J27">
        <v>8835</v>
      </c>
      <c r="K27">
        <v>8652</v>
      </c>
      <c r="L27">
        <v>8097</v>
      </c>
      <c r="M27">
        <v>8375</v>
      </c>
      <c r="N27">
        <v>8875</v>
      </c>
      <c r="O27">
        <v>8745</v>
      </c>
      <c r="P27">
        <v>8810</v>
      </c>
      <c r="Q27">
        <v>9008</v>
      </c>
      <c r="R27">
        <v>9332</v>
      </c>
      <c r="S27">
        <v>4</v>
      </c>
      <c r="U27">
        <f t="shared" si="1"/>
        <v>93.32</v>
      </c>
    </row>
    <row r="28" spans="1:21" x14ac:dyDescent="0.75">
      <c r="A28">
        <v>7</v>
      </c>
      <c r="B28">
        <v>9058</v>
      </c>
      <c r="C28">
        <v>9015</v>
      </c>
      <c r="D28">
        <v>9206</v>
      </c>
      <c r="E28">
        <v>9293</v>
      </c>
      <c r="F28">
        <v>9260</v>
      </c>
      <c r="G28">
        <v>8608</v>
      </c>
      <c r="H28">
        <v>9019</v>
      </c>
      <c r="I28">
        <v>8778</v>
      </c>
      <c r="J28">
        <v>8695</v>
      </c>
      <c r="K28">
        <v>8465</v>
      </c>
      <c r="L28">
        <v>8936</v>
      </c>
      <c r="M28">
        <v>8306</v>
      </c>
      <c r="N28">
        <v>8929</v>
      </c>
      <c r="O28">
        <v>8915</v>
      </c>
      <c r="P28">
        <v>8961</v>
      </c>
      <c r="Q28">
        <v>9095</v>
      </c>
      <c r="R28">
        <v>9293</v>
      </c>
      <c r="S28">
        <v>4</v>
      </c>
      <c r="U28">
        <f t="shared" si="1"/>
        <v>92.93</v>
      </c>
    </row>
    <row r="29" spans="1:21" x14ac:dyDescent="0.75">
      <c r="A29">
        <v>8</v>
      </c>
      <c r="B29">
        <v>9166</v>
      </c>
      <c r="C29">
        <v>9138</v>
      </c>
      <c r="D29">
        <v>9264</v>
      </c>
      <c r="E29">
        <v>9357</v>
      </c>
      <c r="F29">
        <v>9311</v>
      </c>
      <c r="G29">
        <v>8605</v>
      </c>
      <c r="H29">
        <v>9120</v>
      </c>
      <c r="I29">
        <v>8677</v>
      </c>
      <c r="J29">
        <v>8878</v>
      </c>
      <c r="K29">
        <v>8716</v>
      </c>
      <c r="L29">
        <v>8202</v>
      </c>
      <c r="M29">
        <v>8483</v>
      </c>
      <c r="N29">
        <v>8986</v>
      </c>
      <c r="O29">
        <v>8763</v>
      </c>
      <c r="P29">
        <v>8817</v>
      </c>
      <c r="Q29">
        <v>9001</v>
      </c>
      <c r="R29">
        <v>9357</v>
      </c>
      <c r="S29">
        <v>4</v>
      </c>
      <c r="U29">
        <f t="shared" si="1"/>
        <v>93.57</v>
      </c>
    </row>
    <row r="30" spans="1:21" x14ac:dyDescent="0.75">
      <c r="A30">
        <v>9</v>
      </c>
      <c r="B30">
        <v>9181</v>
      </c>
      <c r="C30">
        <v>9109</v>
      </c>
      <c r="D30">
        <v>9238</v>
      </c>
      <c r="E30">
        <v>9289</v>
      </c>
      <c r="F30">
        <v>9253</v>
      </c>
      <c r="G30">
        <v>8526</v>
      </c>
      <c r="H30">
        <v>9076</v>
      </c>
      <c r="I30">
        <v>8767</v>
      </c>
      <c r="J30">
        <v>8655</v>
      </c>
      <c r="K30">
        <v>8515</v>
      </c>
      <c r="L30">
        <v>8889</v>
      </c>
      <c r="M30">
        <v>8414</v>
      </c>
      <c r="N30">
        <v>8943</v>
      </c>
      <c r="O30">
        <v>8893</v>
      </c>
      <c r="P30">
        <v>8968</v>
      </c>
      <c r="Q30">
        <v>9091</v>
      </c>
      <c r="R30">
        <v>9289</v>
      </c>
      <c r="S30">
        <v>4</v>
      </c>
      <c r="U30">
        <f t="shared" si="1"/>
        <v>92.89</v>
      </c>
    </row>
    <row r="31" spans="1:21" x14ac:dyDescent="0.75">
      <c r="A31">
        <v>10</v>
      </c>
      <c r="B31">
        <v>9185</v>
      </c>
      <c r="C31">
        <v>9174</v>
      </c>
      <c r="D31">
        <v>9253</v>
      </c>
      <c r="E31">
        <v>9386</v>
      </c>
      <c r="F31">
        <v>9289</v>
      </c>
      <c r="G31">
        <v>8709</v>
      </c>
      <c r="H31">
        <v>9076</v>
      </c>
      <c r="I31">
        <v>8835</v>
      </c>
      <c r="J31">
        <v>8864</v>
      </c>
      <c r="K31">
        <v>8716</v>
      </c>
      <c r="L31">
        <v>8533</v>
      </c>
      <c r="M31">
        <v>8400</v>
      </c>
      <c r="N31">
        <v>8843</v>
      </c>
      <c r="O31">
        <v>8760</v>
      </c>
      <c r="P31">
        <v>8814</v>
      </c>
      <c r="Q31">
        <v>9026</v>
      </c>
      <c r="R31">
        <v>9386</v>
      </c>
      <c r="S31">
        <v>4</v>
      </c>
      <c r="U31">
        <f t="shared" si="1"/>
        <v>93.86</v>
      </c>
    </row>
    <row r="32" spans="1:21" x14ac:dyDescent="0.75">
      <c r="A32">
        <v>11</v>
      </c>
      <c r="B32">
        <v>9026</v>
      </c>
      <c r="C32">
        <v>9087</v>
      </c>
      <c r="D32">
        <v>9213</v>
      </c>
      <c r="E32">
        <v>9293</v>
      </c>
      <c r="F32">
        <v>9238</v>
      </c>
      <c r="G32">
        <v>8587</v>
      </c>
      <c r="H32">
        <v>9044</v>
      </c>
      <c r="I32">
        <v>8785</v>
      </c>
      <c r="J32">
        <v>8695</v>
      </c>
      <c r="K32">
        <v>8583</v>
      </c>
      <c r="L32">
        <v>8825</v>
      </c>
      <c r="M32">
        <v>8378</v>
      </c>
      <c r="N32">
        <v>8929</v>
      </c>
      <c r="O32">
        <v>8886</v>
      </c>
      <c r="P32">
        <v>8958</v>
      </c>
      <c r="Q32">
        <v>9051</v>
      </c>
      <c r="R32">
        <v>9293</v>
      </c>
      <c r="S32">
        <v>4</v>
      </c>
      <c r="U32">
        <f t="shared" si="1"/>
        <v>92.93</v>
      </c>
    </row>
    <row r="33" spans="1:21" x14ac:dyDescent="0.75">
      <c r="A33">
        <v>12</v>
      </c>
      <c r="B33">
        <v>9174</v>
      </c>
      <c r="C33">
        <v>9177</v>
      </c>
      <c r="D33">
        <v>9278</v>
      </c>
      <c r="E33">
        <v>9332</v>
      </c>
      <c r="F33">
        <v>9253</v>
      </c>
      <c r="G33">
        <v>8652</v>
      </c>
      <c r="H33">
        <v>9076</v>
      </c>
      <c r="I33">
        <v>8702</v>
      </c>
      <c r="J33">
        <v>8799</v>
      </c>
      <c r="K33">
        <v>8706</v>
      </c>
      <c r="L33">
        <v>8418</v>
      </c>
      <c r="M33">
        <v>8375</v>
      </c>
      <c r="N33">
        <v>8889</v>
      </c>
      <c r="O33">
        <v>8742</v>
      </c>
      <c r="P33">
        <v>8803</v>
      </c>
      <c r="Q33">
        <v>8965</v>
      </c>
      <c r="R33">
        <v>9332</v>
      </c>
      <c r="S33">
        <v>4</v>
      </c>
      <c r="U33">
        <f t="shared" si="1"/>
        <v>93.32</v>
      </c>
    </row>
    <row r="34" spans="1:21" x14ac:dyDescent="0.75">
      <c r="A34">
        <v>13</v>
      </c>
      <c r="B34">
        <v>9159</v>
      </c>
      <c r="C34">
        <v>9159</v>
      </c>
      <c r="D34">
        <v>9221</v>
      </c>
      <c r="E34">
        <v>9300</v>
      </c>
      <c r="F34">
        <v>9249</v>
      </c>
      <c r="G34">
        <v>8645</v>
      </c>
      <c r="H34">
        <v>9116</v>
      </c>
      <c r="I34">
        <v>8763</v>
      </c>
      <c r="J34">
        <v>8691</v>
      </c>
      <c r="K34">
        <v>8555</v>
      </c>
      <c r="L34">
        <v>8803</v>
      </c>
      <c r="M34">
        <v>8331</v>
      </c>
      <c r="N34">
        <v>8925</v>
      </c>
      <c r="O34">
        <v>8896</v>
      </c>
      <c r="P34">
        <v>8925</v>
      </c>
      <c r="Q34">
        <v>9066</v>
      </c>
      <c r="R34">
        <v>9300</v>
      </c>
      <c r="S34">
        <v>4</v>
      </c>
      <c r="U34">
        <f t="shared" si="1"/>
        <v>93</v>
      </c>
    </row>
    <row r="35" spans="1:21" x14ac:dyDescent="0.75">
      <c r="A35">
        <v>14</v>
      </c>
      <c r="B35">
        <v>9166</v>
      </c>
      <c r="C35">
        <v>9177</v>
      </c>
      <c r="D35">
        <v>9282</v>
      </c>
      <c r="E35">
        <v>9318</v>
      </c>
      <c r="F35">
        <v>9210</v>
      </c>
      <c r="G35">
        <v>8576</v>
      </c>
      <c r="H35">
        <v>9105</v>
      </c>
      <c r="I35">
        <v>8421</v>
      </c>
      <c r="J35">
        <v>8720</v>
      </c>
      <c r="K35">
        <v>8713</v>
      </c>
      <c r="L35">
        <v>8198</v>
      </c>
      <c r="M35">
        <v>8461</v>
      </c>
      <c r="N35">
        <v>8277</v>
      </c>
      <c r="O35">
        <v>8684</v>
      </c>
      <c r="P35">
        <v>8706</v>
      </c>
      <c r="Q35">
        <v>8868</v>
      </c>
      <c r="R35">
        <v>9318</v>
      </c>
      <c r="S35">
        <v>4</v>
      </c>
      <c r="U35">
        <f t="shared" si="1"/>
        <v>93.18</v>
      </c>
    </row>
    <row r="36" spans="1:21" x14ac:dyDescent="0.75">
      <c r="A36">
        <v>15</v>
      </c>
      <c r="B36">
        <v>9109</v>
      </c>
      <c r="C36">
        <v>9159</v>
      </c>
      <c r="D36">
        <v>9228</v>
      </c>
      <c r="E36">
        <v>9307</v>
      </c>
      <c r="F36">
        <v>9246</v>
      </c>
      <c r="G36">
        <v>8634</v>
      </c>
      <c r="H36">
        <v>9131</v>
      </c>
      <c r="I36">
        <v>8767</v>
      </c>
      <c r="J36">
        <v>8637</v>
      </c>
      <c r="K36">
        <v>8540</v>
      </c>
      <c r="L36">
        <v>8968</v>
      </c>
      <c r="M36">
        <v>8306</v>
      </c>
      <c r="N36">
        <v>8933</v>
      </c>
      <c r="O36">
        <v>8929</v>
      </c>
      <c r="P36">
        <v>8961</v>
      </c>
      <c r="Q36">
        <v>9095</v>
      </c>
      <c r="R36">
        <v>9307</v>
      </c>
      <c r="S36">
        <v>4</v>
      </c>
      <c r="U36">
        <f t="shared" si="1"/>
        <v>93.07</v>
      </c>
    </row>
    <row r="37" spans="1:21" x14ac:dyDescent="0.75">
      <c r="A37">
        <v>16</v>
      </c>
      <c r="B37">
        <v>9166</v>
      </c>
      <c r="C37">
        <v>9181</v>
      </c>
      <c r="D37">
        <v>9285</v>
      </c>
      <c r="E37">
        <v>9321</v>
      </c>
      <c r="F37">
        <v>9192</v>
      </c>
      <c r="G37">
        <v>8403</v>
      </c>
      <c r="H37">
        <v>9026</v>
      </c>
      <c r="I37">
        <v>8716</v>
      </c>
      <c r="J37">
        <v>8868</v>
      </c>
      <c r="K37">
        <v>8677</v>
      </c>
      <c r="L37">
        <v>8483</v>
      </c>
      <c r="M37">
        <v>8328</v>
      </c>
      <c r="N37">
        <v>8792</v>
      </c>
      <c r="O37">
        <v>8756</v>
      </c>
      <c r="P37">
        <v>8792</v>
      </c>
      <c r="Q37">
        <v>8947</v>
      </c>
      <c r="R37">
        <v>9321</v>
      </c>
      <c r="S37">
        <v>4</v>
      </c>
      <c r="U37">
        <f t="shared" si="1"/>
        <v>93.21</v>
      </c>
    </row>
    <row r="38" spans="1:21" x14ac:dyDescent="0.75">
      <c r="A38">
        <v>17</v>
      </c>
      <c r="B38">
        <v>9109</v>
      </c>
      <c r="C38">
        <v>9145</v>
      </c>
      <c r="D38">
        <v>9210</v>
      </c>
      <c r="E38">
        <v>9271</v>
      </c>
      <c r="F38">
        <v>9213</v>
      </c>
      <c r="G38">
        <v>8393</v>
      </c>
      <c r="H38">
        <v>9127</v>
      </c>
      <c r="I38">
        <v>8655</v>
      </c>
      <c r="J38">
        <v>8666</v>
      </c>
      <c r="K38">
        <v>8536</v>
      </c>
      <c r="L38">
        <v>8259</v>
      </c>
      <c r="M38">
        <v>8335</v>
      </c>
      <c r="N38">
        <v>8896</v>
      </c>
      <c r="O38">
        <v>8882</v>
      </c>
      <c r="P38">
        <v>8915</v>
      </c>
      <c r="Q38">
        <v>9048</v>
      </c>
      <c r="R38">
        <v>9271</v>
      </c>
      <c r="S38">
        <v>4</v>
      </c>
      <c r="U38">
        <f t="shared" si="1"/>
        <v>92.71</v>
      </c>
    </row>
    <row r="39" spans="1:21" x14ac:dyDescent="0.75">
      <c r="A39">
        <v>18</v>
      </c>
      <c r="B39">
        <v>9141</v>
      </c>
      <c r="C39">
        <v>9080</v>
      </c>
      <c r="D39">
        <v>9206</v>
      </c>
      <c r="E39">
        <v>9339</v>
      </c>
      <c r="F39">
        <v>9253</v>
      </c>
      <c r="G39">
        <v>8529</v>
      </c>
      <c r="H39">
        <v>9058</v>
      </c>
      <c r="I39">
        <v>8695</v>
      </c>
      <c r="J39">
        <v>8763</v>
      </c>
      <c r="K39">
        <v>8655</v>
      </c>
      <c r="L39">
        <v>8176</v>
      </c>
      <c r="M39">
        <v>8295</v>
      </c>
      <c r="N39">
        <v>8810</v>
      </c>
      <c r="O39">
        <v>8731</v>
      </c>
      <c r="P39">
        <v>8792</v>
      </c>
      <c r="Q39">
        <v>8976</v>
      </c>
      <c r="R39">
        <v>9339</v>
      </c>
      <c r="S39">
        <v>4</v>
      </c>
      <c r="U39">
        <f t="shared" si="1"/>
        <v>93.39</v>
      </c>
    </row>
    <row r="41" spans="1:21" x14ac:dyDescent="0.75">
      <c r="A41" t="s">
        <v>21</v>
      </c>
      <c r="B41">
        <f>AVERAGE(B3:B18)/100</f>
        <v>87.883125000000007</v>
      </c>
      <c r="C41">
        <f>AVERAGE(C3:C18)/100</f>
        <v>87.603750000000005</v>
      </c>
      <c r="D41">
        <f t="shared" ref="D41:R41" si="2">AVERAGE(D3:D18)/100</f>
        <v>90.396874999999994</v>
      </c>
      <c r="E41">
        <f t="shared" si="2"/>
        <v>91.51</v>
      </c>
      <c r="F41">
        <f t="shared" si="2"/>
        <v>90.061875000000001</v>
      </c>
      <c r="G41">
        <f t="shared" si="2"/>
        <v>83.951250000000002</v>
      </c>
      <c r="H41">
        <f t="shared" si="2"/>
        <v>87.372500000000002</v>
      </c>
      <c r="I41">
        <f t="shared" si="2"/>
        <v>85.106875000000002</v>
      </c>
      <c r="J41">
        <f t="shared" si="2"/>
        <v>85.56</v>
      </c>
      <c r="K41">
        <f t="shared" si="2"/>
        <v>84.525000000000006</v>
      </c>
      <c r="L41">
        <f t="shared" si="2"/>
        <v>83.711250000000007</v>
      </c>
      <c r="M41">
        <f t="shared" si="2"/>
        <v>82.849374999999995</v>
      </c>
      <c r="N41">
        <f t="shared" si="2"/>
        <v>86.551249999999996</v>
      </c>
      <c r="O41">
        <f t="shared" si="2"/>
        <v>86.604375000000005</v>
      </c>
      <c r="P41">
        <f t="shared" si="2"/>
        <v>86.7</v>
      </c>
      <c r="Q41">
        <f t="shared" si="2"/>
        <v>87.476875000000007</v>
      </c>
      <c r="R41">
        <f t="shared" si="2"/>
        <v>91.672499999999999</v>
      </c>
    </row>
    <row r="42" spans="1:21" x14ac:dyDescent="0.75">
      <c r="A42" t="s">
        <v>22</v>
      </c>
      <c r="B42">
        <f>AVERAGE(B22:B39)/100</f>
        <v>91.19</v>
      </c>
      <c r="C42">
        <f t="shared" ref="C42:R42" si="3">AVERAGE(C22:C39)/100</f>
        <v>91.068888888888893</v>
      </c>
      <c r="D42">
        <f t="shared" si="3"/>
        <v>92.299444444444447</v>
      </c>
      <c r="E42">
        <f t="shared" si="3"/>
        <v>93.160555555555547</v>
      </c>
      <c r="F42">
        <f t="shared" si="3"/>
        <v>92.492777777777775</v>
      </c>
      <c r="G42">
        <f t="shared" si="3"/>
        <v>85.623888888888885</v>
      </c>
      <c r="H42">
        <f t="shared" si="3"/>
        <v>90.49388888888889</v>
      </c>
      <c r="I42">
        <f t="shared" si="3"/>
        <v>87.104444444444454</v>
      </c>
      <c r="J42">
        <f t="shared" si="3"/>
        <v>87.428333333333342</v>
      </c>
      <c r="K42">
        <f t="shared" si="3"/>
        <v>86.01111111111112</v>
      </c>
      <c r="L42">
        <f t="shared" si="3"/>
        <v>85.364999999999995</v>
      </c>
      <c r="M42">
        <f t="shared" si="3"/>
        <v>83.563888888888883</v>
      </c>
      <c r="N42">
        <f t="shared" si="3"/>
        <v>88.37444444444445</v>
      </c>
      <c r="O42">
        <f t="shared" si="3"/>
        <v>88.219444444444449</v>
      </c>
      <c r="P42">
        <f t="shared" si="3"/>
        <v>88.736666666666665</v>
      </c>
      <c r="Q42">
        <f t="shared" si="3"/>
        <v>90.284444444444446</v>
      </c>
      <c r="R42">
        <f t="shared" si="3"/>
        <v>93.160555555555547</v>
      </c>
    </row>
    <row r="43" spans="1:21" x14ac:dyDescent="0.75">
      <c r="A43" t="s">
        <v>23</v>
      </c>
      <c r="B43">
        <f>STDEV(B3:B18)/100</f>
        <v>0.66714035254959658</v>
      </c>
      <c r="C43">
        <f t="shared" ref="C43:R43" si="4">STDEV(C3:C18)/100</f>
        <v>0.91881717441501931</v>
      </c>
      <c r="D43">
        <f t="shared" si="4"/>
        <v>0.58720489042014401</v>
      </c>
      <c r="E43">
        <f t="shared" si="4"/>
        <v>0.8942855621481689</v>
      </c>
      <c r="F43">
        <f t="shared" si="4"/>
        <v>0.88339661722995833</v>
      </c>
      <c r="G43">
        <f t="shared" si="4"/>
        <v>1.0243558951848717</v>
      </c>
      <c r="H43">
        <f t="shared" si="4"/>
        <v>0.9318476270292263</v>
      </c>
      <c r="I43">
        <f t="shared" si="4"/>
        <v>0.93182772907156319</v>
      </c>
      <c r="J43">
        <f t="shared" si="4"/>
        <v>0.66872017067430134</v>
      </c>
      <c r="K43">
        <f t="shared" si="4"/>
        <v>0.73257536586119698</v>
      </c>
      <c r="L43">
        <f t="shared" si="4"/>
        <v>2.2703623058886437</v>
      </c>
      <c r="M43">
        <f t="shared" si="4"/>
        <v>1.2453779546788197</v>
      </c>
      <c r="N43">
        <f t="shared" si="4"/>
        <v>1.7359219452498433</v>
      </c>
      <c r="O43">
        <f t="shared" si="4"/>
        <v>1.1020342931748237</v>
      </c>
      <c r="P43">
        <f t="shared" si="4"/>
        <v>0.94778337890750819</v>
      </c>
      <c r="Q43">
        <f t="shared" si="4"/>
        <v>0.87725875126251462</v>
      </c>
      <c r="R43">
        <f t="shared" si="4"/>
        <v>0.58303230327887201</v>
      </c>
    </row>
    <row r="44" spans="1:21" x14ac:dyDescent="0.75">
      <c r="A44" t="s">
        <v>24</v>
      </c>
      <c r="B44">
        <f>STDEV(B22:B39)/100</f>
        <v>0.68299513390739208</v>
      </c>
      <c r="C44">
        <f t="shared" ref="C44:R44" si="5">STDEV(C22:C39)/100</f>
        <v>0.83156046710838549</v>
      </c>
      <c r="D44">
        <f t="shared" si="5"/>
        <v>0.39264521063920865</v>
      </c>
      <c r="E44">
        <f t="shared" si="5"/>
        <v>0.27099972264414329</v>
      </c>
      <c r="F44">
        <f t="shared" si="5"/>
        <v>0.27907000082322919</v>
      </c>
      <c r="G44">
        <f t="shared" si="5"/>
        <v>0.87659863301210594</v>
      </c>
      <c r="H44">
        <f t="shared" si="5"/>
        <v>0.73480800924970624</v>
      </c>
      <c r="I44">
        <f t="shared" si="5"/>
        <v>1.0676484452357804</v>
      </c>
      <c r="J44">
        <f t="shared" si="5"/>
        <v>0.81970762362887317</v>
      </c>
      <c r="K44">
        <f t="shared" si="5"/>
        <v>0.9913264369394994</v>
      </c>
      <c r="L44">
        <f t="shared" si="5"/>
        <v>3.0895273767624563</v>
      </c>
      <c r="M44">
        <f t="shared" si="5"/>
        <v>0.60926318942385482</v>
      </c>
      <c r="N44">
        <f t="shared" si="5"/>
        <v>1.8750348144916016</v>
      </c>
      <c r="O44">
        <f t="shared" si="5"/>
        <v>0.89635518316071827</v>
      </c>
      <c r="P44">
        <f t="shared" si="5"/>
        <v>0.93336834668218482</v>
      </c>
      <c r="Q44">
        <f t="shared" si="5"/>
        <v>0.73611238130362733</v>
      </c>
      <c r="R44">
        <f t="shared" si="5"/>
        <v>0.27099972264414329</v>
      </c>
    </row>
    <row r="46" spans="1:21" x14ac:dyDescent="0.75">
      <c r="A46" t="s">
        <v>25</v>
      </c>
      <c r="B46">
        <f>B42-B41</f>
        <v>3.3068749999999909</v>
      </c>
      <c r="C46">
        <f t="shared" ref="C46:R46" si="6">C42-C41</f>
        <v>3.4651388888888874</v>
      </c>
      <c r="D46">
        <f t="shared" si="6"/>
        <v>1.9025694444444525</v>
      </c>
      <c r="E46">
        <f t="shared" si="6"/>
        <v>1.6505555555555418</v>
      </c>
      <c r="F46">
        <f t="shared" si="6"/>
        <v>2.4309027777777743</v>
      </c>
      <c r="G46">
        <f t="shared" si="6"/>
        <v>1.6726388888888835</v>
      </c>
      <c r="H46">
        <f t="shared" si="6"/>
        <v>3.1213888888888874</v>
      </c>
      <c r="I46">
        <f t="shared" si="6"/>
        <v>1.9975694444444514</v>
      </c>
      <c r="J46">
        <f t="shared" si="6"/>
        <v>1.8683333333333394</v>
      </c>
      <c r="K46">
        <f t="shared" si="6"/>
        <v>1.4861111111111143</v>
      </c>
      <c r="L46">
        <f t="shared" si="6"/>
        <v>1.6537499999999881</v>
      </c>
      <c r="M46">
        <f t="shared" si="6"/>
        <v>0.714513888888888</v>
      </c>
      <c r="N46">
        <f t="shared" si="6"/>
        <v>1.8231944444444537</v>
      </c>
      <c r="O46">
        <f t="shared" si="6"/>
        <v>1.615069444444444</v>
      </c>
      <c r="P46">
        <f t="shared" si="6"/>
        <v>2.0366666666666617</v>
      </c>
      <c r="Q46">
        <f t="shared" si="6"/>
        <v>2.8075694444444395</v>
      </c>
      <c r="R46">
        <f t="shared" si="6"/>
        <v>1.4880555555555475</v>
      </c>
    </row>
    <row r="47" spans="1:21" x14ac:dyDescent="0.75">
      <c r="A47" t="s">
        <v>26</v>
      </c>
      <c r="B47">
        <f>B44-B43</f>
        <v>1.58547813577955E-2</v>
      </c>
      <c r="C47">
        <f t="shared" ref="C47:R47" si="7">C44-C43</f>
        <v>-8.7256707306633818E-2</v>
      </c>
      <c r="D47">
        <f t="shared" si="7"/>
        <v>-0.19455967978093536</v>
      </c>
      <c r="E47">
        <f t="shared" si="7"/>
        <v>-0.62328583950402561</v>
      </c>
      <c r="F47">
        <f t="shared" si="7"/>
        <v>-0.60432661640672913</v>
      </c>
      <c r="G47">
        <f t="shared" si="7"/>
        <v>-0.14775726217276575</v>
      </c>
      <c r="H47">
        <f t="shared" si="7"/>
        <v>-0.19703961777952006</v>
      </c>
      <c r="I47">
        <f t="shared" si="7"/>
        <v>0.1358207161642172</v>
      </c>
      <c r="J47">
        <f t="shared" si="7"/>
        <v>0.15098745295457183</v>
      </c>
      <c r="K47">
        <f t="shared" si="7"/>
        <v>0.25875107107830242</v>
      </c>
      <c r="L47">
        <f t="shared" si="7"/>
        <v>0.81916507087381252</v>
      </c>
      <c r="M47">
        <f t="shared" si="7"/>
        <v>-0.63611476525496491</v>
      </c>
      <c r="N47">
        <f t="shared" si="7"/>
        <v>0.13911286924175825</v>
      </c>
      <c r="O47">
        <f t="shared" si="7"/>
        <v>-0.20567911001410544</v>
      </c>
      <c r="P47">
        <f t="shared" si="7"/>
        <v>-1.4415032225323365E-2</v>
      </c>
      <c r="Q47">
        <f t="shared" si="7"/>
        <v>-0.1411463699588873</v>
      </c>
      <c r="R47">
        <f t="shared" si="7"/>
        <v>-0.31203258063472872</v>
      </c>
    </row>
    <row r="49" spans="1:21" x14ac:dyDescent="0.75">
      <c r="A49" t="s">
        <v>29</v>
      </c>
      <c r="B49">
        <f>AVERAGE(B46:R46)</f>
        <v>2.0612295751633969</v>
      </c>
    </row>
    <row r="50" spans="1:21" x14ac:dyDescent="0.75">
      <c r="A50" t="s">
        <v>30</v>
      </c>
      <c r="B50">
        <f>AVERAGE(B47:R47)</f>
        <v>-9.6701271727538937E-2</v>
      </c>
    </row>
    <row r="52" spans="1:21" x14ac:dyDescent="0.75">
      <c r="A52" t="s">
        <v>27</v>
      </c>
    </row>
    <row r="53" spans="1:21" x14ac:dyDescent="0.75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  <c r="L53" t="s">
        <v>12</v>
      </c>
      <c r="M53" t="s">
        <v>13</v>
      </c>
      <c r="N53" t="s">
        <v>14</v>
      </c>
      <c r="O53" t="s">
        <v>15</v>
      </c>
      <c r="P53" t="s">
        <v>16</v>
      </c>
      <c r="Q53" t="s">
        <v>17</v>
      </c>
      <c r="R53" t="s">
        <v>18</v>
      </c>
      <c r="S53" t="s">
        <v>19</v>
      </c>
    </row>
    <row r="54" spans="1:21" x14ac:dyDescent="0.75">
      <c r="A54">
        <v>1</v>
      </c>
      <c r="B54">
        <v>7471</v>
      </c>
      <c r="C54">
        <v>7651</v>
      </c>
      <c r="D54">
        <v>8274</v>
      </c>
      <c r="E54">
        <v>9109</v>
      </c>
      <c r="F54">
        <v>9030</v>
      </c>
      <c r="G54">
        <v>8634</v>
      </c>
      <c r="H54">
        <v>8461</v>
      </c>
      <c r="I54">
        <v>8835</v>
      </c>
      <c r="J54">
        <v>8889</v>
      </c>
      <c r="K54">
        <v>8943</v>
      </c>
      <c r="L54">
        <v>8706</v>
      </c>
      <c r="M54">
        <v>8681</v>
      </c>
      <c r="N54">
        <v>8821</v>
      </c>
      <c r="O54">
        <v>8760</v>
      </c>
      <c r="P54">
        <v>8817</v>
      </c>
      <c r="Q54">
        <v>8825</v>
      </c>
      <c r="R54">
        <v>9109</v>
      </c>
      <c r="S54">
        <v>4</v>
      </c>
      <c r="U54">
        <f>R54/100</f>
        <v>91.09</v>
      </c>
    </row>
    <row r="55" spans="1:21" x14ac:dyDescent="0.75">
      <c r="A55">
        <v>2</v>
      </c>
      <c r="B55">
        <v>7269</v>
      </c>
      <c r="C55">
        <v>7377</v>
      </c>
      <c r="D55">
        <v>7881</v>
      </c>
      <c r="E55">
        <v>9260</v>
      </c>
      <c r="F55">
        <v>8896</v>
      </c>
      <c r="G55">
        <v>8608</v>
      </c>
      <c r="H55">
        <v>8321</v>
      </c>
      <c r="I55">
        <v>8558</v>
      </c>
      <c r="J55">
        <v>8871</v>
      </c>
      <c r="K55">
        <v>9116</v>
      </c>
      <c r="L55">
        <v>8645</v>
      </c>
      <c r="M55">
        <v>8666</v>
      </c>
      <c r="N55">
        <v>8727</v>
      </c>
      <c r="O55">
        <v>8745</v>
      </c>
      <c r="P55">
        <v>8771</v>
      </c>
      <c r="Q55">
        <v>9109</v>
      </c>
      <c r="R55">
        <v>9260</v>
      </c>
      <c r="S55">
        <v>4</v>
      </c>
      <c r="U55">
        <f t="shared" ref="U55:U71" si="8">R55/100</f>
        <v>92.6</v>
      </c>
    </row>
    <row r="56" spans="1:21" x14ac:dyDescent="0.75">
      <c r="A56">
        <v>3</v>
      </c>
      <c r="B56">
        <v>7557</v>
      </c>
      <c r="C56">
        <v>7741</v>
      </c>
      <c r="D56">
        <v>8626</v>
      </c>
      <c r="E56">
        <v>9238</v>
      </c>
      <c r="F56">
        <v>9095</v>
      </c>
      <c r="G56">
        <v>8698</v>
      </c>
      <c r="H56">
        <v>8713</v>
      </c>
      <c r="I56">
        <v>9033</v>
      </c>
      <c r="J56">
        <v>9170</v>
      </c>
      <c r="K56">
        <v>9116</v>
      </c>
      <c r="L56">
        <v>8641</v>
      </c>
      <c r="M56">
        <v>8573</v>
      </c>
      <c r="N56">
        <v>8785</v>
      </c>
      <c r="O56">
        <v>8745</v>
      </c>
      <c r="P56">
        <v>8799</v>
      </c>
      <c r="Q56">
        <v>8522</v>
      </c>
      <c r="R56">
        <v>9238</v>
      </c>
      <c r="S56">
        <v>4</v>
      </c>
      <c r="U56">
        <f t="shared" si="8"/>
        <v>92.38</v>
      </c>
    </row>
    <row r="57" spans="1:21" x14ac:dyDescent="0.75">
      <c r="A57">
        <v>4</v>
      </c>
      <c r="B57">
        <v>7593</v>
      </c>
      <c r="C57">
        <v>7734</v>
      </c>
      <c r="D57">
        <v>8976</v>
      </c>
      <c r="E57">
        <v>9318</v>
      </c>
      <c r="F57">
        <v>9231</v>
      </c>
      <c r="G57">
        <v>8861</v>
      </c>
      <c r="H57">
        <v>8771</v>
      </c>
      <c r="I57">
        <v>9051</v>
      </c>
      <c r="J57">
        <v>9159</v>
      </c>
      <c r="K57">
        <v>9073</v>
      </c>
      <c r="L57">
        <v>8681</v>
      </c>
      <c r="M57">
        <v>8551</v>
      </c>
      <c r="N57">
        <v>8788</v>
      </c>
      <c r="O57">
        <v>8670</v>
      </c>
      <c r="P57">
        <v>8641</v>
      </c>
      <c r="Q57">
        <v>8781</v>
      </c>
      <c r="R57">
        <v>9318</v>
      </c>
      <c r="S57">
        <v>4</v>
      </c>
      <c r="U57">
        <f t="shared" si="8"/>
        <v>93.18</v>
      </c>
    </row>
    <row r="58" spans="1:21" x14ac:dyDescent="0.75">
      <c r="A58">
        <v>5</v>
      </c>
      <c r="B58">
        <v>7575</v>
      </c>
      <c r="C58">
        <v>7723</v>
      </c>
      <c r="D58">
        <v>8716</v>
      </c>
      <c r="E58">
        <v>9141</v>
      </c>
      <c r="F58">
        <v>9051</v>
      </c>
      <c r="G58">
        <v>8691</v>
      </c>
      <c r="H58">
        <v>8565</v>
      </c>
      <c r="I58">
        <v>9069</v>
      </c>
      <c r="J58">
        <v>9159</v>
      </c>
      <c r="K58">
        <v>8907</v>
      </c>
      <c r="L58">
        <v>8591</v>
      </c>
      <c r="M58">
        <v>8576</v>
      </c>
      <c r="N58">
        <v>8785</v>
      </c>
      <c r="O58">
        <v>8727</v>
      </c>
      <c r="P58">
        <v>8871</v>
      </c>
      <c r="Q58">
        <v>8889</v>
      </c>
      <c r="R58">
        <v>9159</v>
      </c>
      <c r="S58">
        <v>9</v>
      </c>
      <c r="U58">
        <f t="shared" si="8"/>
        <v>91.59</v>
      </c>
    </row>
    <row r="59" spans="1:21" x14ac:dyDescent="0.75">
      <c r="A59">
        <v>6</v>
      </c>
      <c r="B59">
        <v>7665</v>
      </c>
      <c r="C59">
        <v>7910</v>
      </c>
      <c r="D59">
        <v>9199</v>
      </c>
      <c r="E59">
        <v>9256</v>
      </c>
      <c r="F59">
        <v>9051</v>
      </c>
      <c r="G59">
        <v>8803</v>
      </c>
      <c r="H59">
        <v>8817</v>
      </c>
      <c r="I59">
        <v>9148</v>
      </c>
      <c r="J59">
        <v>9242</v>
      </c>
      <c r="K59">
        <v>8983</v>
      </c>
      <c r="L59">
        <v>8591</v>
      </c>
      <c r="M59">
        <v>8465</v>
      </c>
      <c r="N59">
        <v>8702</v>
      </c>
      <c r="O59">
        <v>8691</v>
      </c>
      <c r="P59">
        <v>8709</v>
      </c>
      <c r="Q59">
        <v>8655</v>
      </c>
      <c r="R59">
        <v>9256</v>
      </c>
      <c r="S59">
        <v>4</v>
      </c>
      <c r="U59">
        <f t="shared" si="8"/>
        <v>92.56</v>
      </c>
    </row>
    <row r="60" spans="1:21" x14ac:dyDescent="0.75">
      <c r="A60">
        <v>7</v>
      </c>
      <c r="B60">
        <v>7629</v>
      </c>
      <c r="C60">
        <v>7748</v>
      </c>
      <c r="D60">
        <v>8511</v>
      </c>
      <c r="E60">
        <v>9267</v>
      </c>
      <c r="F60">
        <v>9166</v>
      </c>
      <c r="G60">
        <v>8731</v>
      </c>
      <c r="H60">
        <v>8727</v>
      </c>
      <c r="I60">
        <v>9109</v>
      </c>
      <c r="J60">
        <v>9159</v>
      </c>
      <c r="K60">
        <v>8979</v>
      </c>
      <c r="L60">
        <v>8598</v>
      </c>
      <c r="M60">
        <v>8562</v>
      </c>
      <c r="N60">
        <v>8781</v>
      </c>
      <c r="O60">
        <v>8655</v>
      </c>
      <c r="P60">
        <v>8684</v>
      </c>
      <c r="Q60">
        <v>8605</v>
      </c>
      <c r="R60">
        <v>9267</v>
      </c>
      <c r="S60">
        <v>4</v>
      </c>
      <c r="U60">
        <f t="shared" si="8"/>
        <v>92.67</v>
      </c>
    </row>
    <row r="61" spans="1:21" x14ac:dyDescent="0.75">
      <c r="A61">
        <v>8</v>
      </c>
      <c r="B61">
        <v>7460</v>
      </c>
      <c r="C61">
        <v>7633</v>
      </c>
      <c r="D61">
        <v>8630</v>
      </c>
      <c r="E61">
        <v>9206</v>
      </c>
      <c r="F61">
        <v>9058</v>
      </c>
      <c r="G61">
        <v>8608</v>
      </c>
      <c r="H61">
        <v>8749</v>
      </c>
      <c r="I61">
        <v>9023</v>
      </c>
      <c r="J61">
        <v>9131</v>
      </c>
      <c r="K61">
        <v>8940</v>
      </c>
      <c r="L61">
        <v>8558</v>
      </c>
      <c r="M61">
        <v>8591</v>
      </c>
      <c r="N61">
        <v>8691</v>
      </c>
      <c r="O61">
        <v>8670</v>
      </c>
      <c r="P61">
        <v>8745</v>
      </c>
      <c r="Q61">
        <v>8749</v>
      </c>
      <c r="R61">
        <v>9206</v>
      </c>
      <c r="S61">
        <v>4</v>
      </c>
      <c r="U61">
        <f t="shared" si="8"/>
        <v>92.06</v>
      </c>
    </row>
    <row r="62" spans="1:21" x14ac:dyDescent="0.75">
      <c r="A62">
        <v>9</v>
      </c>
      <c r="B62">
        <v>7611</v>
      </c>
      <c r="C62">
        <v>7716</v>
      </c>
      <c r="D62">
        <v>8785</v>
      </c>
      <c r="E62">
        <v>9102</v>
      </c>
      <c r="F62">
        <v>9019</v>
      </c>
      <c r="G62">
        <v>8814</v>
      </c>
      <c r="H62">
        <v>8666</v>
      </c>
      <c r="I62">
        <v>9073</v>
      </c>
      <c r="J62">
        <v>9163</v>
      </c>
      <c r="K62">
        <v>8896</v>
      </c>
      <c r="L62">
        <v>8565</v>
      </c>
      <c r="M62">
        <v>8472</v>
      </c>
      <c r="N62">
        <v>8756</v>
      </c>
      <c r="O62">
        <v>8626</v>
      </c>
      <c r="P62">
        <v>8742</v>
      </c>
      <c r="Q62">
        <v>8756</v>
      </c>
      <c r="R62">
        <v>9163</v>
      </c>
      <c r="S62">
        <v>9</v>
      </c>
      <c r="U62">
        <f t="shared" si="8"/>
        <v>91.63</v>
      </c>
    </row>
    <row r="63" spans="1:21" x14ac:dyDescent="0.75">
      <c r="A63">
        <v>10</v>
      </c>
      <c r="B63">
        <v>7597</v>
      </c>
      <c r="C63">
        <v>7816</v>
      </c>
      <c r="D63">
        <v>9019</v>
      </c>
      <c r="E63">
        <v>9249</v>
      </c>
      <c r="F63">
        <v>9058</v>
      </c>
      <c r="G63">
        <v>8825</v>
      </c>
      <c r="H63">
        <v>8814</v>
      </c>
      <c r="I63">
        <v>9069</v>
      </c>
      <c r="J63">
        <v>9181</v>
      </c>
      <c r="K63">
        <v>8943</v>
      </c>
      <c r="L63">
        <v>8587</v>
      </c>
      <c r="M63">
        <v>8483</v>
      </c>
      <c r="N63">
        <v>8702</v>
      </c>
      <c r="O63">
        <v>8673</v>
      </c>
      <c r="P63">
        <v>8663</v>
      </c>
      <c r="Q63">
        <v>8501</v>
      </c>
      <c r="R63">
        <v>9249</v>
      </c>
      <c r="S63">
        <v>4</v>
      </c>
      <c r="U63">
        <f t="shared" si="8"/>
        <v>92.49</v>
      </c>
    </row>
    <row r="64" spans="1:21" x14ac:dyDescent="0.75">
      <c r="A64">
        <v>11</v>
      </c>
      <c r="B64">
        <v>7521</v>
      </c>
      <c r="C64">
        <v>7644</v>
      </c>
      <c r="D64">
        <v>8785</v>
      </c>
      <c r="E64">
        <v>9069</v>
      </c>
      <c r="F64">
        <v>8968</v>
      </c>
      <c r="G64">
        <v>8702</v>
      </c>
      <c r="H64">
        <v>8569</v>
      </c>
      <c r="I64">
        <v>8947</v>
      </c>
      <c r="J64">
        <v>9109</v>
      </c>
      <c r="K64">
        <v>8803</v>
      </c>
      <c r="L64">
        <v>8540</v>
      </c>
      <c r="M64">
        <v>8468</v>
      </c>
      <c r="N64">
        <v>8756</v>
      </c>
      <c r="O64">
        <v>8724</v>
      </c>
      <c r="P64">
        <v>8677</v>
      </c>
      <c r="Q64">
        <v>8735</v>
      </c>
      <c r="R64">
        <v>9109</v>
      </c>
      <c r="S64">
        <v>9</v>
      </c>
      <c r="U64">
        <f t="shared" si="8"/>
        <v>91.09</v>
      </c>
    </row>
    <row r="65" spans="1:21" x14ac:dyDescent="0.75">
      <c r="A65">
        <v>12</v>
      </c>
      <c r="B65">
        <v>7593</v>
      </c>
      <c r="C65">
        <v>7795</v>
      </c>
      <c r="D65">
        <v>8990</v>
      </c>
      <c r="E65">
        <v>9221</v>
      </c>
      <c r="F65">
        <v>9044</v>
      </c>
      <c r="G65">
        <v>8968</v>
      </c>
      <c r="H65">
        <v>8803</v>
      </c>
      <c r="I65">
        <v>9192</v>
      </c>
      <c r="J65">
        <v>9199</v>
      </c>
      <c r="K65">
        <v>8947</v>
      </c>
      <c r="L65">
        <v>8540</v>
      </c>
      <c r="M65">
        <v>8511</v>
      </c>
      <c r="N65">
        <v>8698</v>
      </c>
      <c r="O65">
        <v>8652</v>
      </c>
      <c r="P65">
        <v>8709</v>
      </c>
      <c r="Q65">
        <v>8465</v>
      </c>
      <c r="R65">
        <v>9221</v>
      </c>
      <c r="S65">
        <v>4</v>
      </c>
      <c r="U65">
        <f t="shared" si="8"/>
        <v>92.21</v>
      </c>
    </row>
    <row r="66" spans="1:21" x14ac:dyDescent="0.75">
      <c r="A66">
        <v>13</v>
      </c>
      <c r="B66">
        <v>7456</v>
      </c>
      <c r="C66">
        <v>7629</v>
      </c>
      <c r="D66">
        <v>8724</v>
      </c>
      <c r="E66">
        <v>9008</v>
      </c>
      <c r="F66">
        <v>9019</v>
      </c>
      <c r="G66">
        <v>8666</v>
      </c>
      <c r="H66">
        <v>8601</v>
      </c>
      <c r="I66">
        <v>8961</v>
      </c>
      <c r="J66">
        <v>9076</v>
      </c>
      <c r="K66">
        <v>8871</v>
      </c>
      <c r="L66">
        <v>8583</v>
      </c>
      <c r="M66">
        <v>8443</v>
      </c>
      <c r="N66">
        <v>8753</v>
      </c>
      <c r="O66">
        <v>8655</v>
      </c>
      <c r="P66">
        <v>8727</v>
      </c>
      <c r="Q66">
        <v>8688</v>
      </c>
      <c r="R66">
        <v>9076</v>
      </c>
      <c r="S66">
        <v>9</v>
      </c>
      <c r="U66">
        <f t="shared" si="8"/>
        <v>90.76</v>
      </c>
    </row>
    <row r="67" spans="1:21" x14ac:dyDescent="0.75">
      <c r="A67">
        <v>14</v>
      </c>
      <c r="B67">
        <v>7493</v>
      </c>
      <c r="C67">
        <v>7593</v>
      </c>
      <c r="D67">
        <v>8681</v>
      </c>
      <c r="E67">
        <v>9296</v>
      </c>
      <c r="F67">
        <v>9221</v>
      </c>
      <c r="G67">
        <v>8900</v>
      </c>
      <c r="H67">
        <v>8763</v>
      </c>
      <c r="I67">
        <v>8979</v>
      </c>
      <c r="J67">
        <v>9134</v>
      </c>
      <c r="K67">
        <v>9152</v>
      </c>
      <c r="L67">
        <v>8562</v>
      </c>
      <c r="M67">
        <v>8562</v>
      </c>
      <c r="N67">
        <v>8756</v>
      </c>
      <c r="O67">
        <v>8663</v>
      </c>
      <c r="P67">
        <v>8713</v>
      </c>
      <c r="Q67">
        <v>8479</v>
      </c>
      <c r="R67">
        <v>9296</v>
      </c>
      <c r="S67">
        <v>4</v>
      </c>
      <c r="U67">
        <f t="shared" si="8"/>
        <v>92.96</v>
      </c>
    </row>
    <row r="68" spans="1:21" x14ac:dyDescent="0.75">
      <c r="A68">
        <v>15</v>
      </c>
      <c r="B68">
        <v>7532</v>
      </c>
      <c r="C68">
        <v>7673</v>
      </c>
      <c r="D68">
        <v>8565</v>
      </c>
      <c r="E68">
        <v>9386</v>
      </c>
      <c r="F68">
        <v>9080</v>
      </c>
      <c r="G68">
        <v>8832</v>
      </c>
      <c r="H68">
        <v>8713</v>
      </c>
      <c r="I68">
        <v>8915</v>
      </c>
      <c r="J68">
        <v>9159</v>
      </c>
      <c r="K68">
        <v>9048</v>
      </c>
      <c r="L68">
        <v>8504</v>
      </c>
      <c r="M68">
        <v>8594</v>
      </c>
      <c r="N68">
        <v>8760</v>
      </c>
      <c r="O68">
        <v>8659</v>
      </c>
      <c r="P68">
        <v>8735</v>
      </c>
      <c r="Q68">
        <v>8691</v>
      </c>
      <c r="R68">
        <v>9386</v>
      </c>
      <c r="S68">
        <v>4</v>
      </c>
      <c r="U68">
        <f t="shared" si="8"/>
        <v>93.86</v>
      </c>
    </row>
    <row r="69" spans="1:21" x14ac:dyDescent="0.75">
      <c r="A69">
        <v>16</v>
      </c>
      <c r="B69">
        <v>7561</v>
      </c>
      <c r="C69">
        <v>7662</v>
      </c>
      <c r="D69">
        <v>8781</v>
      </c>
      <c r="E69">
        <v>9293</v>
      </c>
      <c r="F69">
        <v>9166</v>
      </c>
      <c r="G69">
        <v>8893</v>
      </c>
      <c r="H69">
        <v>8814</v>
      </c>
      <c r="I69">
        <v>9127</v>
      </c>
      <c r="J69">
        <v>9188</v>
      </c>
      <c r="K69">
        <v>9105</v>
      </c>
      <c r="L69">
        <v>8583</v>
      </c>
      <c r="M69">
        <v>8472</v>
      </c>
      <c r="N69">
        <v>8742</v>
      </c>
      <c r="O69">
        <v>8698</v>
      </c>
      <c r="P69">
        <v>8742</v>
      </c>
      <c r="Q69">
        <v>8529</v>
      </c>
      <c r="R69">
        <v>9293</v>
      </c>
      <c r="S69">
        <v>4</v>
      </c>
      <c r="U69">
        <f t="shared" si="8"/>
        <v>92.93</v>
      </c>
    </row>
    <row r="70" spans="1:21" x14ac:dyDescent="0.75">
      <c r="A70">
        <v>17</v>
      </c>
      <c r="B70">
        <v>7129</v>
      </c>
      <c r="C70">
        <v>7316</v>
      </c>
      <c r="D70">
        <v>7655</v>
      </c>
      <c r="E70">
        <v>8986</v>
      </c>
      <c r="F70">
        <v>8745</v>
      </c>
      <c r="G70">
        <v>8277</v>
      </c>
      <c r="H70">
        <v>8666</v>
      </c>
      <c r="I70">
        <v>8601</v>
      </c>
      <c r="J70">
        <v>8810</v>
      </c>
      <c r="K70">
        <v>8825</v>
      </c>
      <c r="L70">
        <v>8515</v>
      </c>
      <c r="M70">
        <v>8738</v>
      </c>
      <c r="N70">
        <v>8698</v>
      </c>
      <c r="O70">
        <v>8706</v>
      </c>
      <c r="P70">
        <v>8771</v>
      </c>
      <c r="Q70">
        <v>8749</v>
      </c>
      <c r="R70">
        <v>8986</v>
      </c>
      <c r="S70">
        <v>4</v>
      </c>
      <c r="U70">
        <f t="shared" si="8"/>
        <v>89.86</v>
      </c>
    </row>
    <row r="71" spans="1:21" x14ac:dyDescent="0.75">
      <c r="A71">
        <v>18</v>
      </c>
      <c r="B71">
        <v>7424</v>
      </c>
      <c r="C71">
        <v>7683</v>
      </c>
      <c r="D71">
        <v>9109</v>
      </c>
      <c r="E71">
        <v>9210</v>
      </c>
      <c r="F71">
        <v>9012</v>
      </c>
      <c r="G71">
        <v>8677</v>
      </c>
      <c r="H71">
        <v>8832</v>
      </c>
      <c r="I71">
        <v>9023</v>
      </c>
      <c r="J71">
        <v>9195</v>
      </c>
      <c r="K71">
        <v>9062</v>
      </c>
      <c r="L71">
        <v>8591</v>
      </c>
      <c r="M71">
        <v>8497</v>
      </c>
      <c r="N71">
        <v>8753</v>
      </c>
      <c r="O71">
        <v>8709</v>
      </c>
      <c r="P71">
        <v>8716</v>
      </c>
      <c r="Q71">
        <v>8716</v>
      </c>
      <c r="R71">
        <v>9210</v>
      </c>
      <c r="S71">
        <v>4</v>
      </c>
      <c r="U71">
        <f t="shared" si="8"/>
        <v>92.1</v>
      </c>
    </row>
    <row r="73" spans="1:21" x14ac:dyDescent="0.75">
      <c r="A73" t="s">
        <v>28</v>
      </c>
    </row>
    <row r="74" spans="1:21" x14ac:dyDescent="0.75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  <c r="K74" t="s">
        <v>11</v>
      </c>
      <c r="L74" t="s">
        <v>12</v>
      </c>
      <c r="M74" t="s">
        <v>13</v>
      </c>
      <c r="N74" t="s">
        <v>14</v>
      </c>
      <c r="O74" t="s">
        <v>15</v>
      </c>
      <c r="P74" t="s">
        <v>16</v>
      </c>
      <c r="Q74" t="s">
        <v>17</v>
      </c>
      <c r="R74" t="s">
        <v>18</v>
      </c>
      <c r="S74" t="s">
        <v>19</v>
      </c>
    </row>
    <row r="75" spans="1:21" x14ac:dyDescent="0.75">
      <c r="A75">
        <v>1</v>
      </c>
      <c r="B75">
        <v>7712</v>
      </c>
      <c r="C75">
        <v>7777</v>
      </c>
      <c r="D75">
        <v>8446</v>
      </c>
      <c r="E75">
        <v>9404</v>
      </c>
      <c r="F75">
        <v>9203</v>
      </c>
      <c r="G75">
        <v>8911</v>
      </c>
      <c r="H75">
        <v>8868</v>
      </c>
      <c r="I75">
        <v>8922</v>
      </c>
      <c r="J75">
        <v>9156</v>
      </c>
      <c r="K75">
        <v>9102</v>
      </c>
      <c r="L75">
        <v>8698</v>
      </c>
      <c r="M75">
        <v>8641</v>
      </c>
      <c r="N75">
        <v>8778</v>
      </c>
      <c r="O75">
        <v>8771</v>
      </c>
      <c r="P75">
        <v>8670</v>
      </c>
      <c r="Q75">
        <v>8742</v>
      </c>
      <c r="R75">
        <v>9404</v>
      </c>
      <c r="S75">
        <v>4</v>
      </c>
      <c r="U75">
        <f>R75/100</f>
        <v>94.04</v>
      </c>
    </row>
    <row r="76" spans="1:21" x14ac:dyDescent="0.75">
      <c r="A76">
        <v>2</v>
      </c>
      <c r="B76">
        <v>7644</v>
      </c>
      <c r="C76">
        <v>7726</v>
      </c>
      <c r="D76">
        <v>8666</v>
      </c>
      <c r="E76">
        <v>9418</v>
      </c>
      <c r="F76">
        <v>9221</v>
      </c>
      <c r="G76">
        <v>9012</v>
      </c>
      <c r="H76">
        <v>8915</v>
      </c>
      <c r="I76">
        <v>9030</v>
      </c>
      <c r="J76">
        <v>9181</v>
      </c>
      <c r="K76">
        <v>9210</v>
      </c>
      <c r="L76">
        <v>8659</v>
      </c>
      <c r="M76">
        <v>8702</v>
      </c>
      <c r="N76">
        <v>8774</v>
      </c>
      <c r="O76">
        <v>8767</v>
      </c>
      <c r="P76">
        <v>8781</v>
      </c>
      <c r="Q76">
        <v>8536</v>
      </c>
      <c r="R76">
        <v>9418</v>
      </c>
      <c r="S76">
        <v>4</v>
      </c>
      <c r="U76">
        <f t="shared" ref="U76:U92" si="9">R76/100</f>
        <v>94.18</v>
      </c>
    </row>
    <row r="77" spans="1:21" x14ac:dyDescent="0.75">
      <c r="A77">
        <v>3</v>
      </c>
      <c r="B77">
        <v>7647</v>
      </c>
      <c r="C77">
        <v>7708</v>
      </c>
      <c r="D77">
        <v>8850</v>
      </c>
      <c r="E77">
        <v>9390</v>
      </c>
      <c r="F77">
        <v>9300</v>
      </c>
      <c r="G77">
        <v>8839</v>
      </c>
      <c r="H77">
        <v>8713</v>
      </c>
      <c r="I77">
        <v>9127</v>
      </c>
      <c r="J77">
        <v>9177</v>
      </c>
      <c r="K77">
        <v>9113</v>
      </c>
      <c r="L77">
        <v>8619</v>
      </c>
      <c r="M77">
        <v>8526</v>
      </c>
      <c r="N77">
        <v>8796</v>
      </c>
      <c r="O77">
        <v>8720</v>
      </c>
      <c r="P77">
        <v>8796</v>
      </c>
      <c r="Q77">
        <v>8756</v>
      </c>
      <c r="R77">
        <v>9390</v>
      </c>
      <c r="S77">
        <v>4</v>
      </c>
      <c r="U77">
        <f t="shared" si="9"/>
        <v>93.9</v>
      </c>
    </row>
    <row r="78" spans="1:21" x14ac:dyDescent="0.75">
      <c r="A78">
        <v>4</v>
      </c>
      <c r="B78">
        <v>7662</v>
      </c>
      <c r="C78">
        <v>7712</v>
      </c>
      <c r="D78">
        <v>8731</v>
      </c>
      <c r="E78">
        <v>9415</v>
      </c>
      <c r="F78">
        <v>9282</v>
      </c>
      <c r="G78">
        <v>8947</v>
      </c>
      <c r="H78">
        <v>8771</v>
      </c>
      <c r="I78">
        <v>8951</v>
      </c>
      <c r="J78">
        <v>9206</v>
      </c>
      <c r="K78">
        <v>9174</v>
      </c>
      <c r="L78">
        <v>8634</v>
      </c>
      <c r="M78">
        <v>8605</v>
      </c>
      <c r="N78">
        <v>8760</v>
      </c>
      <c r="O78">
        <v>8749</v>
      </c>
      <c r="P78">
        <v>8716</v>
      </c>
      <c r="Q78">
        <v>8576</v>
      </c>
      <c r="R78">
        <v>9415</v>
      </c>
      <c r="S78">
        <v>4</v>
      </c>
      <c r="U78">
        <f t="shared" si="9"/>
        <v>94.15</v>
      </c>
    </row>
    <row r="79" spans="1:21" x14ac:dyDescent="0.75">
      <c r="A79">
        <v>5</v>
      </c>
      <c r="B79">
        <v>7636</v>
      </c>
      <c r="C79">
        <v>7744</v>
      </c>
      <c r="D79">
        <v>8616</v>
      </c>
      <c r="E79">
        <v>9346</v>
      </c>
      <c r="F79">
        <v>9275</v>
      </c>
      <c r="G79">
        <v>8839</v>
      </c>
      <c r="H79">
        <v>8753</v>
      </c>
      <c r="I79">
        <v>9005</v>
      </c>
      <c r="J79">
        <v>9185</v>
      </c>
      <c r="K79">
        <v>9026</v>
      </c>
      <c r="L79">
        <v>8626</v>
      </c>
      <c r="M79">
        <v>8522</v>
      </c>
      <c r="N79">
        <v>8792</v>
      </c>
      <c r="O79">
        <v>8698</v>
      </c>
      <c r="P79">
        <v>8781</v>
      </c>
      <c r="Q79">
        <v>8760</v>
      </c>
      <c r="R79">
        <v>9346</v>
      </c>
      <c r="S79">
        <v>4</v>
      </c>
      <c r="U79">
        <f t="shared" si="9"/>
        <v>93.46</v>
      </c>
    </row>
    <row r="80" spans="1:21" x14ac:dyDescent="0.75">
      <c r="A80">
        <v>6</v>
      </c>
      <c r="B80">
        <v>7640</v>
      </c>
      <c r="C80">
        <v>7723</v>
      </c>
      <c r="D80">
        <v>9123</v>
      </c>
      <c r="E80">
        <v>9426</v>
      </c>
      <c r="F80">
        <v>9127</v>
      </c>
      <c r="G80">
        <v>8947</v>
      </c>
      <c r="H80">
        <v>8781</v>
      </c>
      <c r="I80">
        <v>9073</v>
      </c>
      <c r="J80">
        <v>9188</v>
      </c>
      <c r="K80">
        <v>9192</v>
      </c>
      <c r="L80">
        <v>8619</v>
      </c>
      <c r="M80">
        <v>8612</v>
      </c>
      <c r="N80">
        <v>8745</v>
      </c>
      <c r="O80">
        <v>8727</v>
      </c>
      <c r="P80">
        <v>8663</v>
      </c>
      <c r="Q80">
        <v>8565</v>
      </c>
      <c r="R80">
        <v>9426</v>
      </c>
      <c r="S80">
        <v>4</v>
      </c>
      <c r="U80">
        <f t="shared" si="9"/>
        <v>94.26</v>
      </c>
    </row>
    <row r="81" spans="1:21" x14ac:dyDescent="0.75">
      <c r="A81">
        <v>7</v>
      </c>
      <c r="B81">
        <v>7640</v>
      </c>
      <c r="C81">
        <v>7691</v>
      </c>
      <c r="D81">
        <v>8695</v>
      </c>
      <c r="E81">
        <v>9393</v>
      </c>
      <c r="F81">
        <v>9174</v>
      </c>
      <c r="G81">
        <v>8954</v>
      </c>
      <c r="H81">
        <v>8767</v>
      </c>
      <c r="I81">
        <v>8940</v>
      </c>
      <c r="J81">
        <v>9141</v>
      </c>
      <c r="K81">
        <v>9145</v>
      </c>
      <c r="L81">
        <v>8565</v>
      </c>
      <c r="M81">
        <v>8677</v>
      </c>
      <c r="N81">
        <v>8745</v>
      </c>
      <c r="O81">
        <v>8702</v>
      </c>
      <c r="P81">
        <v>8663</v>
      </c>
      <c r="Q81">
        <v>8400</v>
      </c>
      <c r="R81">
        <v>9393</v>
      </c>
      <c r="S81">
        <v>4</v>
      </c>
      <c r="U81">
        <f t="shared" si="9"/>
        <v>93.93</v>
      </c>
    </row>
    <row r="82" spans="1:21" x14ac:dyDescent="0.75">
      <c r="A82">
        <v>8</v>
      </c>
      <c r="B82">
        <v>7626</v>
      </c>
      <c r="C82">
        <v>7680</v>
      </c>
      <c r="D82">
        <v>8918</v>
      </c>
      <c r="E82">
        <v>9386</v>
      </c>
      <c r="F82">
        <v>9120</v>
      </c>
      <c r="G82">
        <v>8922</v>
      </c>
      <c r="H82">
        <v>8788</v>
      </c>
      <c r="I82">
        <v>9030</v>
      </c>
      <c r="J82">
        <v>9174</v>
      </c>
      <c r="K82">
        <v>9185</v>
      </c>
      <c r="L82">
        <v>8605</v>
      </c>
      <c r="M82">
        <v>8515</v>
      </c>
      <c r="N82">
        <v>8727</v>
      </c>
      <c r="O82">
        <v>8716</v>
      </c>
      <c r="P82">
        <v>8691</v>
      </c>
      <c r="Q82">
        <v>8551</v>
      </c>
      <c r="R82">
        <v>9386</v>
      </c>
      <c r="S82">
        <v>4</v>
      </c>
      <c r="U82">
        <f t="shared" si="9"/>
        <v>93.86</v>
      </c>
    </row>
    <row r="83" spans="1:21" x14ac:dyDescent="0.75">
      <c r="A83">
        <v>9</v>
      </c>
      <c r="B83">
        <v>7604</v>
      </c>
      <c r="C83">
        <v>7687</v>
      </c>
      <c r="D83">
        <v>8702</v>
      </c>
      <c r="E83">
        <v>9401</v>
      </c>
      <c r="F83">
        <v>9203</v>
      </c>
      <c r="G83">
        <v>8968</v>
      </c>
      <c r="H83">
        <v>8691</v>
      </c>
      <c r="I83">
        <v>8940</v>
      </c>
      <c r="J83">
        <v>9116</v>
      </c>
      <c r="K83">
        <v>9192</v>
      </c>
      <c r="L83">
        <v>8594</v>
      </c>
      <c r="M83">
        <v>8601</v>
      </c>
      <c r="N83">
        <v>8767</v>
      </c>
      <c r="O83">
        <v>8742</v>
      </c>
      <c r="P83">
        <v>8709</v>
      </c>
      <c r="Q83">
        <v>8735</v>
      </c>
      <c r="R83">
        <v>9401</v>
      </c>
      <c r="S83">
        <v>4</v>
      </c>
      <c r="U83">
        <f t="shared" si="9"/>
        <v>94.01</v>
      </c>
    </row>
    <row r="84" spans="1:21" x14ac:dyDescent="0.75">
      <c r="A84">
        <v>10</v>
      </c>
      <c r="B84">
        <v>7575</v>
      </c>
      <c r="C84">
        <v>7759</v>
      </c>
      <c r="D84">
        <v>8951</v>
      </c>
      <c r="E84">
        <v>9336</v>
      </c>
      <c r="F84">
        <v>9102</v>
      </c>
      <c r="G84">
        <v>8846</v>
      </c>
      <c r="H84">
        <v>8763</v>
      </c>
      <c r="I84">
        <v>9087</v>
      </c>
      <c r="J84">
        <v>9231</v>
      </c>
      <c r="K84">
        <v>9138</v>
      </c>
      <c r="L84">
        <v>8612</v>
      </c>
      <c r="M84">
        <v>8630</v>
      </c>
      <c r="N84">
        <v>8753</v>
      </c>
      <c r="O84">
        <v>8695</v>
      </c>
      <c r="P84">
        <v>8666</v>
      </c>
      <c r="Q84">
        <v>8562</v>
      </c>
      <c r="R84">
        <v>9336</v>
      </c>
      <c r="S84">
        <v>4</v>
      </c>
      <c r="U84">
        <f t="shared" si="9"/>
        <v>93.36</v>
      </c>
    </row>
    <row r="85" spans="1:21" x14ac:dyDescent="0.75">
      <c r="A85">
        <v>11</v>
      </c>
      <c r="B85">
        <v>7590</v>
      </c>
      <c r="C85">
        <v>7691</v>
      </c>
      <c r="D85">
        <v>8738</v>
      </c>
      <c r="E85">
        <v>9311</v>
      </c>
      <c r="F85">
        <v>9213</v>
      </c>
      <c r="G85">
        <v>8778</v>
      </c>
      <c r="H85">
        <v>8735</v>
      </c>
      <c r="I85">
        <v>9152</v>
      </c>
      <c r="J85">
        <v>9177</v>
      </c>
      <c r="K85">
        <v>9141</v>
      </c>
      <c r="L85">
        <v>8573</v>
      </c>
      <c r="M85">
        <v>8641</v>
      </c>
      <c r="N85">
        <v>8778</v>
      </c>
      <c r="O85">
        <v>8691</v>
      </c>
      <c r="P85">
        <v>8713</v>
      </c>
      <c r="Q85">
        <v>8601</v>
      </c>
      <c r="R85">
        <v>9311</v>
      </c>
      <c r="S85">
        <v>4</v>
      </c>
      <c r="U85">
        <f t="shared" si="9"/>
        <v>93.11</v>
      </c>
    </row>
    <row r="86" spans="1:21" x14ac:dyDescent="0.75">
      <c r="A86">
        <v>12</v>
      </c>
      <c r="B86">
        <v>7608</v>
      </c>
      <c r="C86">
        <v>7716</v>
      </c>
      <c r="D86">
        <v>9095</v>
      </c>
      <c r="E86">
        <v>9354</v>
      </c>
      <c r="F86">
        <v>9095</v>
      </c>
      <c r="G86">
        <v>8878</v>
      </c>
      <c r="H86">
        <v>8771</v>
      </c>
      <c r="I86">
        <v>9030</v>
      </c>
      <c r="J86">
        <v>9177</v>
      </c>
      <c r="K86">
        <v>9076</v>
      </c>
      <c r="L86">
        <v>8598</v>
      </c>
      <c r="M86">
        <v>8587</v>
      </c>
      <c r="N86">
        <v>8713</v>
      </c>
      <c r="O86">
        <v>8702</v>
      </c>
      <c r="P86">
        <v>8637</v>
      </c>
      <c r="Q86">
        <v>8641</v>
      </c>
      <c r="R86">
        <v>9354</v>
      </c>
      <c r="S86">
        <v>4</v>
      </c>
      <c r="U86">
        <f t="shared" si="9"/>
        <v>93.54</v>
      </c>
    </row>
    <row r="87" spans="1:21" x14ac:dyDescent="0.75">
      <c r="A87">
        <v>13</v>
      </c>
      <c r="B87">
        <v>7611</v>
      </c>
      <c r="C87">
        <v>7694</v>
      </c>
      <c r="D87">
        <v>8645</v>
      </c>
      <c r="E87">
        <v>9325</v>
      </c>
      <c r="F87">
        <v>9192</v>
      </c>
      <c r="G87">
        <v>8821</v>
      </c>
      <c r="H87">
        <v>8796</v>
      </c>
      <c r="I87">
        <v>9066</v>
      </c>
      <c r="J87">
        <v>9188</v>
      </c>
      <c r="K87">
        <v>9109</v>
      </c>
      <c r="L87">
        <v>8540</v>
      </c>
      <c r="M87">
        <v>8623</v>
      </c>
      <c r="N87">
        <v>8771</v>
      </c>
      <c r="O87">
        <v>8623</v>
      </c>
      <c r="P87">
        <v>8616</v>
      </c>
      <c r="Q87">
        <v>8781</v>
      </c>
      <c r="R87">
        <v>9325</v>
      </c>
      <c r="S87">
        <v>4</v>
      </c>
      <c r="U87">
        <f t="shared" si="9"/>
        <v>93.25</v>
      </c>
    </row>
    <row r="88" spans="1:21" x14ac:dyDescent="0.75">
      <c r="A88">
        <v>14</v>
      </c>
      <c r="B88">
        <v>7611</v>
      </c>
      <c r="C88">
        <v>7683</v>
      </c>
      <c r="D88">
        <v>8925</v>
      </c>
      <c r="E88">
        <v>9386</v>
      </c>
      <c r="F88">
        <v>9166</v>
      </c>
      <c r="G88">
        <v>8871</v>
      </c>
      <c r="H88">
        <v>8652</v>
      </c>
      <c r="I88">
        <v>9095</v>
      </c>
      <c r="J88">
        <v>9238</v>
      </c>
      <c r="K88">
        <v>9109</v>
      </c>
      <c r="L88">
        <v>8569</v>
      </c>
      <c r="M88">
        <v>8565</v>
      </c>
      <c r="N88">
        <v>8709</v>
      </c>
      <c r="O88">
        <v>8670</v>
      </c>
      <c r="P88">
        <v>8684</v>
      </c>
      <c r="Q88">
        <v>8518</v>
      </c>
      <c r="R88">
        <v>9386</v>
      </c>
      <c r="S88">
        <v>4</v>
      </c>
      <c r="U88">
        <f t="shared" si="9"/>
        <v>93.86</v>
      </c>
    </row>
    <row r="89" spans="1:21" x14ac:dyDescent="0.75">
      <c r="A89">
        <v>15</v>
      </c>
      <c r="B89">
        <v>7539</v>
      </c>
      <c r="C89">
        <v>7676</v>
      </c>
      <c r="D89">
        <v>8587</v>
      </c>
      <c r="E89">
        <v>9278</v>
      </c>
      <c r="F89">
        <v>9192</v>
      </c>
      <c r="G89">
        <v>8698</v>
      </c>
      <c r="H89">
        <v>8735</v>
      </c>
      <c r="I89">
        <v>9127</v>
      </c>
      <c r="J89">
        <v>9170</v>
      </c>
      <c r="K89">
        <v>9051</v>
      </c>
      <c r="L89">
        <v>8580</v>
      </c>
      <c r="M89">
        <v>8511</v>
      </c>
      <c r="N89">
        <v>8792</v>
      </c>
      <c r="O89">
        <v>8619</v>
      </c>
      <c r="P89">
        <v>8792</v>
      </c>
      <c r="Q89">
        <v>8407</v>
      </c>
      <c r="R89">
        <v>9278</v>
      </c>
      <c r="S89">
        <v>4</v>
      </c>
      <c r="U89">
        <f t="shared" si="9"/>
        <v>92.78</v>
      </c>
    </row>
    <row r="90" spans="1:21" x14ac:dyDescent="0.75">
      <c r="A90">
        <v>16</v>
      </c>
      <c r="B90">
        <v>7633</v>
      </c>
      <c r="C90">
        <v>7813</v>
      </c>
      <c r="D90">
        <v>9177</v>
      </c>
      <c r="E90">
        <v>9346</v>
      </c>
      <c r="F90">
        <v>9076</v>
      </c>
      <c r="G90">
        <v>8857</v>
      </c>
      <c r="H90">
        <v>8828</v>
      </c>
      <c r="I90">
        <v>9156</v>
      </c>
      <c r="J90">
        <v>9210</v>
      </c>
      <c r="K90">
        <v>9026</v>
      </c>
      <c r="L90">
        <v>8641</v>
      </c>
      <c r="M90">
        <v>8497</v>
      </c>
      <c r="N90">
        <v>8716</v>
      </c>
      <c r="O90">
        <v>8648</v>
      </c>
      <c r="P90">
        <v>8756</v>
      </c>
      <c r="Q90">
        <v>8511</v>
      </c>
      <c r="R90">
        <v>9346</v>
      </c>
      <c r="S90">
        <v>4</v>
      </c>
      <c r="U90">
        <f t="shared" si="9"/>
        <v>93.46</v>
      </c>
    </row>
    <row r="91" spans="1:21" x14ac:dyDescent="0.75">
      <c r="A91">
        <v>17</v>
      </c>
      <c r="B91">
        <v>7644</v>
      </c>
      <c r="C91">
        <v>7719</v>
      </c>
      <c r="D91">
        <v>8731</v>
      </c>
      <c r="E91">
        <v>9436</v>
      </c>
      <c r="F91">
        <v>9256</v>
      </c>
      <c r="G91">
        <v>8976</v>
      </c>
      <c r="H91">
        <v>8875</v>
      </c>
      <c r="I91">
        <v>8864</v>
      </c>
      <c r="J91">
        <v>9174</v>
      </c>
      <c r="K91">
        <v>9170</v>
      </c>
      <c r="L91">
        <v>8573</v>
      </c>
      <c r="M91">
        <v>8663</v>
      </c>
      <c r="N91">
        <v>8785</v>
      </c>
      <c r="O91">
        <v>8709</v>
      </c>
      <c r="P91">
        <v>8767</v>
      </c>
      <c r="Q91">
        <v>8479</v>
      </c>
      <c r="R91">
        <v>9436</v>
      </c>
      <c r="S91">
        <v>4</v>
      </c>
      <c r="U91">
        <f t="shared" si="9"/>
        <v>94.36</v>
      </c>
    </row>
    <row r="92" spans="1:21" x14ac:dyDescent="0.75">
      <c r="A92">
        <v>18</v>
      </c>
      <c r="B92">
        <v>7568</v>
      </c>
      <c r="C92">
        <v>7766</v>
      </c>
      <c r="D92">
        <v>9044</v>
      </c>
      <c r="E92">
        <v>9332</v>
      </c>
      <c r="F92">
        <v>9170</v>
      </c>
      <c r="G92">
        <v>8864</v>
      </c>
      <c r="H92">
        <v>8778</v>
      </c>
      <c r="I92">
        <v>9131</v>
      </c>
      <c r="J92">
        <v>9242</v>
      </c>
      <c r="K92">
        <v>9095</v>
      </c>
      <c r="L92">
        <v>8666</v>
      </c>
      <c r="M92">
        <v>8529</v>
      </c>
      <c r="N92">
        <v>8738</v>
      </c>
      <c r="O92">
        <v>8716</v>
      </c>
      <c r="P92">
        <v>8659</v>
      </c>
      <c r="Q92">
        <v>8659</v>
      </c>
      <c r="R92">
        <v>9332</v>
      </c>
      <c r="S92">
        <v>4</v>
      </c>
      <c r="U92">
        <f t="shared" si="9"/>
        <v>93.32</v>
      </c>
    </row>
    <row r="94" spans="1:21" x14ac:dyDescent="0.75">
      <c r="A94" t="s">
        <v>21</v>
      </c>
      <c r="B94">
        <f>AVERAGE(B54:B71)/100</f>
        <v>75.075555555555553</v>
      </c>
      <c r="C94">
        <f t="shared" ref="C94:R94" si="10">AVERAGE(C54:C71)/100</f>
        <v>76.691111111111113</v>
      </c>
      <c r="D94">
        <f t="shared" si="10"/>
        <v>86.614999999999995</v>
      </c>
      <c r="E94">
        <f t="shared" si="10"/>
        <v>92.00833333333334</v>
      </c>
      <c r="F94">
        <f t="shared" si="10"/>
        <v>90.505555555555546</v>
      </c>
      <c r="G94">
        <f t="shared" si="10"/>
        <v>87.326666666666654</v>
      </c>
      <c r="H94">
        <f t="shared" si="10"/>
        <v>86.869444444444454</v>
      </c>
      <c r="I94">
        <f t="shared" si="10"/>
        <v>89.840555555555554</v>
      </c>
      <c r="J94">
        <f t="shared" si="10"/>
        <v>91.10777777777777</v>
      </c>
      <c r="K94">
        <f t="shared" si="10"/>
        <v>89.838333333333338</v>
      </c>
      <c r="L94">
        <f t="shared" si="10"/>
        <v>85.878333333333345</v>
      </c>
      <c r="M94">
        <f t="shared" si="10"/>
        <v>85.50277777777778</v>
      </c>
      <c r="N94">
        <f t="shared" si="10"/>
        <v>87.474444444444458</v>
      </c>
      <c r="O94">
        <f t="shared" si="10"/>
        <v>86.904444444444451</v>
      </c>
      <c r="P94">
        <f t="shared" si="10"/>
        <v>87.351111111111109</v>
      </c>
      <c r="Q94">
        <f t="shared" si="10"/>
        <v>86.913333333333341</v>
      </c>
      <c r="R94">
        <f t="shared" si="10"/>
        <v>92.112222222222229</v>
      </c>
    </row>
    <row r="95" spans="1:21" x14ac:dyDescent="0.75">
      <c r="A95" t="s">
        <v>22</v>
      </c>
      <c r="B95">
        <f>AVERAGE(B75:B92)/100</f>
        <v>76.216666666666669</v>
      </c>
      <c r="C95">
        <f t="shared" ref="C95:R95" si="11">AVERAGE(C75:C92)/100</f>
        <v>77.202777777777769</v>
      </c>
      <c r="D95">
        <f t="shared" si="11"/>
        <v>88.13333333333334</v>
      </c>
      <c r="E95">
        <f t="shared" si="11"/>
        <v>93.712777777777774</v>
      </c>
      <c r="F95">
        <f t="shared" si="11"/>
        <v>91.870555555555541</v>
      </c>
      <c r="G95">
        <f t="shared" si="11"/>
        <v>88.848888888888894</v>
      </c>
      <c r="H95">
        <f t="shared" si="11"/>
        <v>87.766666666666666</v>
      </c>
      <c r="I95">
        <f t="shared" si="11"/>
        <v>90.403333333333336</v>
      </c>
      <c r="J95">
        <f t="shared" si="11"/>
        <v>91.850555555555545</v>
      </c>
      <c r="K95">
        <f t="shared" si="11"/>
        <v>91.25222222222223</v>
      </c>
      <c r="L95">
        <f t="shared" si="11"/>
        <v>86.094999999999999</v>
      </c>
      <c r="M95">
        <f t="shared" si="11"/>
        <v>85.915000000000006</v>
      </c>
      <c r="N95">
        <f t="shared" si="11"/>
        <v>87.577222222222233</v>
      </c>
      <c r="O95">
        <f t="shared" si="11"/>
        <v>87.036111111111111</v>
      </c>
      <c r="P95">
        <f t="shared" si="11"/>
        <v>87.088888888888889</v>
      </c>
      <c r="Q95">
        <f t="shared" si="11"/>
        <v>85.98888888888888</v>
      </c>
      <c r="R95">
        <f t="shared" si="11"/>
        <v>93.712777777777774</v>
      </c>
    </row>
    <row r="96" spans="1:21" x14ac:dyDescent="0.75">
      <c r="A96" t="s">
        <v>23</v>
      </c>
      <c r="B96">
        <f>STDEV(B54:B71)/100</f>
        <v>1.3220537597960416</v>
      </c>
      <c r="C96">
        <f t="shared" ref="C96:R96" si="12">STDEV(C54:C71)/100</f>
        <v>1.4060704061063602</v>
      </c>
      <c r="D96">
        <f t="shared" si="12"/>
        <v>3.9722763513840151</v>
      </c>
      <c r="E96">
        <f t="shared" si="12"/>
        <v>1.0933125595826549</v>
      </c>
      <c r="F96">
        <f t="shared" si="12"/>
        <v>1.1356015364876901</v>
      </c>
      <c r="G96">
        <f t="shared" si="12"/>
        <v>1.5631566855339269</v>
      </c>
      <c r="H96">
        <f t="shared" si="12"/>
        <v>1.3834843999725186</v>
      </c>
      <c r="I96">
        <f t="shared" si="12"/>
        <v>1.7074007497542683</v>
      </c>
      <c r="J96">
        <f t="shared" si="12"/>
        <v>1.2315296827430202</v>
      </c>
      <c r="K96">
        <f t="shared" si="12"/>
        <v>1.0487822069653256</v>
      </c>
      <c r="L96">
        <f t="shared" si="12"/>
        <v>0.53085114785264487</v>
      </c>
      <c r="M96">
        <f t="shared" si="12"/>
        <v>0.83121318533642385</v>
      </c>
      <c r="N96">
        <f t="shared" si="12"/>
        <v>0.37647314133121229</v>
      </c>
      <c r="O96">
        <f t="shared" si="12"/>
        <v>0.38288720842969537</v>
      </c>
      <c r="P96">
        <f t="shared" si="12"/>
        <v>0.56543464685963574</v>
      </c>
      <c r="Q96">
        <f t="shared" si="12"/>
        <v>1.6253904508292953</v>
      </c>
      <c r="R96">
        <f t="shared" si="12"/>
        <v>0.97180581185117054</v>
      </c>
    </row>
    <row r="97" spans="1:18" x14ac:dyDescent="0.75">
      <c r="A97" t="s">
        <v>24</v>
      </c>
      <c r="B97">
        <f>STDEV(B75:B92)/100</f>
        <v>0.39161806123103282</v>
      </c>
      <c r="C97">
        <f t="shared" ref="C97:R97" si="13">STDEV(C75:C92)/100</f>
        <v>0.3814184911084898</v>
      </c>
      <c r="D97">
        <f t="shared" si="13"/>
        <v>2.0653813207250615</v>
      </c>
      <c r="E97">
        <f t="shared" si="13"/>
        <v>0.44276943349990866</v>
      </c>
      <c r="F97">
        <f t="shared" si="13"/>
        <v>0.65838905199801856</v>
      </c>
      <c r="G97">
        <f t="shared" si="13"/>
        <v>0.780383683075484</v>
      </c>
      <c r="H97">
        <f t="shared" si="13"/>
        <v>0.6490536096774242</v>
      </c>
      <c r="I97">
        <f t="shared" si="13"/>
        <v>0.8770337708971746</v>
      </c>
      <c r="J97">
        <f t="shared" si="13"/>
        <v>0.3205780114697645</v>
      </c>
      <c r="K97">
        <f t="shared" si="13"/>
        <v>0.56681312986116195</v>
      </c>
      <c r="L97">
        <f t="shared" si="13"/>
        <v>0.40514703213408687</v>
      </c>
      <c r="M97">
        <f t="shared" si="13"/>
        <v>0.63111712346395077</v>
      </c>
      <c r="N97">
        <f t="shared" si="13"/>
        <v>0.28395951566367295</v>
      </c>
      <c r="O97">
        <f t="shared" si="13"/>
        <v>0.42973506049916638</v>
      </c>
      <c r="P97">
        <f t="shared" si="13"/>
        <v>0.57059194123181667</v>
      </c>
      <c r="Q97">
        <f t="shared" si="13"/>
        <v>1.1943587444555828</v>
      </c>
      <c r="R97">
        <f t="shared" si="13"/>
        <v>0.44276943349990866</v>
      </c>
    </row>
    <row r="99" spans="1:18" x14ac:dyDescent="0.75">
      <c r="A99" t="s">
        <v>25</v>
      </c>
      <c r="B99">
        <f>B95-B94</f>
        <v>1.1411111111111154</v>
      </c>
      <c r="C99">
        <f t="shared" ref="C99:R99" si="14">C95-C94</f>
        <v>0.51166666666665606</v>
      </c>
      <c r="D99">
        <f t="shared" si="14"/>
        <v>1.5183333333333451</v>
      </c>
      <c r="E99">
        <f t="shared" si="14"/>
        <v>1.7044444444444338</v>
      </c>
      <c r="F99">
        <f t="shared" si="14"/>
        <v>1.3649999999999949</v>
      </c>
      <c r="G99">
        <f t="shared" si="14"/>
        <v>1.5222222222222399</v>
      </c>
      <c r="H99">
        <f t="shared" si="14"/>
        <v>0.89722222222221149</v>
      </c>
      <c r="I99">
        <f t="shared" si="14"/>
        <v>0.56277777777778226</v>
      </c>
      <c r="J99">
        <f t="shared" si="14"/>
        <v>0.74277777777777487</v>
      </c>
      <c r="K99">
        <f t="shared" si="14"/>
        <v>1.4138888888888914</v>
      </c>
      <c r="L99">
        <f t="shared" si="14"/>
        <v>0.21666666666665435</v>
      </c>
      <c r="M99">
        <f t="shared" si="14"/>
        <v>0.41222222222222626</v>
      </c>
      <c r="N99">
        <f t="shared" si="14"/>
        <v>0.1027777777777743</v>
      </c>
      <c r="O99">
        <f t="shared" si="14"/>
        <v>0.1316666666666606</v>
      </c>
      <c r="P99">
        <f t="shared" si="14"/>
        <v>-0.26222222222222058</v>
      </c>
      <c r="Q99">
        <f t="shared" si="14"/>
        <v>-0.92444444444446106</v>
      </c>
      <c r="R99">
        <f t="shared" si="14"/>
        <v>1.6005555555555446</v>
      </c>
    </row>
    <row r="100" spans="1:18" x14ac:dyDescent="0.75">
      <c r="A100" t="s">
        <v>26</v>
      </c>
      <c r="B100">
        <f>B97-B96</f>
        <v>-0.93043569856500874</v>
      </c>
      <c r="C100">
        <f t="shared" ref="C100:R100" si="15">C97-C96</f>
        <v>-1.0246519149978703</v>
      </c>
      <c r="D100">
        <f t="shared" si="15"/>
        <v>-1.9068950306589536</v>
      </c>
      <c r="E100">
        <f t="shared" si="15"/>
        <v>-0.65054312608274634</v>
      </c>
      <c r="F100">
        <f t="shared" si="15"/>
        <v>-0.47721248448967157</v>
      </c>
      <c r="G100">
        <f t="shared" si="15"/>
        <v>-0.78277300245844295</v>
      </c>
      <c r="H100">
        <f t="shared" si="15"/>
        <v>-0.73443079029509439</v>
      </c>
      <c r="I100">
        <f t="shared" si="15"/>
        <v>-0.83036697885709365</v>
      </c>
      <c r="J100">
        <f t="shared" si="15"/>
        <v>-0.91095167127325571</v>
      </c>
      <c r="K100">
        <f t="shared" si="15"/>
        <v>-0.4819690771041637</v>
      </c>
      <c r="L100">
        <f t="shared" si="15"/>
        <v>-0.125704115718558</v>
      </c>
      <c r="M100">
        <f t="shared" si="15"/>
        <v>-0.20009606187247309</v>
      </c>
      <c r="N100">
        <f t="shared" si="15"/>
        <v>-9.2513625667539345E-2</v>
      </c>
      <c r="O100">
        <f t="shared" si="15"/>
        <v>4.6847852069471008E-2</v>
      </c>
      <c r="P100">
        <f t="shared" si="15"/>
        <v>5.1572943721809317E-3</v>
      </c>
      <c r="Q100">
        <f t="shared" si="15"/>
        <v>-0.43103170637371258</v>
      </c>
      <c r="R100">
        <f t="shared" si="15"/>
        <v>-0.52903637835126194</v>
      </c>
    </row>
    <row r="102" spans="1:18" x14ac:dyDescent="0.75">
      <c r="A102" t="s">
        <v>29</v>
      </c>
      <c r="B102">
        <f>AVERAGE(B99:R99)</f>
        <v>0.74450980392156607</v>
      </c>
    </row>
    <row r="103" spans="1:18" x14ac:dyDescent="0.75">
      <c r="A103" t="s">
        <v>30</v>
      </c>
      <c r="B103">
        <f>AVERAGE(B100:R100)</f>
        <v>-0.59156508919554085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Springer</dc:creator>
  <cp:lastModifiedBy>James Springer</cp:lastModifiedBy>
  <dcterms:created xsi:type="dcterms:W3CDTF">2020-07-30T14:31:28Z</dcterms:created>
  <dcterms:modified xsi:type="dcterms:W3CDTF">2020-07-30T15:38:29Z</dcterms:modified>
</cp:coreProperties>
</file>