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75825dbe98d5e/Desktop/IBM Data Analytics with Excel and R/2. Excel Basics for Data Analysis/Week 4/Data Analysis Basics- Filtering and Sorting Data/"/>
    </mc:Choice>
  </mc:AlternateContent>
  <xr:revisionPtr revIDLastSave="0" documentId="114_{03CF17F3-7EC9-404B-9C58-8024A1A59DC2}" xr6:coauthVersionLast="43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Sheet1!$V$1:$V$205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B2" i="1"/>
  <c r="A2" i="1"/>
</calcChain>
</file>

<file path=xl/sharedStrings.xml><?xml version="1.0" encoding="utf-8"?>
<sst xmlns="http://schemas.openxmlformats.org/spreadsheetml/2006/main" count="3452" uniqueCount="660">
  <si>
    <t>Baby Food</t>
  </si>
  <si>
    <t>Diapers</t>
  </si>
  <si>
    <t>Formula</t>
  </si>
  <si>
    <t>Lotion</t>
  </si>
  <si>
    <t>Wipes</t>
  </si>
  <si>
    <t>Fresh Fruits</t>
  </si>
  <si>
    <t>Fresh Vegetables</t>
  </si>
  <si>
    <t>Beer</t>
  </si>
  <si>
    <t>Wine</t>
  </si>
  <si>
    <t>Club Soda</t>
  </si>
  <si>
    <t>Sports Drink</t>
  </si>
  <si>
    <t>Chips</t>
  </si>
  <si>
    <t>Popcorn</t>
  </si>
  <si>
    <t>Oatmeal</t>
  </si>
  <si>
    <t>Medicines</t>
  </si>
  <si>
    <t>Canned Foods</t>
  </si>
  <si>
    <t>Cigarettes</t>
  </si>
  <si>
    <t>Cheese</t>
  </si>
  <si>
    <t>Cleaning Products</t>
  </si>
  <si>
    <t>Condiments</t>
  </si>
  <si>
    <t>Frozen Foods</t>
  </si>
  <si>
    <t>Kitchen Items</t>
  </si>
  <si>
    <t>Meat</t>
  </si>
  <si>
    <t>Office Supplies</t>
  </si>
  <si>
    <t>Personal Care</t>
  </si>
  <si>
    <t>Pet Supplies</t>
  </si>
  <si>
    <t>Sea Food</t>
  </si>
  <si>
    <t>Spices</t>
  </si>
  <si>
    <t>Mr.</t>
  </si>
  <si>
    <t>Abeto</t>
  </si>
  <si>
    <t>PG</t>
  </si>
  <si>
    <t>IT</t>
  </si>
  <si>
    <t>Allen.M.Perl@spambob.com</t>
  </si>
  <si>
    <t>0370 4762239</t>
  </si>
  <si>
    <t>Master Card</t>
  </si>
  <si>
    <t xml:space="preserve">RP385 </t>
  </si>
  <si>
    <t>U.S.</t>
  </si>
  <si>
    <t xml:space="preserve">NC298 </t>
  </si>
  <si>
    <t>Phone</t>
  </si>
  <si>
    <t>Frequent</t>
  </si>
  <si>
    <t>MediumValue</t>
  </si>
  <si>
    <t xml:space="preserve">SW277 </t>
  </si>
  <si>
    <t xml:space="preserve">NC160 </t>
  </si>
  <si>
    <t>Desktop</t>
  </si>
  <si>
    <t>LowValue</t>
  </si>
  <si>
    <t xml:space="preserve">SW409 </t>
  </si>
  <si>
    <t xml:space="preserve">WE352 </t>
  </si>
  <si>
    <t xml:space="preserve">NW379 </t>
  </si>
  <si>
    <t>Achstetten</t>
  </si>
  <si>
    <t>DE</t>
  </si>
  <si>
    <t>Anthony.H.Whitney@pookmail.com</t>
  </si>
  <si>
    <t>03571 39 94 30</t>
  </si>
  <si>
    <t>VISA</t>
  </si>
  <si>
    <t xml:space="preserve">WE349 </t>
  </si>
  <si>
    <t>NXFXLA90D69D741G</t>
  </si>
  <si>
    <t xml:space="preserve">SC130 </t>
  </si>
  <si>
    <t>NA</t>
  </si>
  <si>
    <t>FirstTime</t>
  </si>
  <si>
    <t>HighValue</t>
  </si>
  <si>
    <t>4030 Jessie Street</t>
  </si>
  <si>
    <t>Adami</t>
  </si>
  <si>
    <t>CZ</t>
  </si>
  <si>
    <t>Thomas.N.Owens@mailinator.com</t>
  </si>
  <si>
    <t>0341 5536286</t>
  </si>
  <si>
    <t>FR</t>
  </si>
  <si>
    <t xml:space="preserve">NC163 </t>
  </si>
  <si>
    <t>Occasional</t>
  </si>
  <si>
    <t xml:space="preserve">SW340 </t>
  </si>
  <si>
    <t xml:space="preserve">NW310 </t>
  </si>
  <si>
    <t xml:space="preserve">NC100 </t>
  </si>
  <si>
    <t>2866 Quilly Lane</t>
  </si>
  <si>
    <t>Agallas</t>
  </si>
  <si>
    <t>ES</t>
  </si>
  <si>
    <t>Anthony.T.Carr@trashymail.com</t>
  </si>
  <si>
    <t>91-635-1987</t>
  </si>
  <si>
    <t>Discover</t>
  </si>
  <si>
    <t xml:space="preserve">SE208 </t>
  </si>
  <si>
    <t>EOOIAI58A45B091X</t>
  </si>
  <si>
    <t xml:space="preserve">SC259 </t>
  </si>
  <si>
    <t xml:space="preserve">SC193 </t>
  </si>
  <si>
    <t xml:space="preserve">RP253 </t>
  </si>
  <si>
    <t>20 Rocky Road</t>
  </si>
  <si>
    <t>Aigues</t>
  </si>
  <si>
    <t>Melvin.B.Schmitz@dodgeit.com</t>
  </si>
  <si>
    <t>91-102-2813</t>
  </si>
  <si>
    <t>UAENZJ93C71L915W</t>
  </si>
  <si>
    <t xml:space="preserve">NW184 </t>
  </si>
  <si>
    <t xml:space="preserve">SE265 </t>
  </si>
  <si>
    <t xml:space="preserve">NC358 </t>
  </si>
  <si>
    <t xml:space="preserve">SC256 </t>
  </si>
  <si>
    <t>1660 Lighthouse Drive</t>
  </si>
  <si>
    <t>OH</t>
  </si>
  <si>
    <t>US</t>
  </si>
  <si>
    <t>John.D.Hoffman@trashymail.com</t>
  </si>
  <si>
    <t>608-822-4333</t>
  </si>
  <si>
    <t>American Express</t>
  </si>
  <si>
    <t xml:space="preserve">SW274 </t>
  </si>
  <si>
    <t>RGQKFP86T41C178Z</t>
  </si>
  <si>
    <t xml:space="preserve">NW247 </t>
  </si>
  <si>
    <t>Mrs.</t>
  </si>
  <si>
    <t>2645 Kooter Lane</t>
  </si>
  <si>
    <t>Alba Di Canazei</t>
  </si>
  <si>
    <t>TN</t>
  </si>
  <si>
    <t>Muriel.J.Exley@trashymail.com</t>
  </si>
  <si>
    <t>0326 8920950</t>
  </si>
  <si>
    <t xml:space="preserve">SW412 </t>
  </si>
  <si>
    <t xml:space="preserve">NE304 </t>
  </si>
  <si>
    <t>288 Vineyard Drive</t>
  </si>
  <si>
    <t>Albany</t>
  </si>
  <si>
    <t>NY</t>
  </si>
  <si>
    <t>James.O.Moyle@pookmail.com</t>
  </si>
  <si>
    <t>614-241-8539</t>
  </si>
  <si>
    <t>MQRAXX73T01A895J</t>
  </si>
  <si>
    <t xml:space="preserve">NE367 </t>
  </si>
  <si>
    <t xml:space="preserve">NW115 </t>
  </si>
  <si>
    <t xml:space="preserve">NW112 </t>
  </si>
  <si>
    <t>3335 Willow Oaks Lane</t>
  </si>
  <si>
    <t>Albosaggia</t>
  </si>
  <si>
    <t>SO</t>
  </si>
  <si>
    <t>Calvin.M.Shupe@spambob.com</t>
  </si>
  <si>
    <t>0331 4473271</t>
  </si>
  <si>
    <t xml:space="preserve">NE373 </t>
  </si>
  <si>
    <t>RHFGBS20R46E848A</t>
  </si>
  <si>
    <t xml:space="preserve">SC388 </t>
  </si>
  <si>
    <t>3783 Freed Drive</t>
  </si>
  <si>
    <t>Albuquerque</t>
  </si>
  <si>
    <t>NM</t>
  </si>
  <si>
    <t>Alfonso.K.Frazier@pookmail.com</t>
  </si>
  <si>
    <t>973-546-4321</t>
  </si>
  <si>
    <t xml:space="preserve">WE418 </t>
  </si>
  <si>
    <t xml:space="preserve">SE271 </t>
  </si>
  <si>
    <t xml:space="preserve">NW250 </t>
  </si>
  <si>
    <t xml:space="preserve">NE178 </t>
  </si>
  <si>
    <t xml:space="preserve">NC424 </t>
  </si>
  <si>
    <t xml:space="preserve">RP190 </t>
  </si>
  <si>
    <t xml:space="preserve">NW181 </t>
  </si>
  <si>
    <t xml:space="preserve">NE241 </t>
  </si>
  <si>
    <t>518 Crestview Terrace</t>
  </si>
  <si>
    <t>Alcalali</t>
  </si>
  <si>
    <t>Reda.J.Fullilove@dodgeit.com</t>
  </si>
  <si>
    <t>91-102-2037</t>
  </si>
  <si>
    <t>Diners Club</t>
  </si>
  <si>
    <t xml:space="preserve">SE205 </t>
  </si>
  <si>
    <t>WHQPWH25A09H876D</t>
  </si>
  <si>
    <t xml:space="preserve">WE157 </t>
  </si>
  <si>
    <t xml:space="preserve">NE103 </t>
  </si>
  <si>
    <t>3747 Abner Road</t>
  </si>
  <si>
    <t>Aldearrubia</t>
  </si>
  <si>
    <t>Cecil.A.Games@trashymail.com</t>
  </si>
  <si>
    <t>91-103-1865</t>
  </si>
  <si>
    <t xml:space="preserve">WE421 </t>
  </si>
  <si>
    <t xml:space="preserve">WE415 </t>
  </si>
  <si>
    <t>age-32</t>
  </si>
  <si>
    <t xml:space="preserve">NW244 </t>
  </si>
  <si>
    <t>3179 Stratford Drive</t>
  </si>
  <si>
    <t>Alexandrian</t>
  </si>
  <si>
    <t>LA</t>
  </si>
  <si>
    <t>Edward.C.Turner@mailinator.com</t>
  </si>
  <si>
    <t>313-244-7595</t>
  </si>
  <si>
    <t xml:space="preserve">WE154 </t>
  </si>
  <si>
    <t xml:space="preserve">SW343 </t>
  </si>
  <si>
    <t>Alexandria</t>
  </si>
  <si>
    <t xml:space="preserve">SE403 </t>
  </si>
  <si>
    <t>4316 Nickel Road</t>
  </si>
  <si>
    <t>Algaida</t>
  </si>
  <si>
    <t>Amy.M.Randle@mailinator.com</t>
  </si>
  <si>
    <t>91-271-2733</t>
  </si>
  <si>
    <t xml:space="preserve">NC292 </t>
  </si>
  <si>
    <t xml:space="preserve">SE334 </t>
  </si>
  <si>
    <t>3020 Callison Lane</t>
  </si>
  <si>
    <t>Allentown</t>
  </si>
  <si>
    <t>MD</t>
  </si>
  <si>
    <t>Rafael.G.Middleton@spambob.com</t>
  </si>
  <si>
    <t>781-315-9600</t>
  </si>
  <si>
    <t xml:space="preserve">SC262 </t>
  </si>
  <si>
    <t xml:space="preserve">WE220 </t>
  </si>
  <si>
    <t>3155 Single Street</t>
  </si>
  <si>
    <t>Alma</t>
  </si>
  <si>
    <t>QC</t>
  </si>
  <si>
    <t>CA</t>
  </si>
  <si>
    <t>G8B 2W5</t>
  </si>
  <si>
    <t>Earl.M.Bruner@pookmail.com</t>
  </si>
  <si>
    <t>613-353-4540</t>
  </si>
  <si>
    <t xml:space="preserve">NE172 </t>
  </si>
  <si>
    <t>5873675G</t>
  </si>
  <si>
    <t xml:space="preserve">SW142 </t>
  </si>
  <si>
    <t>2306 Thrash Trail</t>
  </si>
  <si>
    <t>Alpo</t>
  </si>
  <si>
    <t>VR</t>
  </si>
  <si>
    <t>Linda.J.Garcia@mailinator.com</t>
  </si>
  <si>
    <t>0317 2702530</t>
  </si>
  <si>
    <t xml:space="preserve">SE268 </t>
  </si>
  <si>
    <t xml:space="preserve">SC199 </t>
  </si>
  <si>
    <t>Master.</t>
  </si>
  <si>
    <t>749 C Street</t>
  </si>
  <si>
    <t>Amarillo</t>
  </si>
  <si>
    <t>TX</t>
  </si>
  <si>
    <t>Quinn.S.Perry@spambob.com</t>
  </si>
  <si>
    <t>603-366-3347</t>
  </si>
  <si>
    <t xml:space="preserve">SC322 </t>
  </si>
  <si>
    <t>FHGPMO74D11L254L</t>
  </si>
  <si>
    <t xml:space="preserve">SE400 </t>
  </si>
  <si>
    <t xml:space="preserve">WE286 </t>
  </si>
  <si>
    <t>2909 Frank Avenue</t>
  </si>
  <si>
    <t>Anaheim</t>
  </si>
  <si>
    <t>Kristin.T.Mendoza@spambob.com</t>
  </si>
  <si>
    <t>865-685-8215</t>
  </si>
  <si>
    <t>age-55</t>
  </si>
  <si>
    <t xml:space="preserve">SW217 </t>
  </si>
  <si>
    <t xml:space="preserve">NW316 </t>
  </si>
  <si>
    <t>388 Kelly Drive</t>
  </si>
  <si>
    <t>Ancona</t>
  </si>
  <si>
    <t>AN</t>
  </si>
  <si>
    <t>Michael.S.Gordon@dodgeit.com</t>
  </si>
  <si>
    <t>0373 6095994</t>
  </si>
  <si>
    <t>4738 Jerry Dove Drive</t>
  </si>
  <si>
    <t>Angas Plains</t>
  </si>
  <si>
    <t>SA</t>
  </si>
  <si>
    <t>AU</t>
  </si>
  <si>
    <t>Phyllis.J.White@pookmail.com</t>
  </si>
  <si>
    <t>(02) 4024 5353</t>
  </si>
  <si>
    <t xml:space="preserve">WE151 </t>
  </si>
  <si>
    <t>HCNFEA86A41E274E</t>
  </si>
  <si>
    <t xml:space="preserve">WE355 </t>
  </si>
  <si>
    <t xml:space="preserve">NE109 </t>
  </si>
  <si>
    <t>4245 Adamsville Road</t>
  </si>
  <si>
    <t>Angwin</t>
  </si>
  <si>
    <t>Katherine.W.Mullins@spambob.com</t>
  </si>
  <si>
    <t>503-688-0336</t>
  </si>
  <si>
    <t>X6490143A</t>
  </si>
  <si>
    <t>4317 Lyon Avenue</t>
  </si>
  <si>
    <t>Annone Veneto</t>
  </si>
  <si>
    <t>VE</t>
  </si>
  <si>
    <t>Lisa.D.Guest@spambob.com</t>
  </si>
  <si>
    <t>0312 0608733</t>
  </si>
  <si>
    <t xml:space="preserve">NE235 </t>
  </si>
  <si>
    <t>4204474M</t>
  </si>
  <si>
    <t xml:space="preserve">NC295 </t>
  </si>
  <si>
    <t>3105 Spadafore Drive</t>
  </si>
  <si>
    <t>Antioch</t>
  </si>
  <si>
    <t>WI</t>
  </si>
  <si>
    <t>Scott.M.Lawson@spambob.com</t>
  </si>
  <si>
    <t>201-799-5873</t>
  </si>
  <si>
    <t xml:space="preserve">SE133 </t>
  </si>
  <si>
    <t xml:space="preserve">SW211 </t>
  </si>
  <si>
    <t xml:space="preserve">SE331 </t>
  </si>
  <si>
    <t xml:space="preserve">SW406 </t>
  </si>
  <si>
    <t>2553 Clousson Road</t>
  </si>
  <si>
    <t>Appiano Gentile</t>
  </si>
  <si>
    <t>CO</t>
  </si>
  <si>
    <t>Robert.L.Bilbo@dodgeit.com</t>
  </si>
  <si>
    <t>0390 9449254</t>
  </si>
  <si>
    <t xml:space="preserve">SC196 </t>
  </si>
  <si>
    <t>QIEZKO91C65L851P</t>
  </si>
  <si>
    <t xml:space="preserve">NW118 </t>
  </si>
  <si>
    <t>1346 Carter Street</t>
  </si>
  <si>
    <t>Appleton</t>
  </si>
  <si>
    <t>Ahmed.P.Richard@mailinator.com</t>
  </si>
  <si>
    <t>510-517-7759</t>
  </si>
  <si>
    <t xml:space="preserve">SW214 </t>
  </si>
  <si>
    <t>Archez</t>
  </si>
  <si>
    <t>Ray.M.Hornsby@pookmail.com</t>
  </si>
  <si>
    <t>91-271-2747</t>
  </si>
  <si>
    <t>TMWEAA77M18B017F</t>
  </si>
  <si>
    <t>Miss.</t>
  </si>
  <si>
    <t>289 Bassell Avenue</t>
  </si>
  <si>
    <t>Argenton</t>
  </si>
  <si>
    <t>NSW</t>
  </si>
  <si>
    <t>Jason.M.Glass@spambob.com</t>
  </si>
  <si>
    <t>(07) 4090 2386</t>
  </si>
  <si>
    <t xml:space="preserve">RP121 </t>
  </si>
  <si>
    <t>HCNMPL50M67G315Q</t>
  </si>
  <si>
    <t xml:space="preserve">NW187 </t>
  </si>
  <si>
    <t xml:space="preserve">WE289 </t>
  </si>
  <si>
    <t>3233 Rivendell Drive</t>
  </si>
  <si>
    <t>Arlington</t>
  </si>
  <si>
    <t>Natalie.D.White@dodgeit.com</t>
  </si>
  <si>
    <t>916-866-4992</t>
  </si>
  <si>
    <t xml:space="preserve">SE397 </t>
  </si>
  <si>
    <t>4674010L</t>
  </si>
  <si>
    <t xml:space="preserve">SE136 </t>
  </si>
  <si>
    <t>3107 Byers Lane</t>
  </si>
  <si>
    <t>NE</t>
  </si>
  <si>
    <t>Donna.K.Klock@spambob.com</t>
  </si>
  <si>
    <t>319-482-8591</t>
  </si>
  <si>
    <t xml:space="preserve">SC127 </t>
  </si>
  <si>
    <t xml:space="preserve">NW382 </t>
  </si>
  <si>
    <t>224 Gandy Street</t>
  </si>
  <si>
    <t>Aschersleben</t>
  </si>
  <si>
    <t>Donald.H.Velazquez@pookmail.com</t>
  </si>
  <si>
    <t>08321 88 88 19</t>
  </si>
  <si>
    <t>NPPGZI62A63B394C</t>
  </si>
  <si>
    <t>age-19</t>
  </si>
  <si>
    <t xml:space="preserve">NC229 </t>
  </si>
  <si>
    <t>45 Graystone Lakes</t>
  </si>
  <si>
    <t>Asheboro</t>
  </si>
  <si>
    <t>NC</t>
  </si>
  <si>
    <t>Harry.L.Brumback@dodgeit.com</t>
  </si>
  <si>
    <t>773-577-9355</t>
  </si>
  <si>
    <t>565 Cinnamon Lane</t>
  </si>
  <si>
    <t>Ashland</t>
  </si>
  <si>
    <t>VA</t>
  </si>
  <si>
    <t>Harold.A.Magee@mailinator.com</t>
  </si>
  <si>
    <t>503-308-1831</t>
  </si>
  <si>
    <t>UK</t>
  </si>
  <si>
    <t>YS731666A</t>
  </si>
  <si>
    <t xml:space="preserve">WE223 </t>
  </si>
  <si>
    <t>4985 Barnes Avenue</t>
  </si>
  <si>
    <t>Asquith</t>
  </si>
  <si>
    <t>Melba.M.Whitehead@trashymail.com</t>
  </si>
  <si>
    <t>(07) 4507 5357</t>
  </si>
  <si>
    <t>0568157B</t>
  </si>
  <si>
    <t xml:space="preserve">NC364 </t>
  </si>
  <si>
    <t xml:space="preserve">NC169 </t>
  </si>
  <si>
    <t>2540 School Street</t>
  </si>
  <si>
    <t>Athens</t>
  </si>
  <si>
    <t>Ivan.J.Case@dodgeit.com</t>
  </si>
  <si>
    <t>512-391-4111</t>
  </si>
  <si>
    <t xml:space="preserve">RP319 </t>
  </si>
  <si>
    <t>488 Lonely Oak Drive</t>
  </si>
  <si>
    <t>Atlanta</t>
  </si>
  <si>
    <t>GA</t>
  </si>
  <si>
    <t>Bob.N.Davenport@pookmail.com</t>
  </si>
  <si>
    <t>512-912-9995</t>
  </si>
  <si>
    <t>3339 Twin Willow Lane</t>
  </si>
  <si>
    <t>Jennifer.M.Howard@spambob.com</t>
  </si>
  <si>
    <t>559-927-9392</t>
  </si>
  <si>
    <t>SQOOUI42T60G511Z</t>
  </si>
  <si>
    <t xml:space="preserve">NE238 </t>
  </si>
  <si>
    <t>2050 Randolph Street</t>
  </si>
  <si>
    <t>Atlantic City</t>
  </si>
  <si>
    <t>NJ</t>
  </si>
  <si>
    <t>Jana.R.Hall@mailinator.com</t>
  </si>
  <si>
    <t>410-971-3586</t>
  </si>
  <si>
    <t xml:space="preserve">NC361 </t>
  </si>
  <si>
    <t>X4152416L</t>
  </si>
  <si>
    <t>4858 Bottom Lane</t>
  </si>
  <si>
    <t>Auburn</t>
  </si>
  <si>
    <t>WA</t>
  </si>
  <si>
    <t>Arlene.M.Cruz@mailinator.com</t>
  </si>
  <si>
    <t>817-905-6598</t>
  </si>
  <si>
    <t>CQQVJC41M50H989G</t>
  </si>
  <si>
    <t>3362 Post Avenue</t>
  </si>
  <si>
    <t>Aulnay-sous-bois</t>
  </si>
  <si>
    <t>Mildred.M.Carey@mailinator.com</t>
  </si>
  <si>
    <t>03.43.65.57.75</t>
  </si>
  <si>
    <t>5876860S</t>
  </si>
  <si>
    <t>2756 Johnson Street</t>
  </si>
  <si>
    <t>Austin</t>
  </si>
  <si>
    <t>Yasmin.D.Cole@pookmail.com</t>
  </si>
  <si>
    <t>703-633-1911</t>
  </si>
  <si>
    <t>1062903G</t>
  </si>
  <si>
    <t xml:space="preserve">WE226 </t>
  </si>
  <si>
    <t xml:space="preserve">SC124 </t>
  </si>
  <si>
    <t>1177 Petunia Way</t>
  </si>
  <si>
    <t>Avio</t>
  </si>
  <si>
    <t>Jodi.S.Bugg@spambob.com</t>
  </si>
  <si>
    <t>0396 3484999</t>
  </si>
  <si>
    <t>303 School Street</t>
  </si>
  <si>
    <t>Back Plains</t>
  </si>
  <si>
    <t>QLD</t>
  </si>
  <si>
    <t>Henry.C.Williams@spambob.com</t>
  </si>
  <si>
    <t>(03) 5390 3807</t>
  </si>
  <si>
    <t xml:space="preserve">SW346 </t>
  </si>
  <si>
    <t>TS214786A</t>
  </si>
  <si>
    <t>491 Browning Lane</t>
  </si>
  <si>
    <t>Badia Di Cava De Tirreni</t>
  </si>
  <si>
    <t>Allen.L.Rice@pookmail.com</t>
  </si>
  <si>
    <t>0310 4718739</t>
  </si>
  <si>
    <t>YH860602C</t>
  </si>
  <si>
    <t>2895 Jennifer Lane</t>
  </si>
  <si>
    <t>Bagnasco</t>
  </si>
  <si>
    <t>CN</t>
  </si>
  <si>
    <t>Bradford.H.Claassen@mailinator.com</t>
  </si>
  <si>
    <t>0378 3425616</t>
  </si>
  <si>
    <t xml:space="preserve">SC394 </t>
  </si>
  <si>
    <t>4107 Limer Street</t>
  </si>
  <si>
    <t>Baia Del Re</t>
  </si>
  <si>
    <t>PC</t>
  </si>
  <si>
    <t>Elizabeth.J.Turner@trashymail.com</t>
  </si>
  <si>
    <t>0356 9028368</t>
  </si>
  <si>
    <t>6111899V</t>
  </si>
  <si>
    <t>age-45</t>
  </si>
  <si>
    <t>1043 Lynn Avenue</t>
  </si>
  <si>
    <t>Bakersfield</t>
  </si>
  <si>
    <t>Dwight.L.Armenta@dodgeit.com</t>
  </si>
  <si>
    <t>512-885-6258</t>
  </si>
  <si>
    <t>age-24</t>
  </si>
  <si>
    <t xml:space="preserve">SW145 </t>
  </si>
  <si>
    <t>1117 Yorkshire Circle</t>
  </si>
  <si>
    <t>Balliang</t>
  </si>
  <si>
    <t>VIC</t>
  </si>
  <si>
    <t>Michael.M.Pritchard@trashymail.com</t>
  </si>
  <si>
    <t>(08) 9072 2460</t>
  </si>
  <si>
    <t>947 Rainbow Road</t>
  </si>
  <si>
    <t>Baltimore</t>
  </si>
  <si>
    <t>Elizabeth.B.Martinez@mailinator.com</t>
  </si>
  <si>
    <t>314-268-8613</t>
  </si>
  <si>
    <t>UAAUXX18L25A259N</t>
  </si>
  <si>
    <t>1646 Tenmile</t>
  </si>
  <si>
    <t>Mary.T.Bates@pookmail.com</t>
  </si>
  <si>
    <t>503-337-6080</t>
  </si>
  <si>
    <t>2167155A</t>
  </si>
  <si>
    <t>4103 Wilmar Farm Road</t>
  </si>
  <si>
    <t>Banora Point</t>
  </si>
  <si>
    <t>Mandy.M.Fernandez@pookmail.com</t>
  </si>
  <si>
    <t>(03) 5361 9459</t>
  </si>
  <si>
    <t>2359270E</t>
  </si>
  <si>
    <t>701 Clarksburg Park Road</t>
  </si>
  <si>
    <t>Barnwell</t>
  </si>
  <si>
    <t>SC</t>
  </si>
  <si>
    <t>Megan.R.Mauro@pookmail.com</t>
  </si>
  <si>
    <t>631-732-3842</t>
  </si>
  <si>
    <t>4904 Hamilton Drive</t>
  </si>
  <si>
    <t>Barsbittel</t>
  </si>
  <si>
    <t>John.S.Riley@spambob.com</t>
  </si>
  <si>
    <t>04329 69 96 01</t>
  </si>
  <si>
    <t>170 Angie Drive</t>
  </si>
  <si>
    <t>Bisecting</t>
  </si>
  <si>
    <t>SS</t>
  </si>
  <si>
    <t>Felix.R.Myers@mailinator.com</t>
  </si>
  <si>
    <t>0389 7059753</t>
  </si>
  <si>
    <t>AH088707D</t>
  </si>
  <si>
    <t>Bassacutena</t>
  </si>
  <si>
    <t>3540 Stout Street</t>
  </si>
  <si>
    <t>Baton Rouge</t>
  </si>
  <si>
    <t>Frank.K.Westra@spambob.com</t>
  </si>
  <si>
    <t>661-947-3606</t>
  </si>
  <si>
    <t xml:space="preserve">NW376 </t>
  </si>
  <si>
    <t>2374 Christie Way</t>
  </si>
  <si>
    <t>Beasain</t>
  </si>
  <si>
    <t>Jack.L.Owens@spambob.com</t>
  </si>
  <si>
    <t>91-102-2453</t>
  </si>
  <si>
    <t>893 Ferry Street</t>
  </si>
  <si>
    <t>Belfield</t>
  </si>
  <si>
    <t>ND</t>
  </si>
  <si>
    <t>Therese.B.Pickering@spambob.com</t>
  </si>
  <si>
    <t>707-565-9536</t>
  </si>
  <si>
    <t xml:space="preserve">NC427 </t>
  </si>
  <si>
    <t>546 Lakewood Drive</t>
  </si>
  <si>
    <t>Belleville</t>
  </si>
  <si>
    <t>IL</t>
  </si>
  <si>
    <t>Robert.M.Ojeda@mailinator.com</t>
  </si>
  <si>
    <t>503-705-8957</t>
  </si>
  <si>
    <t>54 Kelly Drive</t>
  </si>
  <si>
    <t>Beltsville</t>
  </si>
  <si>
    <t>Thomas.S.Farris@spambob.com</t>
  </si>
  <si>
    <t>616-788-0599</t>
  </si>
  <si>
    <t xml:space="preserve">SE337 </t>
  </si>
  <si>
    <t xml:space="preserve">NE106 </t>
  </si>
  <si>
    <t>15 Lords Way</t>
  </si>
  <si>
    <t>Joseph.J.Shafer@trashymail.com</t>
  </si>
  <si>
    <t>212-833-9423</t>
  </si>
  <si>
    <t>354 Northwest Boulevard</t>
  </si>
  <si>
    <t>Bend</t>
  </si>
  <si>
    <t>OR</t>
  </si>
  <si>
    <t>Hoyt.C.Ramos@dodgeit.com</t>
  </si>
  <si>
    <t>215-438-4845</t>
  </si>
  <si>
    <t>TTVLTC38H61B853K</t>
  </si>
  <si>
    <t xml:space="preserve">SE139 </t>
  </si>
  <si>
    <t>4039 Kelley Road</t>
  </si>
  <si>
    <t>Bensalem</t>
  </si>
  <si>
    <t>PA</t>
  </si>
  <si>
    <t>Jodi.B.Stanley@spambob.com</t>
  </si>
  <si>
    <t>262-385-8894</t>
  </si>
  <si>
    <t>2078 Plainfield Avenue</t>
  </si>
  <si>
    <t>Berchtesgaden</t>
  </si>
  <si>
    <t>Betty.D.Grimes@mailinator.com</t>
  </si>
  <si>
    <t>08091 13 31 66</t>
  </si>
  <si>
    <t>2134 Watson Lane</t>
  </si>
  <si>
    <t>Bergotto</t>
  </si>
  <si>
    <t>PR</t>
  </si>
  <si>
    <t>Tony.D.Brooks@mailinator.com</t>
  </si>
  <si>
    <t>0357 7464003</t>
  </si>
  <si>
    <t>4592 Poplar Lane</t>
  </si>
  <si>
    <t>Besnate</t>
  </si>
  <si>
    <t>Michael.K.Reed@trashymail.com</t>
  </si>
  <si>
    <t>0399 7420631</t>
  </si>
  <si>
    <t>3591 Nutters Barn Lane</t>
  </si>
  <si>
    <t>Beverly Hills</t>
  </si>
  <si>
    <t>Rosemary.J.Herbert@pookmail.com</t>
  </si>
  <si>
    <t>814-393-3387</t>
  </si>
  <si>
    <t>2659 Werninger Street</t>
  </si>
  <si>
    <t>Biancade</t>
  </si>
  <si>
    <t>TV</t>
  </si>
  <si>
    <t>Judy.B.Larkin@pookmail.com</t>
  </si>
  <si>
    <t>0344 8952963</t>
  </si>
  <si>
    <t>Biarritz</t>
  </si>
  <si>
    <t>Judy.G.Hopping@pookmail.com</t>
  </si>
  <si>
    <t>01.83.63.72.29</t>
  </si>
  <si>
    <t xml:space="preserve">NW313 </t>
  </si>
  <si>
    <t>2027 Harley Brook Lane</t>
  </si>
  <si>
    <t>Biebrich</t>
  </si>
  <si>
    <t>Joseph.S.Rogers@mailinator.com</t>
  </si>
  <si>
    <t>0201 25 24 10</t>
  </si>
  <si>
    <t>7500577R</t>
  </si>
  <si>
    <t>3904 Capitol Avenue</t>
  </si>
  <si>
    <t>Billings</t>
  </si>
  <si>
    <t>MT</t>
  </si>
  <si>
    <t>James.K.Sales@trashymail.com</t>
  </si>
  <si>
    <t>864-527-3838</t>
  </si>
  <si>
    <t xml:space="preserve">NC232 </t>
  </si>
  <si>
    <t xml:space="preserve">SW280 </t>
  </si>
  <si>
    <t>928 Adonais Way</t>
  </si>
  <si>
    <t>Birch Creek</t>
  </si>
  <si>
    <t>AK</t>
  </si>
  <si>
    <t>Charles.F.Pickett@spambob.com</t>
  </si>
  <si>
    <t>402-856-9229</t>
  </si>
  <si>
    <t>4900352H</t>
  </si>
  <si>
    <t>1034 Briarwood Drive</t>
  </si>
  <si>
    <t>Birmingham</t>
  </si>
  <si>
    <t>AL</t>
  </si>
  <si>
    <t>Margaret.T.Shelton@pookmail.com</t>
  </si>
  <si>
    <t>860-435-8672</t>
  </si>
  <si>
    <t xml:space="preserve">WE283 </t>
  </si>
  <si>
    <t xml:space="preserve">NE301 </t>
  </si>
  <si>
    <t>4333 Morningview Lane</t>
  </si>
  <si>
    <t>Rebecca.C.Uresti@trashymail.com</t>
  </si>
  <si>
    <t>903-497-8623</t>
  </si>
  <si>
    <t>YR565337D</t>
  </si>
  <si>
    <t>1199 Lightning Point Drive</t>
  </si>
  <si>
    <t>Black Hawk</t>
  </si>
  <si>
    <t>SD</t>
  </si>
  <si>
    <t>Emma.V.Perez@spambob.com</t>
  </si>
  <si>
    <t>612-990-4487</t>
  </si>
  <si>
    <t>3923 Black Stallion Road</t>
  </si>
  <si>
    <t>Blaxland East</t>
  </si>
  <si>
    <t>Reynaldo.J.Myers@pookmail.com</t>
  </si>
  <si>
    <t>(02) 6753 9404</t>
  </si>
  <si>
    <t>4374 Lindale Avenue</t>
  </si>
  <si>
    <t>Bloomington</t>
  </si>
  <si>
    <t>Jennifer.D.Becker@spambob.com</t>
  </si>
  <si>
    <t>803-223-5484</t>
  </si>
  <si>
    <t>555 DaVISAA Avenue</t>
  </si>
  <si>
    <t>2805 DaVISAA Avenue</t>
  </si>
  <si>
    <t>Gender_Code</t>
  </si>
  <si>
    <t>JCB</t>
  </si>
  <si>
    <t>Cust_Name</t>
  </si>
  <si>
    <t>Address1</t>
  </si>
  <si>
    <t>City</t>
  </si>
  <si>
    <t>State</t>
  </si>
  <si>
    <t>Country_Code</t>
  </si>
  <si>
    <t>Postal_Code</t>
  </si>
  <si>
    <t>Postal_Code_Plus4</t>
  </si>
  <si>
    <t>Address2</t>
  </si>
  <si>
    <t>Email_Address</t>
  </si>
  <si>
    <t>Phone_Number</t>
  </si>
  <si>
    <t>Creditcard_Type</t>
  </si>
  <si>
    <t>Locality</t>
  </si>
  <si>
    <t>Salesman_Id</t>
  </si>
  <si>
    <t>Nationality</t>
  </si>
  <si>
    <t>National_Id</t>
  </si>
  <si>
    <t>Creditcard_Number</t>
  </si>
  <si>
    <t>Driver_License</t>
  </si>
  <si>
    <t>Cust_Id</t>
  </si>
  <si>
    <t>Order_Id</t>
  </si>
  <si>
    <t>Order_Date</t>
  </si>
  <si>
    <t>Order_Time</t>
  </si>
  <si>
    <t>Freight_Charges</t>
  </si>
  <si>
    <t>Order_Salesman</t>
  </si>
  <si>
    <t>Order_Posted_Date</t>
  </si>
  <si>
    <t>Order_Ship_Date</t>
  </si>
  <si>
    <t>Age</t>
  </si>
  <si>
    <t>Order_Value</t>
  </si>
  <si>
    <t>T_Type</t>
  </si>
  <si>
    <t>Purchase_Touchpoint</t>
  </si>
  <si>
    <t>Purchase_Status</t>
  </si>
  <si>
    <t>Order_Type</t>
  </si>
  <si>
    <t>Generation</t>
  </si>
  <si>
    <t>Baby Wash</t>
  </si>
  <si>
    <t>GEN_Y</t>
  </si>
  <si>
    <t>GEN_Z</t>
  </si>
  <si>
    <t>BABY_BOOMERS</t>
  </si>
  <si>
    <t>GEN_X</t>
  </si>
  <si>
    <t>complete</t>
  </si>
  <si>
    <t>abandoned</t>
  </si>
  <si>
    <t>cancelled</t>
  </si>
  <si>
    <t>in-progress</t>
  </si>
  <si>
    <t xml:space="preserve"> 565 Cinnamon Lane</t>
  </si>
  <si>
    <t xml:space="preserve">Elizabeth Martinez </t>
  </si>
  <si>
    <t>4707 Hillcrest Lane</t>
  </si>
  <si>
    <t xml:space="preserve">Rafael Middleton </t>
  </si>
  <si>
    <t xml:space="preserve">Katherine Mullins </t>
  </si>
  <si>
    <t xml:space="preserve">Donald Velazquez </t>
  </si>
  <si>
    <t xml:space="preserve">Bradford Claassen </t>
  </si>
  <si>
    <t xml:space="preserve">Elizabeth Turner </t>
  </si>
  <si>
    <t xml:space="preserve">Michael Pritchard </t>
  </si>
  <si>
    <t xml:space="preserve">Therese Pickering </t>
  </si>
  <si>
    <t xml:space="preserve">Rosemary Herbert </t>
  </si>
  <si>
    <t xml:space="preserve">Margaret Shelton </t>
  </si>
  <si>
    <t xml:space="preserve">Anthony Whitney </t>
  </si>
  <si>
    <t>518 Highland View Drive</t>
  </si>
  <si>
    <t xml:space="preserve">Thomas Owens </t>
  </si>
  <si>
    <t xml:space="preserve">Anthony Carr </t>
  </si>
  <si>
    <t xml:space="preserve">Melvin Schmitz </t>
  </si>
  <si>
    <t xml:space="preserve">John Hoffman </t>
  </si>
  <si>
    <t xml:space="preserve">Muriel Exley </t>
  </si>
  <si>
    <t xml:space="preserve">Calvin Shupe </t>
  </si>
  <si>
    <t xml:space="preserve">Alfonso Frazier </t>
  </si>
  <si>
    <t xml:space="preserve">Reda Fullilove </t>
  </si>
  <si>
    <t xml:space="preserve">Edward Turner </t>
  </si>
  <si>
    <t xml:space="preserve">Linda Garcia </t>
  </si>
  <si>
    <t xml:space="preserve">Kristin Mendoza </t>
  </si>
  <si>
    <t xml:space="preserve">Michael Gordon </t>
  </si>
  <si>
    <t xml:space="preserve">Phyllis White </t>
  </si>
  <si>
    <t xml:space="preserve">Scott Lawson </t>
  </si>
  <si>
    <t xml:space="preserve">Robert Bilbo </t>
  </si>
  <si>
    <t xml:space="preserve">Ahmed Richard </t>
  </si>
  <si>
    <t xml:space="preserve">Natalie White </t>
  </si>
  <si>
    <t xml:space="preserve">Harry Brumback </t>
  </si>
  <si>
    <t xml:space="preserve">Harold Magee </t>
  </si>
  <si>
    <t xml:space="preserve">Melba Whitehead </t>
  </si>
  <si>
    <t xml:space="preserve">Bob Davenport </t>
  </si>
  <si>
    <t xml:space="preserve">Jennifer Howard </t>
  </si>
  <si>
    <t xml:space="preserve">Mildred Carey </t>
  </si>
  <si>
    <t xml:space="preserve">Henry Williams </t>
  </si>
  <si>
    <t xml:space="preserve">Dwight Armenta </t>
  </si>
  <si>
    <t xml:space="preserve">Mandy Fernandez </t>
  </si>
  <si>
    <t xml:space="preserve">Frank Westra </t>
  </si>
  <si>
    <t xml:space="preserve">Robert Ojeda </t>
  </si>
  <si>
    <t xml:space="preserve">Thomas Farris </t>
  </si>
  <si>
    <t xml:space="preserve">Joseph Shafer </t>
  </si>
  <si>
    <t xml:space="preserve">Jodi Stanley </t>
  </si>
  <si>
    <t xml:space="preserve">Betty Grimes </t>
  </si>
  <si>
    <t xml:space="preserve">Michael Reed </t>
  </si>
  <si>
    <t xml:space="preserve">Judy Hopping </t>
  </si>
  <si>
    <t xml:space="preserve">Joseph Rogers </t>
  </si>
  <si>
    <t xml:space="preserve">Charles Pickett </t>
  </si>
  <si>
    <t xml:space="preserve">Rebecca Uresti </t>
  </si>
  <si>
    <t xml:space="preserve">Reynaldo Myers </t>
  </si>
  <si>
    <t xml:space="preserve">Jennifer Becker </t>
  </si>
  <si>
    <t xml:space="preserve">Allen Perl </t>
  </si>
  <si>
    <t xml:space="preserve">James Moyle </t>
  </si>
  <si>
    <t xml:space="preserve">Cecil Games </t>
  </si>
  <si>
    <t xml:space="preserve">Amy Randle </t>
  </si>
  <si>
    <t xml:space="preserve">Earl Bruner </t>
  </si>
  <si>
    <t xml:space="preserve">Quinn Perry </t>
  </si>
  <si>
    <t xml:space="preserve">Lisa Guest </t>
  </si>
  <si>
    <t xml:space="preserve">Ray Hornsby </t>
  </si>
  <si>
    <t xml:space="preserve">Jason Glass </t>
  </si>
  <si>
    <t xml:space="preserve">Donna Klock </t>
  </si>
  <si>
    <t xml:space="preserve">Ivan Case </t>
  </si>
  <si>
    <t xml:space="preserve">Jana Hall </t>
  </si>
  <si>
    <t xml:space="preserve">Arlene Cruz </t>
  </si>
  <si>
    <t xml:space="preserve">Yasmin Cole </t>
  </si>
  <si>
    <t xml:space="preserve">Jodi Bugg </t>
  </si>
  <si>
    <t xml:space="preserve">Allen Rice </t>
  </si>
  <si>
    <t xml:space="preserve">Mary Bates </t>
  </si>
  <si>
    <t xml:space="preserve">Megan Mauro </t>
  </si>
  <si>
    <t xml:space="preserve">John Riley </t>
  </si>
  <si>
    <t xml:space="preserve">Felix Myers </t>
  </si>
  <si>
    <t xml:space="preserve">Jack Owens </t>
  </si>
  <si>
    <t xml:space="preserve">Hoyt Ramos </t>
  </si>
  <si>
    <t xml:space="preserve">Tony Brooks </t>
  </si>
  <si>
    <t xml:space="preserve">Judy Larkin </t>
  </si>
  <si>
    <t xml:space="preserve">James Sales </t>
  </si>
  <si>
    <t xml:space="preserve">Emma Perez </t>
  </si>
  <si>
    <t>Akron</t>
  </si>
  <si>
    <t>Customer_Firstname</t>
  </si>
  <si>
    <t>Customer_Lastname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</si>
</sst>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11" fontId="0" fillId="0" borderId="0" xfId="0" applyNumberFormat="1" applyAlignment="1">
      <alignment horizontal="left" vertical="top"/>
    </xf>
    <xf numFmtId="47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00"/>
  <sheetViews>
    <sheetView tabSelected="1" workbookViewId="0">
      <selection activeCell="BP5" sqref="BP5"/>
    </sheetView>
  </sheetViews>
  <sheetFormatPr defaultColWidth="8.77734375" defaultRowHeight="14.4" x14ac:dyDescent="0.3"/>
  <cols>
    <col min="1" max="1" width="17" bestFit="1" customWidth="1"/>
    <col min="2" max="2" width="16.6640625" bestFit="1" customWidth="1"/>
    <col min="3" max="3" width="15.33203125" style="1" bestFit="1" customWidth="1"/>
    <col min="4" max="4" width="11.33203125" style="1" bestFit="1" customWidth="1"/>
    <col min="5" max="5" width="21.77734375" style="1" bestFit="1" customWidth="1"/>
    <col min="6" max="6" width="19" style="1" bestFit="1" customWidth="1"/>
    <col min="7" max="7" width="5" style="1" bestFit="1" customWidth="1"/>
    <col min="8" max="8" width="12" style="1" bestFit="1" customWidth="1"/>
    <col min="9" max="9" width="10.44140625" style="1" bestFit="1" customWidth="1"/>
    <col min="10" max="10" width="15.44140625" style="1" bestFit="1" customWidth="1"/>
    <col min="11" max="11" width="8" style="1" bestFit="1" customWidth="1"/>
    <col min="12" max="12" width="30.77734375" style="1" bestFit="1" customWidth="1"/>
    <col min="13" max="13" width="13.109375" style="1" bestFit="1" customWidth="1"/>
    <col min="14" max="14" width="14.109375" style="1" bestFit="1" customWidth="1"/>
    <col min="15" max="15" width="7.109375" style="1" bestFit="1" customWidth="1"/>
    <col min="16" max="16" width="10.44140625" style="1" bestFit="1" customWidth="1"/>
    <col min="17" max="17" width="9.6640625" style="1" bestFit="1" customWidth="1"/>
    <col min="18" max="18" width="19.44140625" style="1" bestFit="1" customWidth="1"/>
    <col min="19" max="19" width="16.33203125" style="1" bestFit="1" customWidth="1"/>
    <col min="20" max="20" width="12.109375" style="1" bestFit="1" customWidth="1"/>
    <col min="21" max="21" width="6.77734375" style="1" bestFit="1" customWidth="1"/>
    <col min="22" max="22" width="7.77734375" style="1" bestFit="1" customWidth="1"/>
    <col min="23" max="23" width="9.77734375" style="1" bestFit="1" customWidth="1"/>
    <col min="24" max="24" width="10" style="1" bestFit="1" customWidth="1"/>
    <col min="25" max="25" width="13.109375" style="1" bestFit="1" customWidth="1"/>
    <col min="26" max="26" width="13.33203125" style="1" bestFit="1" customWidth="1"/>
    <col min="27" max="27" width="15.77734375" style="1" bestFit="1" customWidth="1"/>
    <col min="28" max="28" width="26" style="4" bestFit="1" customWidth="1"/>
    <col min="29" max="29" width="6.109375" style="1" bestFit="1" customWidth="1"/>
    <col min="30" max="30" width="10.44140625" style="1" bestFit="1" customWidth="1"/>
    <col min="31" max="31" width="9.6640625" style="1" bestFit="1" customWidth="1"/>
    <col min="32" max="32" width="17.77734375" style="1" bestFit="1" customWidth="1"/>
    <col min="33" max="33" width="13.44140625" style="1" bestFit="1" customWidth="1"/>
    <col min="34" max="34" width="11.6640625" style="1" bestFit="1" customWidth="1"/>
    <col min="35" max="35" width="13.33203125" style="1" bestFit="1" customWidth="1"/>
    <col min="36" max="36" width="9" style="1" bestFit="1" customWidth="1"/>
    <col min="37" max="37" width="6.77734375" style="1" bestFit="1" customWidth="1"/>
    <col min="38" max="38" width="7.44140625" style="1" bestFit="1" customWidth="1"/>
    <col min="39" max="39" width="6.109375" style="1" bestFit="1" customWidth="1"/>
    <col min="40" max="40" width="9.33203125" style="1" bestFit="1" customWidth="1"/>
    <col min="41" max="41" width="5.77734375" style="1" bestFit="1" customWidth="1"/>
    <col min="42" max="42" width="9.77734375" style="1" bestFit="1" customWidth="1"/>
    <col min="43" max="43" width="13.44140625" style="1" bestFit="1" customWidth="1"/>
    <col min="44" max="44" width="4.44140625" style="1" bestFit="1" customWidth="1"/>
    <col min="45" max="45" width="5.109375" style="1" bestFit="1" customWidth="1"/>
    <col min="46" max="46" width="8.6640625" style="1" bestFit="1" customWidth="1"/>
    <col min="47" max="47" width="10.44140625" style="1" bestFit="1" customWidth="1"/>
    <col min="48" max="48" width="5.33203125" style="1" bestFit="1" customWidth="1"/>
    <col min="49" max="49" width="7.6640625" style="1" bestFit="1" customWidth="1"/>
    <col min="50" max="50" width="7.44140625" style="1" bestFit="1" customWidth="1"/>
    <col min="51" max="51" width="8.77734375" style="1" bestFit="1" customWidth="1"/>
    <col min="52" max="52" width="11.6640625" style="1" bestFit="1" customWidth="1"/>
    <col min="53" max="53" width="8.6640625" style="1" bestFit="1" customWidth="1"/>
    <col min="54" max="54" width="6.33203125" style="1" bestFit="1" customWidth="1"/>
    <col min="55" max="55" width="14.77734375" style="1" bestFit="1" customWidth="1"/>
    <col min="56" max="56" width="10.33203125" style="1" bestFit="1" customWidth="1"/>
    <col min="57" max="57" width="11" style="1" bestFit="1" customWidth="1"/>
    <col min="58" max="58" width="11.44140625" style="1" bestFit="1" customWidth="1"/>
    <col min="59" max="59" width="5" style="1" bestFit="1" customWidth="1"/>
    <col min="60" max="60" width="12.109375" style="1" bestFit="1" customWidth="1"/>
    <col min="61" max="61" width="11.33203125" style="1" bestFit="1" customWidth="1"/>
    <col min="62" max="62" width="10.33203125" style="1" bestFit="1" customWidth="1"/>
    <col min="63" max="63" width="7.77734375" style="1" bestFit="1" customWidth="1"/>
    <col min="64" max="64" width="5.77734375" style="1" bestFit="1" customWidth="1"/>
    <col min="65" max="74" width="8.77734375" style="1"/>
  </cols>
  <sheetData>
    <row r="1" spans="1:64" x14ac:dyDescent="0.3">
      <c r="A1" t="s">
        <v>658</v>
      </c>
      <c r="B1" t="s">
        <v>659</v>
      </c>
      <c r="C1" s="1" t="s">
        <v>537</v>
      </c>
      <c r="D1" s="1" t="s">
        <v>535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  <c r="P1" s="1" t="s">
        <v>549</v>
      </c>
      <c r="Q1" s="1" t="s">
        <v>550</v>
      </c>
      <c r="R1" s="1" t="s">
        <v>551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  <c r="X1" s="1" t="s">
        <v>557</v>
      </c>
      <c r="Y1" s="1" t="s">
        <v>558</v>
      </c>
      <c r="Z1" s="1" t="s">
        <v>559</v>
      </c>
      <c r="AA1" s="1" t="s">
        <v>560</v>
      </c>
      <c r="AB1" s="4" t="s">
        <v>561</v>
      </c>
      <c r="AC1" s="1" t="s">
        <v>562</v>
      </c>
      <c r="AD1" s="1" t="s">
        <v>563</v>
      </c>
      <c r="AE1" s="1" t="s">
        <v>564</v>
      </c>
      <c r="AF1" s="1" t="s">
        <v>565</v>
      </c>
      <c r="AG1" s="1" t="s">
        <v>566</v>
      </c>
      <c r="AH1" s="1" t="s">
        <v>567</v>
      </c>
      <c r="AI1" s="1" t="s">
        <v>568</v>
      </c>
      <c r="AJ1" s="1" t="s">
        <v>0</v>
      </c>
      <c r="AK1" s="1" t="s">
        <v>1</v>
      </c>
      <c r="AL1" s="1" t="s">
        <v>2</v>
      </c>
      <c r="AM1" s="1" t="s">
        <v>3</v>
      </c>
      <c r="AN1" s="1" t="s">
        <v>569</v>
      </c>
      <c r="AO1" s="1" t="s">
        <v>4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11</v>
      </c>
      <c r="AW1" s="1" t="s">
        <v>12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18</v>
      </c>
      <c r="BD1" s="1" t="s">
        <v>19</v>
      </c>
      <c r="BE1" s="1" t="s">
        <v>20</v>
      </c>
      <c r="BF1" s="1" t="s">
        <v>21</v>
      </c>
      <c r="BG1" s="1" t="s">
        <v>22</v>
      </c>
      <c r="BH1" s="1" t="s">
        <v>23</v>
      </c>
      <c r="BI1" s="1" t="s">
        <v>24</v>
      </c>
      <c r="BJ1" s="1" t="s">
        <v>25</v>
      </c>
      <c r="BK1" s="1" t="s">
        <v>26</v>
      </c>
      <c r="BL1" s="1" t="s">
        <v>27</v>
      </c>
    </row>
    <row r="2" spans="1:64" x14ac:dyDescent="0.3">
      <c r="A2" s="1" t="str">
        <f>LEFT(C2, SEARCH(" ",C2,1))</f>
        <v xml:space="preserve">Allen </v>
      </c>
      <c r="B2" s="1" t="str">
        <f>RIGHT(C2,LEN(C2)-SEARCH(" ",C2,1))</f>
        <v xml:space="preserve">Perl </v>
      </c>
      <c r="C2" s="1" t="s">
        <v>631</v>
      </c>
      <c r="D2" s="1" t="s">
        <v>28</v>
      </c>
      <c r="E2" s="1" t="s">
        <v>580</v>
      </c>
      <c r="F2" s="1" t="s">
        <v>29</v>
      </c>
      <c r="G2" s="1" t="s">
        <v>30</v>
      </c>
      <c r="H2" s="1" t="s">
        <v>31</v>
      </c>
      <c r="I2" s="1">
        <v>6040</v>
      </c>
      <c r="J2" s="1">
        <v>0</v>
      </c>
      <c r="L2" s="1" t="s">
        <v>32</v>
      </c>
      <c r="M2" s="1" t="s">
        <v>33</v>
      </c>
      <c r="N2" s="1" t="s">
        <v>34</v>
      </c>
      <c r="P2" s="1" t="s">
        <v>35</v>
      </c>
      <c r="Q2" s="1" t="s">
        <v>36</v>
      </c>
      <c r="R2" s="1">
        <v>22867928</v>
      </c>
      <c r="S2" s="2">
        <v>5179760000000000</v>
      </c>
      <c r="U2" s="1">
        <v>10003</v>
      </c>
      <c r="V2" s="1">
        <v>1106</v>
      </c>
      <c r="W2" s="3">
        <v>0</v>
      </c>
      <c r="X2" s="3">
        <v>2.0210648148148148E-2</v>
      </c>
      <c r="Y2" s="1">
        <v>29.79</v>
      </c>
      <c r="Z2" s="1" t="s">
        <v>37</v>
      </c>
      <c r="AA2" s="3">
        <v>0</v>
      </c>
      <c r="AB2" s="4">
        <v>42578</v>
      </c>
      <c r="AC2" s="1">
        <v>27</v>
      </c>
      <c r="AD2" s="1">
        <v>134.24</v>
      </c>
      <c r="AE2" s="1" t="s">
        <v>574</v>
      </c>
      <c r="AF2" s="1" t="s">
        <v>38</v>
      </c>
      <c r="AG2" s="1" t="s">
        <v>39</v>
      </c>
      <c r="AH2" s="1" t="s">
        <v>40</v>
      </c>
      <c r="AI2" s="1" t="s">
        <v>570</v>
      </c>
      <c r="AJ2" s="1">
        <v>0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</row>
    <row r="3" spans="1:64" x14ac:dyDescent="0.3">
      <c r="A3" s="1" t="str">
        <f t="shared" ref="A3:A66" si="0">LEFT(C3, SEARCH(" ",C3,1))</f>
        <v xml:space="preserve">Allen </v>
      </c>
      <c r="B3" s="1" t="str">
        <f t="shared" ref="B3:B66" si="1">RIGHT(C3,LEN(C3)-SEARCH(" ",C3,1))</f>
        <v xml:space="preserve">Perl </v>
      </c>
      <c r="C3" s="1" t="s">
        <v>631</v>
      </c>
      <c r="D3" s="1" t="s">
        <v>28</v>
      </c>
      <c r="E3" s="1" t="s">
        <v>580</v>
      </c>
      <c r="F3" s="1" t="s">
        <v>29</v>
      </c>
      <c r="G3" s="1" t="s">
        <v>30</v>
      </c>
      <c r="H3" s="1" t="s">
        <v>31</v>
      </c>
      <c r="I3" s="1">
        <v>6040</v>
      </c>
      <c r="J3" s="1">
        <v>0</v>
      </c>
      <c r="L3" s="1" t="s">
        <v>32</v>
      </c>
      <c r="M3" s="1" t="s">
        <v>33</v>
      </c>
      <c r="N3" s="1" t="s">
        <v>34</v>
      </c>
      <c r="P3" s="1" t="s">
        <v>35</v>
      </c>
      <c r="Q3" s="1" t="s">
        <v>36</v>
      </c>
      <c r="R3" s="1">
        <v>22867928</v>
      </c>
      <c r="S3" s="2">
        <v>5151800000000000</v>
      </c>
      <c r="U3" s="1">
        <v>10003</v>
      </c>
      <c r="V3" s="1">
        <v>2948</v>
      </c>
      <c r="W3" s="3">
        <v>0</v>
      </c>
      <c r="X3" s="3">
        <v>9.6597222222222223E-3</v>
      </c>
      <c r="Y3" s="1">
        <v>17.87</v>
      </c>
      <c r="Z3" s="1" t="s">
        <v>41</v>
      </c>
      <c r="AA3" s="3">
        <v>0</v>
      </c>
      <c r="AB3" s="4">
        <v>42456</v>
      </c>
      <c r="AC3" s="1">
        <v>27</v>
      </c>
      <c r="AD3" s="1">
        <v>53.4</v>
      </c>
      <c r="AE3" s="1" t="s">
        <v>575</v>
      </c>
      <c r="AF3" s="1" t="s">
        <v>38</v>
      </c>
      <c r="AG3" s="1" t="s">
        <v>39</v>
      </c>
      <c r="AH3" s="1" t="s">
        <v>40</v>
      </c>
      <c r="AI3" s="1" t="s">
        <v>570</v>
      </c>
      <c r="AJ3" s="1">
        <v>0</v>
      </c>
      <c r="AK3" s="1">
        <v>0</v>
      </c>
      <c r="AL3" s="1">
        <v>1</v>
      </c>
      <c r="AM3" s="1">
        <v>0</v>
      </c>
      <c r="AN3" s="1">
        <v>1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</row>
    <row r="4" spans="1:64" x14ac:dyDescent="0.3">
      <c r="A4" s="1" t="str">
        <f t="shared" si="0"/>
        <v xml:space="preserve">Allen </v>
      </c>
      <c r="B4" s="1" t="str">
        <f t="shared" si="1"/>
        <v xml:space="preserve">Perl </v>
      </c>
      <c r="C4" s="1" t="s">
        <v>631</v>
      </c>
      <c r="D4" s="1" t="s">
        <v>28</v>
      </c>
      <c r="E4" s="1" t="s">
        <v>580</v>
      </c>
      <c r="F4" s="1" t="s">
        <v>29</v>
      </c>
      <c r="G4" s="1" t="s">
        <v>30</v>
      </c>
      <c r="H4" s="1" t="s">
        <v>31</v>
      </c>
      <c r="I4" s="1">
        <v>6040</v>
      </c>
      <c r="J4" s="1">
        <v>0</v>
      </c>
      <c r="L4" s="1" t="s">
        <v>32</v>
      </c>
      <c r="M4" s="1" t="s">
        <v>33</v>
      </c>
      <c r="N4" s="1" t="s">
        <v>34</v>
      </c>
      <c r="P4" s="1" t="s">
        <v>35</v>
      </c>
      <c r="Q4" s="1" t="s">
        <v>36</v>
      </c>
      <c r="R4" s="1">
        <v>22867928</v>
      </c>
      <c r="S4" s="2">
        <v>5172170000000000</v>
      </c>
      <c r="U4" s="1">
        <v>10003</v>
      </c>
      <c r="V4" s="1">
        <v>3323</v>
      </c>
      <c r="W4" s="3">
        <v>0</v>
      </c>
      <c r="X4" s="3">
        <v>2.7155092592592592E-2</v>
      </c>
      <c r="Y4" s="1">
        <v>31.88</v>
      </c>
      <c r="Z4" s="1" t="s">
        <v>42</v>
      </c>
      <c r="AA4" s="3">
        <v>0</v>
      </c>
      <c r="AB4" s="4">
        <v>42640</v>
      </c>
      <c r="AC4" s="1">
        <v>27</v>
      </c>
      <c r="AD4" s="1">
        <v>26.25</v>
      </c>
      <c r="AE4" s="1" t="s">
        <v>574</v>
      </c>
      <c r="AF4" s="1" t="s">
        <v>43</v>
      </c>
      <c r="AG4" s="1" t="s">
        <v>39</v>
      </c>
      <c r="AH4" s="1" t="s">
        <v>44</v>
      </c>
      <c r="AI4" s="1" t="s">
        <v>570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</row>
    <row r="5" spans="1:64" x14ac:dyDescent="0.3">
      <c r="A5" s="1" t="str">
        <f t="shared" si="0"/>
        <v xml:space="preserve">Allen </v>
      </c>
      <c r="B5" s="1" t="str">
        <f t="shared" si="1"/>
        <v xml:space="preserve">Perl </v>
      </c>
      <c r="C5" s="1" t="s">
        <v>631</v>
      </c>
      <c r="D5" s="1" t="s">
        <v>28</v>
      </c>
      <c r="E5" s="1" t="s">
        <v>580</v>
      </c>
      <c r="F5" s="1" t="s">
        <v>29</v>
      </c>
      <c r="G5" s="1" t="s">
        <v>30</v>
      </c>
      <c r="H5" s="1" t="s">
        <v>31</v>
      </c>
      <c r="I5" s="1">
        <v>6040</v>
      </c>
      <c r="J5" s="1">
        <v>0</v>
      </c>
      <c r="L5" s="1" t="s">
        <v>32</v>
      </c>
      <c r="M5" s="1" t="s">
        <v>33</v>
      </c>
      <c r="N5" s="1" t="s">
        <v>34</v>
      </c>
      <c r="P5" s="1" t="s">
        <v>35</v>
      </c>
      <c r="Q5" s="1" t="s">
        <v>36</v>
      </c>
      <c r="R5" s="1">
        <v>22867928</v>
      </c>
      <c r="S5" s="2">
        <v>5159250000000000</v>
      </c>
      <c r="U5" s="1">
        <v>10003</v>
      </c>
      <c r="V5" s="1">
        <v>7498</v>
      </c>
      <c r="W5" s="3">
        <v>0</v>
      </c>
      <c r="X5" s="3">
        <v>1.384375E-2</v>
      </c>
      <c r="Y5" s="1">
        <v>18.45</v>
      </c>
      <c r="Z5" s="1" t="s">
        <v>45</v>
      </c>
      <c r="AA5" s="3">
        <v>0</v>
      </c>
      <c r="AB5" s="4">
        <v>42430</v>
      </c>
      <c r="AC5" s="1">
        <v>27</v>
      </c>
      <c r="AD5" s="1">
        <v>5.65</v>
      </c>
      <c r="AE5" s="1" t="s">
        <v>574</v>
      </c>
      <c r="AF5" s="1" t="s">
        <v>38</v>
      </c>
      <c r="AG5" s="1" t="s">
        <v>39</v>
      </c>
      <c r="AH5" s="1" t="s">
        <v>44</v>
      </c>
      <c r="AI5" s="1" t="s">
        <v>570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</row>
    <row r="6" spans="1:64" x14ac:dyDescent="0.3">
      <c r="A6" s="1" t="str">
        <f t="shared" si="0"/>
        <v xml:space="preserve">Allen </v>
      </c>
      <c r="B6" s="1" t="str">
        <f t="shared" si="1"/>
        <v xml:space="preserve">Perl </v>
      </c>
      <c r="C6" s="1" t="s">
        <v>631</v>
      </c>
      <c r="D6" s="1" t="s">
        <v>28</v>
      </c>
      <c r="E6" s="1" t="s">
        <v>580</v>
      </c>
      <c r="F6" s="1" t="s">
        <v>29</v>
      </c>
      <c r="G6" s="1" t="s">
        <v>30</v>
      </c>
      <c r="H6" s="1" t="s">
        <v>31</v>
      </c>
      <c r="I6" s="1">
        <v>6040</v>
      </c>
      <c r="J6" s="1">
        <v>0</v>
      </c>
      <c r="L6" s="1" t="s">
        <v>32</v>
      </c>
      <c r="M6" s="1" t="s">
        <v>33</v>
      </c>
      <c r="N6" s="1" t="s">
        <v>34</v>
      </c>
      <c r="P6" s="1" t="s">
        <v>35</v>
      </c>
      <c r="Q6" s="1" t="s">
        <v>36</v>
      </c>
      <c r="R6" s="1">
        <v>22867928</v>
      </c>
      <c r="S6" s="2">
        <v>5139430000000000</v>
      </c>
      <c r="U6" s="1">
        <v>10003</v>
      </c>
      <c r="V6" s="1">
        <v>7973</v>
      </c>
      <c r="W6" s="3">
        <v>0</v>
      </c>
      <c r="X6" s="3">
        <v>5.2824074074074067E-3</v>
      </c>
      <c r="Y6" s="1">
        <v>23.12</v>
      </c>
      <c r="Z6" s="1" t="s">
        <v>46</v>
      </c>
      <c r="AA6" s="3">
        <v>0</v>
      </c>
      <c r="AB6" s="4">
        <v>42373</v>
      </c>
      <c r="AC6" s="1">
        <v>27</v>
      </c>
      <c r="AD6" s="1">
        <v>44.43</v>
      </c>
      <c r="AE6" s="1" t="s">
        <v>574</v>
      </c>
      <c r="AF6" s="1" t="s">
        <v>38</v>
      </c>
      <c r="AG6" s="1" t="s">
        <v>39</v>
      </c>
      <c r="AH6" s="1" t="s">
        <v>44</v>
      </c>
      <c r="AI6" s="1" t="s">
        <v>570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</row>
    <row r="7" spans="1:64" x14ac:dyDescent="0.3">
      <c r="A7" s="1" t="str">
        <f t="shared" si="0"/>
        <v xml:space="preserve">Allen </v>
      </c>
      <c r="B7" s="1" t="str">
        <f t="shared" si="1"/>
        <v xml:space="preserve">Perl </v>
      </c>
      <c r="C7" s="1" t="s">
        <v>631</v>
      </c>
      <c r="D7" s="1" t="s">
        <v>28</v>
      </c>
      <c r="E7" s="1" t="s">
        <v>580</v>
      </c>
      <c r="F7" s="1" t="s">
        <v>29</v>
      </c>
      <c r="G7" s="1" t="s">
        <v>30</v>
      </c>
      <c r="H7" s="1" t="s">
        <v>31</v>
      </c>
      <c r="I7" s="1">
        <v>6040</v>
      </c>
      <c r="J7" s="1">
        <v>0</v>
      </c>
      <c r="L7" s="1" t="s">
        <v>32</v>
      </c>
      <c r="M7" s="1" t="s">
        <v>33</v>
      </c>
      <c r="N7" s="1" t="s">
        <v>34</v>
      </c>
      <c r="P7" s="1" t="s">
        <v>35</v>
      </c>
      <c r="Q7" s="1" t="s">
        <v>36</v>
      </c>
      <c r="R7" s="1">
        <v>22867928</v>
      </c>
      <c r="S7" s="2">
        <v>5121840000000000</v>
      </c>
      <c r="U7" s="1">
        <v>10003</v>
      </c>
      <c r="V7" s="1">
        <v>9107</v>
      </c>
      <c r="W7" s="3">
        <v>0</v>
      </c>
      <c r="X7" s="3">
        <v>5.2824074074074067E-3</v>
      </c>
      <c r="Y7" s="1">
        <v>22.77</v>
      </c>
      <c r="Z7" s="1" t="s">
        <v>47</v>
      </c>
      <c r="AA7" s="3">
        <v>0</v>
      </c>
      <c r="AB7" s="4">
        <v>42372</v>
      </c>
      <c r="AC7" s="1">
        <v>27</v>
      </c>
      <c r="AD7" s="1">
        <v>24.18</v>
      </c>
      <c r="AE7" s="1" t="s">
        <v>574</v>
      </c>
      <c r="AF7" s="1" t="s">
        <v>38</v>
      </c>
      <c r="AG7" s="1" t="s">
        <v>39</v>
      </c>
      <c r="AH7" s="1" t="s">
        <v>44</v>
      </c>
      <c r="AI7" s="1" t="s">
        <v>570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</row>
    <row r="8" spans="1:64" x14ac:dyDescent="0.3">
      <c r="A8" s="1" t="str">
        <f t="shared" si="0"/>
        <v xml:space="preserve">Anthony </v>
      </c>
      <c r="B8" s="1" t="str">
        <f t="shared" si="1"/>
        <v xml:space="preserve">Whitney </v>
      </c>
      <c r="C8" s="1" t="s">
        <v>590</v>
      </c>
      <c r="D8" s="1" t="s">
        <v>28</v>
      </c>
      <c r="E8" s="1" t="s">
        <v>591</v>
      </c>
      <c r="F8" s="1" t="s">
        <v>48</v>
      </c>
      <c r="H8" s="1" t="s">
        <v>49</v>
      </c>
      <c r="I8" s="1">
        <v>88480</v>
      </c>
      <c r="J8" s="1">
        <v>0</v>
      </c>
      <c r="L8" s="1" t="s">
        <v>50</v>
      </c>
      <c r="M8" s="1" t="s">
        <v>51</v>
      </c>
      <c r="N8" s="1" t="s">
        <v>52</v>
      </c>
      <c r="P8" s="1" t="s">
        <v>53</v>
      </c>
      <c r="Q8" s="1" t="s">
        <v>31</v>
      </c>
      <c r="R8" s="1" t="s">
        <v>54</v>
      </c>
      <c r="S8" s="2">
        <v>4469930000000000</v>
      </c>
      <c r="U8" s="1">
        <v>10007</v>
      </c>
      <c r="V8" s="1">
        <v>7441</v>
      </c>
      <c r="W8" s="3">
        <v>0</v>
      </c>
      <c r="X8" s="3">
        <v>2.7155092592592592E-2</v>
      </c>
      <c r="Y8" s="1">
        <v>11.05</v>
      </c>
      <c r="Z8" s="1" t="s">
        <v>55</v>
      </c>
      <c r="AA8" s="3">
        <v>0</v>
      </c>
      <c r="AB8" s="4">
        <v>42427</v>
      </c>
      <c r="AC8" s="1" t="s">
        <v>56</v>
      </c>
      <c r="AD8" s="1">
        <v>65.8</v>
      </c>
      <c r="AE8" s="1" t="s">
        <v>574</v>
      </c>
      <c r="AF8" s="1" t="s">
        <v>43</v>
      </c>
      <c r="AG8" s="1" t="s">
        <v>57</v>
      </c>
      <c r="AH8" s="1" t="s">
        <v>58</v>
      </c>
      <c r="AI8" s="1" t="s">
        <v>571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1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0</v>
      </c>
    </row>
    <row r="9" spans="1:64" x14ac:dyDescent="0.3">
      <c r="A9" s="1" t="str">
        <f t="shared" si="0"/>
        <v xml:space="preserve">Thomas </v>
      </c>
      <c r="B9" s="1" t="str">
        <f t="shared" si="1"/>
        <v xml:space="preserve">Owens </v>
      </c>
      <c r="C9" s="1" t="s">
        <v>592</v>
      </c>
      <c r="D9" s="1" t="s">
        <v>28</v>
      </c>
      <c r="E9" s="1" t="s">
        <v>59</v>
      </c>
      <c r="F9" s="1" t="s">
        <v>60</v>
      </c>
      <c r="G9" s="1" t="s">
        <v>61</v>
      </c>
      <c r="H9" s="1" t="s">
        <v>31</v>
      </c>
      <c r="I9" s="1">
        <v>88041</v>
      </c>
      <c r="J9" s="1">
        <v>0</v>
      </c>
      <c r="L9" s="1" t="s">
        <v>62</v>
      </c>
      <c r="M9" s="1" t="s">
        <v>63</v>
      </c>
      <c r="N9" s="1" t="s">
        <v>52</v>
      </c>
      <c r="P9" s="1" t="s">
        <v>46</v>
      </c>
      <c r="Q9" s="1" t="s">
        <v>64</v>
      </c>
      <c r="R9" s="2">
        <v>148000000000000</v>
      </c>
      <c r="S9" s="2">
        <v>4662810000000000</v>
      </c>
      <c r="U9" s="1">
        <v>10015</v>
      </c>
      <c r="V9" s="1">
        <v>627</v>
      </c>
      <c r="W9" s="3">
        <v>3.2928240740740737E-2</v>
      </c>
      <c r="X9" s="3">
        <v>3.2932870370370369E-2</v>
      </c>
      <c r="Y9" s="1">
        <v>6.37</v>
      </c>
      <c r="Z9" s="1" t="s">
        <v>65</v>
      </c>
      <c r="AA9" s="3">
        <v>3.2928240740740737E-2</v>
      </c>
      <c r="AB9" s="4">
        <v>42498</v>
      </c>
      <c r="AC9" s="1">
        <v>60</v>
      </c>
      <c r="AD9" s="1">
        <v>40.340000000000003</v>
      </c>
      <c r="AE9" s="1" t="s">
        <v>574</v>
      </c>
      <c r="AF9" s="1" t="s">
        <v>38</v>
      </c>
      <c r="AG9" s="1" t="s">
        <v>66</v>
      </c>
      <c r="AH9" s="1" t="s">
        <v>44</v>
      </c>
      <c r="AI9" s="1" t="s">
        <v>572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1</v>
      </c>
      <c r="AW9" s="1">
        <v>1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</row>
    <row r="10" spans="1:64" x14ac:dyDescent="0.3">
      <c r="A10" s="1" t="str">
        <f t="shared" si="0"/>
        <v xml:space="preserve">Thomas </v>
      </c>
      <c r="B10" s="1" t="str">
        <f t="shared" si="1"/>
        <v xml:space="preserve">Owens </v>
      </c>
      <c r="C10" s="1" t="s">
        <v>592</v>
      </c>
      <c r="D10" s="1" t="s">
        <v>28</v>
      </c>
      <c r="E10" s="1" t="s">
        <v>59</v>
      </c>
      <c r="F10" s="1" t="s">
        <v>60</v>
      </c>
      <c r="G10" s="1" t="s">
        <v>61</v>
      </c>
      <c r="H10" s="1" t="s">
        <v>31</v>
      </c>
      <c r="I10" s="1">
        <v>88041</v>
      </c>
      <c r="J10" s="1">
        <v>0</v>
      </c>
      <c r="L10" s="1" t="s">
        <v>62</v>
      </c>
      <c r="M10" s="1" t="s">
        <v>63</v>
      </c>
      <c r="N10" s="1" t="s">
        <v>52</v>
      </c>
      <c r="P10" s="1" t="s">
        <v>46</v>
      </c>
      <c r="Q10" s="1" t="s">
        <v>64</v>
      </c>
      <c r="R10" s="2">
        <v>148000000000000</v>
      </c>
      <c r="S10" s="2">
        <v>4016650000000000</v>
      </c>
      <c r="U10" s="1">
        <v>10015</v>
      </c>
      <c r="V10" s="1">
        <v>1209</v>
      </c>
      <c r="W10" s="3">
        <v>0</v>
      </c>
      <c r="X10" s="3">
        <v>3.0493055555555551E-2</v>
      </c>
      <c r="Y10" s="1">
        <v>23.37</v>
      </c>
      <c r="Z10" s="1" t="s">
        <v>67</v>
      </c>
      <c r="AA10" s="3">
        <v>0</v>
      </c>
      <c r="AB10" s="4">
        <v>42427</v>
      </c>
      <c r="AC10" s="1">
        <v>60</v>
      </c>
      <c r="AD10" s="1">
        <v>18.809999999999999</v>
      </c>
      <c r="AE10" s="1" t="s">
        <v>576</v>
      </c>
      <c r="AF10" s="1" t="s">
        <v>38</v>
      </c>
      <c r="AG10" s="1" t="s">
        <v>66</v>
      </c>
      <c r="AH10" s="1" t="s">
        <v>44</v>
      </c>
      <c r="AI10" s="1" t="s">
        <v>572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</row>
    <row r="11" spans="1:64" x14ac:dyDescent="0.3">
      <c r="A11" s="1" t="str">
        <f t="shared" si="0"/>
        <v xml:space="preserve">Thomas </v>
      </c>
      <c r="B11" s="1" t="str">
        <f t="shared" si="1"/>
        <v xml:space="preserve">Owens </v>
      </c>
      <c r="C11" s="1" t="s">
        <v>592</v>
      </c>
      <c r="D11" s="1" t="s">
        <v>28</v>
      </c>
      <c r="E11" s="1" t="s">
        <v>59</v>
      </c>
      <c r="F11" s="1" t="s">
        <v>60</v>
      </c>
      <c r="G11" s="1" t="s">
        <v>61</v>
      </c>
      <c r="H11" s="1" t="s">
        <v>31</v>
      </c>
      <c r="I11" s="1">
        <v>88041</v>
      </c>
      <c r="J11" s="1">
        <v>0</v>
      </c>
      <c r="L11" s="1" t="s">
        <v>62</v>
      </c>
      <c r="M11" s="1" t="s">
        <v>63</v>
      </c>
      <c r="N11" s="1" t="s">
        <v>52</v>
      </c>
      <c r="P11" s="1" t="s">
        <v>46</v>
      </c>
      <c r="Q11" s="1" t="s">
        <v>64</v>
      </c>
      <c r="R11" s="2">
        <v>148000000000000</v>
      </c>
      <c r="S11" s="2">
        <v>4563880000000000</v>
      </c>
      <c r="U11" s="1">
        <v>10015</v>
      </c>
      <c r="V11" s="1">
        <v>1556</v>
      </c>
      <c r="W11" s="3">
        <v>0</v>
      </c>
      <c r="X11" s="3">
        <v>2.5519675925925925E-2</v>
      </c>
      <c r="Y11" s="1">
        <v>19.809999999999999</v>
      </c>
      <c r="Z11" s="1" t="s">
        <v>68</v>
      </c>
      <c r="AA11" s="3">
        <v>0</v>
      </c>
      <c r="AB11" s="4">
        <v>42648</v>
      </c>
      <c r="AC11" s="1">
        <v>60</v>
      </c>
      <c r="AD11" s="1">
        <v>34.04</v>
      </c>
      <c r="AE11" s="1" t="s">
        <v>574</v>
      </c>
      <c r="AF11" s="1" t="s">
        <v>38</v>
      </c>
      <c r="AG11" s="1" t="s">
        <v>66</v>
      </c>
      <c r="AH11" s="1" t="s">
        <v>44</v>
      </c>
      <c r="AI11" s="1" t="s">
        <v>572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</row>
    <row r="12" spans="1:64" x14ac:dyDescent="0.3">
      <c r="A12" s="1" t="str">
        <f t="shared" si="0"/>
        <v xml:space="preserve">Thomas </v>
      </c>
      <c r="B12" s="1" t="str">
        <f t="shared" si="1"/>
        <v xml:space="preserve">Owens </v>
      </c>
      <c r="C12" s="1" t="s">
        <v>592</v>
      </c>
      <c r="D12" s="1" t="s">
        <v>28</v>
      </c>
      <c r="E12" s="1" t="s">
        <v>59</v>
      </c>
      <c r="F12" s="1" t="s">
        <v>60</v>
      </c>
      <c r="G12" s="1" t="s">
        <v>61</v>
      </c>
      <c r="H12" s="1" t="s">
        <v>31</v>
      </c>
      <c r="I12" s="1">
        <v>88041</v>
      </c>
      <c r="J12" s="1">
        <v>0</v>
      </c>
      <c r="L12" s="1" t="s">
        <v>62</v>
      </c>
      <c r="M12" s="1" t="s">
        <v>63</v>
      </c>
      <c r="N12" s="1" t="s">
        <v>52</v>
      </c>
      <c r="P12" s="1" t="s">
        <v>46</v>
      </c>
      <c r="Q12" s="1" t="s">
        <v>64</v>
      </c>
      <c r="R12" s="2">
        <v>148000000000000</v>
      </c>
      <c r="S12" s="2">
        <v>4621020000000000</v>
      </c>
      <c r="U12" s="1">
        <v>10015</v>
      </c>
      <c r="V12" s="1">
        <v>8633</v>
      </c>
      <c r="W12" s="3">
        <v>0</v>
      </c>
      <c r="X12" s="3">
        <v>1.2090277777777778E-2</v>
      </c>
      <c r="Y12" s="1">
        <v>11.15</v>
      </c>
      <c r="Z12" s="1" t="s">
        <v>69</v>
      </c>
      <c r="AA12" s="3">
        <v>0</v>
      </c>
      <c r="AB12" s="4">
        <v>42602</v>
      </c>
      <c r="AC12" s="1">
        <v>60</v>
      </c>
      <c r="AD12" s="1">
        <v>49.94</v>
      </c>
      <c r="AE12" s="1" t="s">
        <v>576</v>
      </c>
      <c r="AF12" s="1" t="s">
        <v>38</v>
      </c>
      <c r="AG12" s="1" t="s">
        <v>66</v>
      </c>
      <c r="AH12" s="1" t="s">
        <v>44</v>
      </c>
      <c r="AI12" s="1" t="s">
        <v>572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0</v>
      </c>
      <c r="AV12" s="1">
        <v>1</v>
      </c>
      <c r="AW12" s="1">
        <v>1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</row>
    <row r="13" spans="1:64" x14ac:dyDescent="0.3">
      <c r="A13" s="1" t="str">
        <f t="shared" si="0"/>
        <v xml:space="preserve">Anthony </v>
      </c>
      <c r="B13" s="1" t="str">
        <f t="shared" si="1"/>
        <v xml:space="preserve">Carr </v>
      </c>
      <c r="C13" s="1" t="s">
        <v>593</v>
      </c>
      <c r="D13" s="1" t="s">
        <v>28</v>
      </c>
      <c r="E13" s="1" t="s">
        <v>70</v>
      </c>
      <c r="F13" s="1" t="s">
        <v>71</v>
      </c>
      <c r="H13" s="1" t="s">
        <v>72</v>
      </c>
      <c r="I13" s="1">
        <v>37511</v>
      </c>
      <c r="J13" s="1">
        <v>0</v>
      </c>
      <c r="L13" s="1" t="s">
        <v>73</v>
      </c>
      <c r="M13" s="1" t="s">
        <v>74</v>
      </c>
      <c r="N13" s="1" t="s">
        <v>75</v>
      </c>
      <c r="P13" s="1" t="s">
        <v>76</v>
      </c>
      <c r="Q13" s="1" t="s">
        <v>31</v>
      </c>
      <c r="R13" s="1" t="s">
        <v>77</v>
      </c>
      <c r="S13" s="2">
        <v>6011480000000000</v>
      </c>
      <c r="U13" s="1">
        <v>10019</v>
      </c>
      <c r="V13" s="1">
        <v>792</v>
      </c>
      <c r="W13" s="3">
        <v>0</v>
      </c>
      <c r="X13" s="3">
        <v>3.3291666666666664E-2</v>
      </c>
      <c r="Y13" s="1">
        <v>9.2200000000000006</v>
      </c>
      <c r="Z13" s="1" t="s">
        <v>78</v>
      </c>
      <c r="AA13" s="3">
        <v>0</v>
      </c>
      <c r="AB13" s="4">
        <v>42420</v>
      </c>
      <c r="AC13" s="1">
        <v>53</v>
      </c>
      <c r="AD13" s="1">
        <v>28.35</v>
      </c>
      <c r="AE13" s="1" t="s">
        <v>574</v>
      </c>
      <c r="AF13" s="1" t="s">
        <v>38</v>
      </c>
      <c r="AG13" s="1" t="s">
        <v>66</v>
      </c>
      <c r="AH13" s="1" t="s">
        <v>44</v>
      </c>
      <c r="AI13" s="1" t="s">
        <v>572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</row>
    <row r="14" spans="1:64" x14ac:dyDescent="0.3">
      <c r="A14" s="1" t="str">
        <f t="shared" si="0"/>
        <v xml:space="preserve">Anthony </v>
      </c>
      <c r="B14" s="1" t="str">
        <f t="shared" si="1"/>
        <v xml:space="preserve">Carr </v>
      </c>
      <c r="C14" s="1" t="s">
        <v>593</v>
      </c>
      <c r="D14" s="1" t="s">
        <v>28</v>
      </c>
      <c r="E14" s="1" t="s">
        <v>70</v>
      </c>
      <c r="F14" s="1" t="s">
        <v>71</v>
      </c>
      <c r="H14" s="1" t="s">
        <v>72</v>
      </c>
      <c r="I14" s="1">
        <v>37511</v>
      </c>
      <c r="J14" s="1">
        <v>0</v>
      </c>
      <c r="L14" s="1" t="s">
        <v>73</v>
      </c>
      <c r="M14" s="1" t="s">
        <v>74</v>
      </c>
      <c r="N14" s="1" t="s">
        <v>75</v>
      </c>
      <c r="P14" s="1" t="s">
        <v>76</v>
      </c>
      <c r="Q14" s="1" t="s">
        <v>31</v>
      </c>
      <c r="R14" s="1" t="s">
        <v>77</v>
      </c>
      <c r="S14" s="2">
        <v>6011530000000000</v>
      </c>
      <c r="U14" s="1">
        <v>10019</v>
      </c>
      <c r="V14" s="1">
        <v>1257</v>
      </c>
      <c r="W14" s="3">
        <v>0</v>
      </c>
      <c r="X14" s="3">
        <v>3.2923611111111105E-2</v>
      </c>
      <c r="Y14" s="1">
        <v>13.33</v>
      </c>
      <c r="Z14" s="1" t="s">
        <v>79</v>
      </c>
      <c r="AA14" s="3">
        <v>0</v>
      </c>
      <c r="AB14" s="4">
        <v>42602</v>
      </c>
      <c r="AC14" s="1">
        <v>53</v>
      </c>
      <c r="AD14" s="1">
        <v>29.82</v>
      </c>
      <c r="AE14" s="1" t="s">
        <v>574</v>
      </c>
      <c r="AF14" s="1" t="s">
        <v>38</v>
      </c>
      <c r="AG14" s="1" t="s">
        <v>66</v>
      </c>
      <c r="AH14" s="1" t="s">
        <v>44</v>
      </c>
      <c r="AI14" s="1" t="s">
        <v>572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</row>
    <row r="15" spans="1:64" x14ac:dyDescent="0.3">
      <c r="A15" s="1" t="str">
        <f t="shared" si="0"/>
        <v xml:space="preserve">Anthony </v>
      </c>
      <c r="B15" s="1" t="str">
        <f t="shared" si="1"/>
        <v xml:space="preserve">Carr </v>
      </c>
      <c r="C15" s="1" t="s">
        <v>593</v>
      </c>
      <c r="D15" s="1" t="s">
        <v>28</v>
      </c>
      <c r="E15" s="1" t="s">
        <v>70</v>
      </c>
      <c r="F15" s="1" t="s">
        <v>71</v>
      </c>
      <c r="H15" s="1" t="s">
        <v>72</v>
      </c>
      <c r="I15" s="1">
        <v>37511</v>
      </c>
      <c r="J15" s="1">
        <v>0</v>
      </c>
      <c r="L15" s="1" t="s">
        <v>73</v>
      </c>
      <c r="M15" s="1" t="s">
        <v>74</v>
      </c>
      <c r="N15" s="1" t="s">
        <v>75</v>
      </c>
      <c r="P15" s="1" t="s">
        <v>76</v>
      </c>
      <c r="Q15" s="1" t="s">
        <v>31</v>
      </c>
      <c r="R15" s="1" t="s">
        <v>77</v>
      </c>
      <c r="S15" s="2">
        <v>6011080000000000</v>
      </c>
      <c r="U15" s="1">
        <v>10019</v>
      </c>
      <c r="V15" s="1">
        <v>2488</v>
      </c>
      <c r="W15" s="3">
        <v>0</v>
      </c>
      <c r="X15" s="3">
        <v>9.6597222222222223E-3</v>
      </c>
      <c r="Y15" s="1">
        <v>2.87</v>
      </c>
      <c r="Z15" s="1" t="s">
        <v>41</v>
      </c>
      <c r="AA15" s="3">
        <v>0</v>
      </c>
      <c r="AB15" s="4">
        <v>42456</v>
      </c>
      <c r="AC15" s="1">
        <v>53</v>
      </c>
      <c r="AD15" s="1">
        <v>14.36</v>
      </c>
      <c r="AE15" s="1" t="s">
        <v>574</v>
      </c>
      <c r="AF15" s="1" t="s">
        <v>38</v>
      </c>
      <c r="AG15" s="1" t="s">
        <v>66</v>
      </c>
      <c r="AH15" s="1" t="s">
        <v>44</v>
      </c>
      <c r="AI15" s="1" t="s">
        <v>572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1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</row>
    <row r="16" spans="1:64" x14ac:dyDescent="0.3">
      <c r="A16" s="1" t="str">
        <f t="shared" si="0"/>
        <v xml:space="preserve">Anthony </v>
      </c>
      <c r="B16" s="1" t="str">
        <f t="shared" si="1"/>
        <v xml:space="preserve">Carr </v>
      </c>
      <c r="C16" s="1" t="s">
        <v>593</v>
      </c>
      <c r="D16" s="1" t="s">
        <v>28</v>
      </c>
      <c r="E16" s="1" t="s">
        <v>70</v>
      </c>
      <c r="F16" s="1" t="s">
        <v>71</v>
      </c>
      <c r="H16" s="1" t="s">
        <v>72</v>
      </c>
      <c r="I16" s="1">
        <v>37511</v>
      </c>
      <c r="J16" s="1">
        <v>0</v>
      </c>
      <c r="L16" s="1" t="s">
        <v>73</v>
      </c>
      <c r="M16" s="1" t="s">
        <v>74</v>
      </c>
      <c r="N16" s="1" t="s">
        <v>75</v>
      </c>
      <c r="P16" s="1" t="s">
        <v>76</v>
      </c>
      <c r="Q16" s="1" t="s">
        <v>31</v>
      </c>
      <c r="R16" s="1" t="s">
        <v>77</v>
      </c>
      <c r="S16" s="2">
        <v>6011110000000000</v>
      </c>
      <c r="U16" s="1">
        <v>10019</v>
      </c>
      <c r="V16" s="1">
        <v>2836</v>
      </c>
      <c r="W16" s="3">
        <v>0</v>
      </c>
      <c r="X16" s="3">
        <v>2.0210648148148148E-2</v>
      </c>
      <c r="Y16" s="1">
        <v>6.05</v>
      </c>
      <c r="Z16" s="1" t="s">
        <v>37</v>
      </c>
      <c r="AA16" s="3">
        <v>0</v>
      </c>
      <c r="AB16" s="4">
        <v>42578</v>
      </c>
      <c r="AC16" s="1">
        <v>53</v>
      </c>
      <c r="AD16" s="1">
        <v>9.06</v>
      </c>
      <c r="AE16" s="1" t="s">
        <v>577</v>
      </c>
      <c r="AF16" s="1" t="s">
        <v>38</v>
      </c>
      <c r="AG16" s="1" t="s">
        <v>66</v>
      </c>
      <c r="AH16" s="1" t="s">
        <v>44</v>
      </c>
      <c r="AI16" s="1" t="s">
        <v>572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1</v>
      </c>
      <c r="AU16" s="1">
        <v>0</v>
      </c>
      <c r="AV16" s="1">
        <v>1</v>
      </c>
      <c r="AW16" s="1">
        <v>1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</row>
    <row r="17" spans="1:64" x14ac:dyDescent="0.3">
      <c r="A17" s="1" t="str">
        <f t="shared" si="0"/>
        <v xml:space="preserve">Anthony </v>
      </c>
      <c r="B17" s="1" t="str">
        <f t="shared" si="1"/>
        <v xml:space="preserve">Carr </v>
      </c>
      <c r="C17" s="1" t="s">
        <v>593</v>
      </c>
      <c r="D17" s="1" t="s">
        <v>28</v>
      </c>
      <c r="E17" s="1" t="s">
        <v>70</v>
      </c>
      <c r="F17" s="1" t="s">
        <v>71</v>
      </c>
      <c r="H17" s="1" t="s">
        <v>72</v>
      </c>
      <c r="I17" s="1">
        <v>37511</v>
      </c>
      <c r="J17" s="1">
        <v>0</v>
      </c>
      <c r="L17" s="1" t="s">
        <v>73</v>
      </c>
      <c r="M17" s="1" t="s">
        <v>74</v>
      </c>
      <c r="N17" s="1" t="s">
        <v>75</v>
      </c>
      <c r="P17" s="1" t="s">
        <v>76</v>
      </c>
      <c r="Q17" s="1" t="s">
        <v>31</v>
      </c>
      <c r="R17" s="1" t="s">
        <v>77</v>
      </c>
      <c r="S17" s="2">
        <v>6011940000000000</v>
      </c>
      <c r="U17" s="1">
        <v>10019</v>
      </c>
      <c r="V17" s="1">
        <v>5456</v>
      </c>
      <c r="W17" s="3">
        <v>0</v>
      </c>
      <c r="X17" s="3">
        <v>3.5241898148148147E-2</v>
      </c>
      <c r="Y17" s="1">
        <v>23.37</v>
      </c>
      <c r="Z17" s="1" t="s">
        <v>80</v>
      </c>
      <c r="AA17" s="3">
        <v>0</v>
      </c>
      <c r="AB17" s="4">
        <v>42646</v>
      </c>
      <c r="AC17" s="1">
        <v>53</v>
      </c>
      <c r="AD17" s="1">
        <v>36.5</v>
      </c>
      <c r="AE17" s="1" t="s">
        <v>574</v>
      </c>
      <c r="AF17" s="1" t="s">
        <v>38</v>
      </c>
      <c r="AG17" s="1" t="s">
        <v>66</v>
      </c>
      <c r="AH17" s="1" t="s">
        <v>44</v>
      </c>
      <c r="AI17" s="1" t="s">
        <v>572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</row>
    <row r="18" spans="1:64" x14ac:dyDescent="0.3">
      <c r="A18" s="1" t="str">
        <f t="shared" si="0"/>
        <v xml:space="preserve">Melvin </v>
      </c>
      <c r="B18" s="1" t="str">
        <f t="shared" si="1"/>
        <v xml:space="preserve">Schmitz </v>
      </c>
      <c r="C18" s="1" t="s">
        <v>594</v>
      </c>
      <c r="D18" s="1" t="s">
        <v>28</v>
      </c>
      <c r="E18" s="1" t="s">
        <v>81</v>
      </c>
      <c r="F18" s="1" t="s">
        <v>82</v>
      </c>
      <c r="H18" s="1" t="s">
        <v>72</v>
      </c>
      <c r="I18" s="1">
        <v>3569</v>
      </c>
      <c r="J18" s="1">
        <v>0</v>
      </c>
      <c r="L18" s="1" t="s">
        <v>83</v>
      </c>
      <c r="M18" s="1" t="s">
        <v>84</v>
      </c>
      <c r="N18" s="1" t="s">
        <v>52</v>
      </c>
      <c r="P18" s="1" t="s">
        <v>45</v>
      </c>
      <c r="Q18" s="1" t="s">
        <v>31</v>
      </c>
      <c r="R18" s="1" t="s">
        <v>85</v>
      </c>
      <c r="S18" s="2">
        <v>4172780000000000</v>
      </c>
      <c r="U18" s="1">
        <v>10027</v>
      </c>
      <c r="V18" s="1">
        <v>139</v>
      </c>
      <c r="W18" s="3">
        <v>0</v>
      </c>
      <c r="X18" s="3">
        <v>2.3435185185185187E-2</v>
      </c>
      <c r="Y18" s="1">
        <v>24.08</v>
      </c>
      <c r="Z18" s="1" t="s">
        <v>86</v>
      </c>
      <c r="AA18" s="3">
        <v>0</v>
      </c>
      <c r="AB18" s="4">
        <v>42724</v>
      </c>
      <c r="AC18" s="1">
        <v>32</v>
      </c>
      <c r="AD18" s="1">
        <v>10.11</v>
      </c>
      <c r="AE18" s="1" t="s">
        <v>574</v>
      </c>
      <c r="AF18" s="1" t="s">
        <v>38</v>
      </c>
      <c r="AG18" s="1" t="s">
        <v>66</v>
      </c>
      <c r="AH18" s="1" t="s">
        <v>44</v>
      </c>
      <c r="AI18" s="1" t="s">
        <v>570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1</v>
      </c>
      <c r="AW18" s="1">
        <v>1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</row>
    <row r="19" spans="1:64" x14ac:dyDescent="0.3">
      <c r="A19" s="1" t="str">
        <f t="shared" si="0"/>
        <v xml:space="preserve">Melvin </v>
      </c>
      <c r="B19" s="1" t="str">
        <f t="shared" si="1"/>
        <v xml:space="preserve">Schmitz </v>
      </c>
      <c r="C19" s="1" t="s">
        <v>594</v>
      </c>
      <c r="D19" s="1" t="s">
        <v>28</v>
      </c>
      <c r="E19" s="1" t="s">
        <v>81</v>
      </c>
      <c r="F19" s="1" t="s">
        <v>82</v>
      </c>
      <c r="H19" s="1" t="s">
        <v>72</v>
      </c>
      <c r="I19" s="1">
        <v>3569</v>
      </c>
      <c r="J19" s="1">
        <v>0</v>
      </c>
      <c r="L19" s="1" t="s">
        <v>83</v>
      </c>
      <c r="M19" s="1" t="s">
        <v>84</v>
      </c>
      <c r="N19" s="1" t="s">
        <v>52</v>
      </c>
      <c r="P19" s="1" t="s">
        <v>45</v>
      </c>
      <c r="Q19" s="1" t="s">
        <v>31</v>
      </c>
      <c r="R19" s="1" t="s">
        <v>85</v>
      </c>
      <c r="S19" s="2">
        <v>4235920000000000</v>
      </c>
      <c r="U19" s="1">
        <v>10027</v>
      </c>
      <c r="V19" s="1">
        <v>831</v>
      </c>
      <c r="W19" s="3">
        <v>0</v>
      </c>
      <c r="X19" s="3">
        <v>2.3605324074074074E-2</v>
      </c>
      <c r="Y19" s="1">
        <v>7.02</v>
      </c>
      <c r="Z19" s="1" t="s">
        <v>87</v>
      </c>
      <c r="AA19" s="3">
        <v>0</v>
      </c>
      <c r="AB19" s="4">
        <v>42699</v>
      </c>
      <c r="AC19" s="1">
        <v>32</v>
      </c>
      <c r="AD19" s="1">
        <v>42.16</v>
      </c>
      <c r="AE19" s="1" t="s">
        <v>576</v>
      </c>
      <c r="AF19" s="1" t="s">
        <v>38</v>
      </c>
      <c r="AG19" s="1" t="s">
        <v>66</v>
      </c>
      <c r="AH19" s="1" t="s">
        <v>44</v>
      </c>
      <c r="AI19" s="1" t="s">
        <v>570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</row>
    <row r="20" spans="1:64" x14ac:dyDescent="0.3">
      <c r="A20" s="1" t="str">
        <f t="shared" si="0"/>
        <v xml:space="preserve">Melvin </v>
      </c>
      <c r="B20" s="1" t="str">
        <f t="shared" si="1"/>
        <v xml:space="preserve">Schmitz </v>
      </c>
      <c r="C20" s="1" t="s">
        <v>594</v>
      </c>
      <c r="D20" s="1" t="s">
        <v>28</v>
      </c>
      <c r="E20" s="1" t="s">
        <v>81</v>
      </c>
      <c r="F20" s="1" t="s">
        <v>82</v>
      </c>
      <c r="H20" s="1" t="s">
        <v>72</v>
      </c>
      <c r="I20" s="1">
        <v>3569</v>
      </c>
      <c r="J20" s="1">
        <v>0</v>
      </c>
      <c r="L20" s="1" t="s">
        <v>83</v>
      </c>
      <c r="M20" s="1" t="s">
        <v>84</v>
      </c>
      <c r="N20" s="1" t="s">
        <v>52</v>
      </c>
      <c r="P20" s="1" t="s">
        <v>45</v>
      </c>
      <c r="Q20" s="1" t="s">
        <v>31</v>
      </c>
      <c r="R20" s="1" t="s">
        <v>85</v>
      </c>
      <c r="S20" s="2">
        <v>4988190000000000</v>
      </c>
      <c r="U20" s="1">
        <v>10027</v>
      </c>
      <c r="V20" s="1">
        <v>6961</v>
      </c>
      <c r="W20" s="3">
        <v>0</v>
      </c>
      <c r="X20" s="3">
        <v>2.0210648148148148E-2</v>
      </c>
      <c r="Y20" s="1">
        <v>11.45</v>
      </c>
      <c r="Z20" s="1" t="s">
        <v>88</v>
      </c>
      <c r="AA20" s="3">
        <v>0</v>
      </c>
      <c r="AB20" s="4">
        <v>42574</v>
      </c>
      <c r="AC20" s="1">
        <v>32</v>
      </c>
      <c r="AD20" s="1">
        <v>48.35</v>
      </c>
      <c r="AE20" s="1" t="s">
        <v>575</v>
      </c>
      <c r="AF20" s="1" t="s">
        <v>38</v>
      </c>
      <c r="AG20" s="1" t="s">
        <v>66</v>
      </c>
      <c r="AH20" s="1" t="s">
        <v>44</v>
      </c>
      <c r="AI20" s="1" t="s">
        <v>570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1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</row>
    <row r="21" spans="1:64" x14ac:dyDescent="0.3">
      <c r="A21" s="1" t="str">
        <f t="shared" si="0"/>
        <v xml:space="preserve">Melvin </v>
      </c>
      <c r="B21" s="1" t="str">
        <f t="shared" si="1"/>
        <v xml:space="preserve">Schmitz </v>
      </c>
      <c r="C21" s="1" t="s">
        <v>594</v>
      </c>
      <c r="D21" s="1" t="s">
        <v>28</v>
      </c>
      <c r="E21" s="1" t="s">
        <v>81</v>
      </c>
      <c r="F21" s="1" t="s">
        <v>82</v>
      </c>
      <c r="H21" s="1" t="s">
        <v>72</v>
      </c>
      <c r="I21" s="1">
        <v>3569</v>
      </c>
      <c r="J21" s="1">
        <v>0</v>
      </c>
      <c r="L21" s="1" t="s">
        <v>83</v>
      </c>
      <c r="M21" s="1" t="s">
        <v>84</v>
      </c>
      <c r="N21" s="1" t="s">
        <v>52</v>
      </c>
      <c r="P21" s="1" t="s">
        <v>45</v>
      </c>
      <c r="Q21" s="1" t="s">
        <v>31</v>
      </c>
      <c r="R21" s="1" t="s">
        <v>85</v>
      </c>
      <c r="S21" s="2">
        <v>4644860000000000</v>
      </c>
      <c r="U21" s="1">
        <v>10027</v>
      </c>
      <c r="V21" s="1">
        <v>8622</v>
      </c>
      <c r="W21" s="3">
        <v>0</v>
      </c>
      <c r="X21" s="3">
        <v>5.3171296296296291E-3</v>
      </c>
      <c r="Y21" s="1">
        <v>9.51</v>
      </c>
      <c r="Z21" s="1" t="s">
        <v>89</v>
      </c>
      <c r="AA21" s="3">
        <v>0</v>
      </c>
      <c r="AB21" s="4">
        <v>42688</v>
      </c>
      <c r="AC21" s="1">
        <v>32</v>
      </c>
      <c r="AD21" s="1">
        <v>5.0999999999999996</v>
      </c>
      <c r="AE21" s="1" t="s">
        <v>577</v>
      </c>
      <c r="AF21" s="1" t="s">
        <v>38</v>
      </c>
      <c r="AG21" s="1" t="s">
        <v>66</v>
      </c>
      <c r="AH21" s="1" t="s">
        <v>44</v>
      </c>
      <c r="AI21" s="1" t="s">
        <v>570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</row>
    <row r="22" spans="1:64" x14ac:dyDescent="0.3">
      <c r="A22" s="1" t="str">
        <f t="shared" si="0"/>
        <v xml:space="preserve">John </v>
      </c>
      <c r="B22" s="1" t="str">
        <f t="shared" si="1"/>
        <v xml:space="preserve">Hoffman </v>
      </c>
      <c r="C22" s="1" t="s">
        <v>595</v>
      </c>
      <c r="D22" s="1" t="s">
        <v>28</v>
      </c>
      <c r="E22" s="1" t="s">
        <v>90</v>
      </c>
      <c r="F22" s="1" t="s">
        <v>657</v>
      </c>
      <c r="G22" s="1" t="s">
        <v>91</v>
      </c>
      <c r="H22" s="1" t="s">
        <v>92</v>
      </c>
      <c r="I22" s="1">
        <v>44311</v>
      </c>
      <c r="J22" s="1">
        <v>0</v>
      </c>
      <c r="L22" s="1" t="s">
        <v>93</v>
      </c>
      <c r="M22" s="1" t="s">
        <v>94</v>
      </c>
      <c r="N22" s="1" t="s">
        <v>95</v>
      </c>
      <c r="P22" s="1" t="s">
        <v>96</v>
      </c>
      <c r="Q22" s="1" t="s">
        <v>31</v>
      </c>
      <c r="R22" s="1" t="s">
        <v>97</v>
      </c>
      <c r="S22" s="2">
        <v>377308000000000</v>
      </c>
      <c r="U22" s="1">
        <v>10031</v>
      </c>
      <c r="V22" s="1">
        <v>1369</v>
      </c>
      <c r="W22" s="3">
        <v>0</v>
      </c>
      <c r="X22" s="3">
        <v>2.2810185185185183E-2</v>
      </c>
      <c r="Y22" s="1">
        <v>21.97</v>
      </c>
      <c r="Z22" s="1" t="s">
        <v>98</v>
      </c>
      <c r="AA22" s="3">
        <v>0</v>
      </c>
      <c r="AB22" s="4">
        <v>42384</v>
      </c>
      <c r="AC22" s="1">
        <v>46</v>
      </c>
      <c r="AD22" s="1">
        <v>24.66</v>
      </c>
      <c r="AE22" s="1" t="s">
        <v>574</v>
      </c>
      <c r="AF22" s="1" t="s">
        <v>38</v>
      </c>
      <c r="AG22" s="1" t="s">
        <v>66</v>
      </c>
      <c r="AH22" s="1" t="s">
        <v>44</v>
      </c>
      <c r="AI22" s="1" t="s">
        <v>573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1</v>
      </c>
      <c r="AU22" s="1">
        <v>0</v>
      </c>
      <c r="AV22" s="1">
        <v>1</v>
      </c>
      <c r="AW22" s="1">
        <v>1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</row>
    <row r="23" spans="1:64" x14ac:dyDescent="0.3">
      <c r="A23" s="1" t="str">
        <f t="shared" si="0"/>
        <v xml:space="preserve">Muriel </v>
      </c>
      <c r="B23" s="1" t="str">
        <f t="shared" si="1"/>
        <v xml:space="preserve">Exley </v>
      </c>
      <c r="C23" s="1" t="s">
        <v>596</v>
      </c>
      <c r="D23" s="1" t="s">
        <v>99</v>
      </c>
      <c r="E23" s="1" t="s">
        <v>100</v>
      </c>
      <c r="F23" s="1" t="s">
        <v>101</v>
      </c>
      <c r="G23" s="1" t="s">
        <v>102</v>
      </c>
      <c r="H23" s="1" t="s">
        <v>31</v>
      </c>
      <c r="I23" s="1">
        <v>38030</v>
      </c>
      <c r="J23" s="1">
        <v>0</v>
      </c>
      <c r="L23" s="1" t="s">
        <v>103</v>
      </c>
      <c r="M23" s="1" t="s">
        <v>104</v>
      </c>
      <c r="N23" s="1" t="s">
        <v>75</v>
      </c>
      <c r="P23" s="1" t="s">
        <v>105</v>
      </c>
      <c r="Q23" s="1" t="s">
        <v>64</v>
      </c>
      <c r="R23" s="2">
        <v>267000000000000</v>
      </c>
      <c r="S23" s="2">
        <v>6012000000000000</v>
      </c>
      <c r="U23" s="1">
        <v>10035</v>
      </c>
      <c r="V23" s="1">
        <v>5328</v>
      </c>
      <c r="W23" s="3">
        <v>0</v>
      </c>
      <c r="X23" s="3">
        <v>2.2745370370370371E-2</v>
      </c>
      <c r="Y23" s="1">
        <v>33.85</v>
      </c>
      <c r="Z23" s="1" t="s">
        <v>106</v>
      </c>
      <c r="AA23" s="3">
        <v>0</v>
      </c>
      <c r="AB23" s="4">
        <v>42566</v>
      </c>
      <c r="AC23" s="1">
        <v>46</v>
      </c>
      <c r="AD23" s="1">
        <v>49.16</v>
      </c>
      <c r="AE23" s="1" t="s">
        <v>574</v>
      </c>
      <c r="AF23" s="1" t="s">
        <v>38</v>
      </c>
      <c r="AG23" s="1" t="s">
        <v>66</v>
      </c>
      <c r="AH23" s="1" t="s">
        <v>44</v>
      </c>
      <c r="AI23" s="1" t="s">
        <v>573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</row>
    <row r="24" spans="1:64" x14ac:dyDescent="0.3">
      <c r="A24" s="1" t="str">
        <f t="shared" si="0"/>
        <v xml:space="preserve">James </v>
      </c>
      <c r="B24" s="1" t="str">
        <f t="shared" si="1"/>
        <v xml:space="preserve">Moyle </v>
      </c>
      <c r="C24" s="1" t="s">
        <v>632</v>
      </c>
      <c r="D24" s="1" t="s">
        <v>28</v>
      </c>
      <c r="E24" s="1" t="s">
        <v>107</v>
      </c>
      <c r="F24" s="1" t="s">
        <v>108</v>
      </c>
      <c r="G24" s="1" t="s">
        <v>109</v>
      </c>
      <c r="H24" s="1" t="s">
        <v>92</v>
      </c>
      <c r="I24" s="1">
        <v>12204</v>
      </c>
      <c r="J24" s="1">
        <v>0</v>
      </c>
      <c r="L24" s="1" t="s">
        <v>110</v>
      </c>
      <c r="M24" s="1" t="s">
        <v>111</v>
      </c>
      <c r="N24" s="1" t="s">
        <v>34</v>
      </c>
      <c r="P24" s="1" t="s">
        <v>98</v>
      </c>
      <c r="Q24" s="1" t="s">
        <v>31</v>
      </c>
      <c r="R24" s="1" t="s">
        <v>112</v>
      </c>
      <c r="S24" s="2">
        <v>5155200000000000</v>
      </c>
      <c r="U24" s="1">
        <v>10039</v>
      </c>
      <c r="V24" s="1">
        <v>421</v>
      </c>
      <c r="W24" s="3">
        <v>0</v>
      </c>
      <c r="X24" s="3">
        <v>2.3435185185185187E-2</v>
      </c>
      <c r="Y24" s="1">
        <v>22.77</v>
      </c>
      <c r="Z24" s="1" t="s">
        <v>113</v>
      </c>
      <c r="AA24" s="3">
        <v>0</v>
      </c>
      <c r="AB24" s="4">
        <v>42724</v>
      </c>
      <c r="AC24" s="1">
        <v>72</v>
      </c>
      <c r="AD24" s="1">
        <v>224.71</v>
      </c>
      <c r="AE24" s="1" t="s">
        <v>574</v>
      </c>
      <c r="AF24" s="1" t="s">
        <v>43</v>
      </c>
      <c r="AG24" s="1" t="s">
        <v>39</v>
      </c>
      <c r="AH24" s="1" t="s">
        <v>58</v>
      </c>
      <c r="AI24" s="1" t="s">
        <v>572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1</v>
      </c>
      <c r="BC24" s="1">
        <v>0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</row>
    <row r="25" spans="1:64" x14ac:dyDescent="0.3">
      <c r="A25" s="1" t="str">
        <f t="shared" si="0"/>
        <v xml:space="preserve">James </v>
      </c>
      <c r="B25" s="1" t="str">
        <f t="shared" si="1"/>
        <v xml:space="preserve">Moyle </v>
      </c>
      <c r="C25" s="1" t="s">
        <v>632</v>
      </c>
      <c r="D25" s="1" t="s">
        <v>28</v>
      </c>
      <c r="E25" s="1" t="s">
        <v>107</v>
      </c>
      <c r="F25" s="1" t="s">
        <v>108</v>
      </c>
      <c r="G25" s="1" t="s">
        <v>109</v>
      </c>
      <c r="H25" s="1" t="s">
        <v>92</v>
      </c>
      <c r="I25" s="1">
        <v>12204</v>
      </c>
      <c r="J25" s="1">
        <v>0</v>
      </c>
      <c r="L25" s="1" t="s">
        <v>110</v>
      </c>
      <c r="M25" s="1" t="s">
        <v>111</v>
      </c>
      <c r="N25" s="1" t="s">
        <v>34</v>
      </c>
      <c r="P25" s="1" t="s">
        <v>98</v>
      </c>
      <c r="Q25" s="1" t="s">
        <v>31</v>
      </c>
      <c r="R25" s="1" t="s">
        <v>112</v>
      </c>
      <c r="S25" s="2">
        <v>5179760000000000</v>
      </c>
      <c r="U25" s="1">
        <v>10039</v>
      </c>
      <c r="V25" s="1">
        <v>5317</v>
      </c>
      <c r="W25" s="3">
        <v>0</v>
      </c>
      <c r="X25" s="3">
        <v>2.3803240740740739E-2</v>
      </c>
      <c r="Y25" s="1">
        <v>5.85</v>
      </c>
      <c r="Z25" s="1" t="s">
        <v>114</v>
      </c>
      <c r="AA25" s="3">
        <v>0</v>
      </c>
      <c r="AB25" s="4">
        <v>42723</v>
      </c>
      <c r="AC25" s="1">
        <v>72</v>
      </c>
      <c r="AD25" s="1">
        <v>235.6</v>
      </c>
      <c r="AE25" s="1" t="s">
        <v>574</v>
      </c>
      <c r="AF25" s="1" t="s">
        <v>43</v>
      </c>
      <c r="AG25" s="1" t="s">
        <v>39</v>
      </c>
      <c r="AH25" s="1" t="s">
        <v>58</v>
      </c>
      <c r="AI25" s="1" t="s">
        <v>572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1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1</v>
      </c>
      <c r="BJ25" s="1">
        <v>0</v>
      </c>
      <c r="BK25" s="1">
        <v>0</v>
      </c>
      <c r="BL25" s="1">
        <v>0</v>
      </c>
    </row>
    <row r="26" spans="1:64" x14ac:dyDescent="0.3">
      <c r="A26" s="1" t="str">
        <f t="shared" si="0"/>
        <v xml:space="preserve">James </v>
      </c>
      <c r="B26" s="1" t="str">
        <f t="shared" si="1"/>
        <v xml:space="preserve">Moyle </v>
      </c>
      <c r="C26" s="1" t="s">
        <v>632</v>
      </c>
      <c r="D26" s="1" t="s">
        <v>28</v>
      </c>
      <c r="E26" s="1" t="s">
        <v>107</v>
      </c>
      <c r="F26" s="1" t="s">
        <v>108</v>
      </c>
      <c r="G26" s="1" t="s">
        <v>109</v>
      </c>
      <c r="H26" s="1" t="s">
        <v>92</v>
      </c>
      <c r="I26" s="1">
        <v>12204</v>
      </c>
      <c r="J26" s="1">
        <v>0</v>
      </c>
      <c r="L26" s="1" t="s">
        <v>110</v>
      </c>
      <c r="M26" s="1" t="s">
        <v>111</v>
      </c>
      <c r="N26" s="1" t="s">
        <v>34</v>
      </c>
      <c r="P26" s="1" t="s">
        <v>98</v>
      </c>
      <c r="Q26" s="1" t="s">
        <v>31</v>
      </c>
      <c r="R26" s="1" t="s">
        <v>112</v>
      </c>
      <c r="S26" s="2">
        <v>5128950000000000</v>
      </c>
      <c r="U26" s="1">
        <v>10039</v>
      </c>
      <c r="V26" s="1">
        <v>5855</v>
      </c>
      <c r="W26" s="3">
        <v>0</v>
      </c>
      <c r="X26" s="3">
        <v>2.3436342592592595E-2</v>
      </c>
      <c r="Y26" s="1">
        <v>17.2</v>
      </c>
      <c r="Z26" s="1" t="s">
        <v>115</v>
      </c>
      <c r="AA26" s="3">
        <v>0</v>
      </c>
      <c r="AB26" s="4">
        <v>42520</v>
      </c>
      <c r="AC26" s="1">
        <v>72</v>
      </c>
      <c r="AD26" s="1">
        <v>164.54</v>
      </c>
      <c r="AE26" s="1" t="s">
        <v>574</v>
      </c>
      <c r="AF26" s="1" t="s">
        <v>43</v>
      </c>
      <c r="AG26" s="1" t="s">
        <v>39</v>
      </c>
      <c r="AH26" s="1" t="s">
        <v>58</v>
      </c>
      <c r="AI26" s="1" t="s">
        <v>572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</row>
    <row r="27" spans="1:64" x14ac:dyDescent="0.3">
      <c r="A27" s="1" t="str">
        <f t="shared" si="0"/>
        <v xml:space="preserve">Calvin </v>
      </c>
      <c r="B27" s="1" t="str">
        <f t="shared" si="1"/>
        <v xml:space="preserve">Shupe </v>
      </c>
      <c r="C27" s="1" t="s">
        <v>597</v>
      </c>
      <c r="D27" s="1" t="s">
        <v>28</v>
      </c>
      <c r="E27" s="1" t="s">
        <v>116</v>
      </c>
      <c r="F27" s="1" t="s">
        <v>117</v>
      </c>
      <c r="G27" s="1" t="s">
        <v>118</v>
      </c>
      <c r="H27" s="1" t="s">
        <v>31</v>
      </c>
      <c r="I27" s="1">
        <v>23100</v>
      </c>
      <c r="J27" s="1">
        <v>0</v>
      </c>
      <c r="L27" s="1" t="s">
        <v>119</v>
      </c>
      <c r="M27" s="1" t="s">
        <v>120</v>
      </c>
      <c r="N27" s="1" t="s">
        <v>52</v>
      </c>
      <c r="P27" s="1" t="s">
        <v>121</v>
      </c>
      <c r="Q27" s="1" t="s">
        <v>31</v>
      </c>
      <c r="R27" s="1" t="s">
        <v>122</v>
      </c>
      <c r="S27" s="2">
        <v>4308570000000000</v>
      </c>
      <c r="U27" s="1">
        <v>10047</v>
      </c>
      <c r="V27" s="1">
        <v>529</v>
      </c>
      <c r="W27" s="3">
        <v>0</v>
      </c>
      <c r="X27" s="3">
        <v>3.3094907407407406E-2</v>
      </c>
      <c r="Y27" s="1">
        <v>9</v>
      </c>
      <c r="Z27" s="1" t="s">
        <v>123</v>
      </c>
      <c r="AA27" s="3">
        <v>0</v>
      </c>
      <c r="AB27" s="4">
        <v>42536</v>
      </c>
      <c r="AC27" s="1">
        <v>49</v>
      </c>
      <c r="AD27" s="1">
        <v>45.66</v>
      </c>
      <c r="AE27" s="1" t="s">
        <v>574</v>
      </c>
      <c r="AF27" s="1" t="s">
        <v>38</v>
      </c>
      <c r="AG27" s="1" t="s">
        <v>66</v>
      </c>
      <c r="AH27" s="1" t="s">
        <v>44</v>
      </c>
      <c r="AI27" s="1" t="s">
        <v>573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</row>
    <row r="28" spans="1:64" x14ac:dyDescent="0.3">
      <c r="A28" s="1" t="str">
        <f t="shared" si="0"/>
        <v xml:space="preserve">Alfonso </v>
      </c>
      <c r="B28" s="1" t="str">
        <f t="shared" si="1"/>
        <v xml:space="preserve">Frazier </v>
      </c>
      <c r="C28" s="1" t="s">
        <v>598</v>
      </c>
      <c r="D28" s="1" t="s">
        <v>28</v>
      </c>
      <c r="E28" s="1" t="s">
        <v>124</v>
      </c>
      <c r="F28" s="1" t="s">
        <v>125</v>
      </c>
      <c r="G28" s="1" t="s">
        <v>126</v>
      </c>
      <c r="H28" s="1" t="s">
        <v>92</v>
      </c>
      <c r="I28" s="1">
        <v>87109</v>
      </c>
      <c r="J28" s="1">
        <v>0</v>
      </c>
      <c r="L28" s="1" t="s">
        <v>127</v>
      </c>
      <c r="M28" s="1" t="s">
        <v>128</v>
      </c>
      <c r="N28" s="1" t="s">
        <v>95</v>
      </c>
      <c r="P28" s="1" t="s">
        <v>129</v>
      </c>
      <c r="Q28" s="1" t="s">
        <v>64</v>
      </c>
      <c r="R28" s="2">
        <v>176000000000000</v>
      </c>
      <c r="S28" s="2">
        <v>340583000000000</v>
      </c>
      <c r="U28" s="1">
        <v>10051</v>
      </c>
      <c r="V28" s="1">
        <v>1352</v>
      </c>
      <c r="W28" s="3">
        <v>0</v>
      </c>
      <c r="X28" s="3">
        <v>1.9393518518518518E-2</v>
      </c>
      <c r="Y28" s="1">
        <v>13.33</v>
      </c>
      <c r="Z28" s="1" t="s">
        <v>130</v>
      </c>
      <c r="AA28" s="3">
        <v>0</v>
      </c>
      <c r="AB28" s="4">
        <v>42652</v>
      </c>
      <c r="AC28" s="1">
        <v>47</v>
      </c>
      <c r="AD28" s="1">
        <v>18.989999999999998</v>
      </c>
      <c r="AE28" s="1" t="s">
        <v>574</v>
      </c>
      <c r="AF28" s="1" t="s">
        <v>38</v>
      </c>
      <c r="AG28" s="1" t="s">
        <v>66</v>
      </c>
      <c r="AH28" s="1" t="s">
        <v>44</v>
      </c>
      <c r="AI28" s="1" t="s">
        <v>573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  <c r="AU28" s="1">
        <v>0</v>
      </c>
      <c r="AV28" s="1">
        <v>1</v>
      </c>
      <c r="AW28" s="1">
        <v>1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</row>
    <row r="29" spans="1:64" x14ac:dyDescent="0.3">
      <c r="A29" s="1" t="str">
        <f t="shared" si="0"/>
        <v xml:space="preserve">Alfonso </v>
      </c>
      <c r="B29" s="1" t="str">
        <f t="shared" si="1"/>
        <v xml:space="preserve">Frazier </v>
      </c>
      <c r="C29" s="1" t="s">
        <v>598</v>
      </c>
      <c r="D29" s="1" t="s">
        <v>28</v>
      </c>
      <c r="E29" s="1" t="s">
        <v>124</v>
      </c>
      <c r="F29" s="1" t="s">
        <v>125</v>
      </c>
      <c r="G29" s="1" t="s">
        <v>126</v>
      </c>
      <c r="H29" s="1" t="s">
        <v>92</v>
      </c>
      <c r="I29" s="1">
        <v>87109</v>
      </c>
      <c r="J29" s="1">
        <v>0</v>
      </c>
      <c r="L29" s="1" t="s">
        <v>127</v>
      </c>
      <c r="M29" s="1" t="s">
        <v>128</v>
      </c>
      <c r="N29" s="1" t="s">
        <v>95</v>
      </c>
      <c r="P29" s="1" t="s">
        <v>129</v>
      </c>
      <c r="Q29" s="1" t="s">
        <v>64</v>
      </c>
      <c r="R29" s="2">
        <v>176000000000000</v>
      </c>
      <c r="S29" s="2">
        <v>378254000000000</v>
      </c>
      <c r="U29" s="1">
        <v>10051</v>
      </c>
      <c r="V29" s="1">
        <v>3079</v>
      </c>
      <c r="W29" s="3">
        <v>0</v>
      </c>
      <c r="X29" s="3">
        <v>1.3729166666666667E-2</v>
      </c>
      <c r="Y29" s="1">
        <v>7.85</v>
      </c>
      <c r="Z29" s="1" t="s">
        <v>131</v>
      </c>
      <c r="AA29" s="3">
        <v>0</v>
      </c>
      <c r="AB29" s="4">
        <v>42441</v>
      </c>
      <c r="AC29" s="1">
        <v>47</v>
      </c>
      <c r="AD29" s="1">
        <v>43.14</v>
      </c>
      <c r="AE29" s="1" t="s">
        <v>574</v>
      </c>
      <c r="AF29" s="1" t="s">
        <v>38</v>
      </c>
      <c r="AG29" s="1" t="s">
        <v>66</v>
      </c>
      <c r="AH29" s="1" t="s">
        <v>44</v>
      </c>
      <c r="AI29" s="1" t="s">
        <v>573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1</v>
      </c>
      <c r="AW29" s="1">
        <v>1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</row>
    <row r="30" spans="1:64" x14ac:dyDescent="0.3">
      <c r="A30" s="1" t="str">
        <f t="shared" si="0"/>
        <v xml:space="preserve">Alfonso </v>
      </c>
      <c r="B30" s="1" t="str">
        <f t="shared" si="1"/>
        <v xml:space="preserve">Frazier </v>
      </c>
      <c r="C30" s="1" t="s">
        <v>598</v>
      </c>
      <c r="D30" s="1" t="s">
        <v>28</v>
      </c>
      <c r="E30" s="1" t="s">
        <v>124</v>
      </c>
      <c r="F30" s="1" t="s">
        <v>125</v>
      </c>
      <c r="G30" s="1" t="s">
        <v>126</v>
      </c>
      <c r="H30" s="1" t="s">
        <v>92</v>
      </c>
      <c r="I30" s="1">
        <v>87109</v>
      </c>
      <c r="J30" s="1">
        <v>0</v>
      </c>
      <c r="L30" s="1" t="s">
        <v>127</v>
      </c>
      <c r="M30" s="1" t="s">
        <v>128</v>
      </c>
      <c r="N30" s="1" t="s">
        <v>95</v>
      </c>
      <c r="P30" s="1" t="s">
        <v>129</v>
      </c>
      <c r="Q30" s="1" t="s">
        <v>64</v>
      </c>
      <c r="R30" s="2">
        <v>176000000000000</v>
      </c>
      <c r="S30" s="2">
        <v>340232000000000</v>
      </c>
      <c r="U30" s="1">
        <v>10051</v>
      </c>
      <c r="V30" s="1">
        <v>5296</v>
      </c>
      <c r="W30" s="3">
        <v>0</v>
      </c>
      <c r="X30" s="3">
        <v>3.0747685185185183E-2</v>
      </c>
      <c r="Y30" s="1">
        <v>48.52</v>
      </c>
      <c r="Z30" s="1" t="s">
        <v>132</v>
      </c>
      <c r="AA30" s="3">
        <v>0</v>
      </c>
      <c r="AB30" s="4">
        <v>42724</v>
      </c>
      <c r="AC30" s="1">
        <v>47</v>
      </c>
      <c r="AD30" s="1">
        <v>27.45</v>
      </c>
      <c r="AE30" s="1" t="s">
        <v>574</v>
      </c>
      <c r="AF30" s="1" t="s">
        <v>38</v>
      </c>
      <c r="AG30" s="1" t="s">
        <v>66</v>
      </c>
      <c r="AH30" s="1" t="s">
        <v>44</v>
      </c>
      <c r="AI30" s="1" t="s">
        <v>573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1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1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</row>
    <row r="31" spans="1:64" x14ac:dyDescent="0.3">
      <c r="A31" s="1" t="str">
        <f t="shared" si="0"/>
        <v xml:space="preserve">Alfonso </v>
      </c>
      <c r="B31" s="1" t="str">
        <f t="shared" si="1"/>
        <v xml:space="preserve">Frazier </v>
      </c>
      <c r="C31" s="1" t="s">
        <v>598</v>
      </c>
      <c r="D31" s="1" t="s">
        <v>28</v>
      </c>
      <c r="E31" s="1" t="s">
        <v>124</v>
      </c>
      <c r="F31" s="1" t="s">
        <v>125</v>
      </c>
      <c r="G31" s="1" t="s">
        <v>126</v>
      </c>
      <c r="H31" s="1" t="s">
        <v>92</v>
      </c>
      <c r="I31" s="1">
        <v>87109</v>
      </c>
      <c r="J31" s="1">
        <v>0</v>
      </c>
      <c r="L31" s="1" t="s">
        <v>127</v>
      </c>
      <c r="M31" s="1" t="s">
        <v>128</v>
      </c>
      <c r="N31" s="1" t="s">
        <v>95</v>
      </c>
      <c r="P31" s="1" t="s">
        <v>129</v>
      </c>
      <c r="Q31" s="1" t="s">
        <v>64</v>
      </c>
      <c r="R31" s="2">
        <v>176000000000000</v>
      </c>
      <c r="S31" s="2">
        <v>345077000000000</v>
      </c>
      <c r="U31" s="1">
        <v>10051</v>
      </c>
      <c r="V31" s="1">
        <v>5312</v>
      </c>
      <c r="W31" s="3">
        <v>0</v>
      </c>
      <c r="X31" s="3">
        <v>5.2824074074074067E-3</v>
      </c>
      <c r="Y31" s="1">
        <v>17.600000000000001</v>
      </c>
      <c r="Z31" s="1" t="s">
        <v>133</v>
      </c>
      <c r="AA31" s="3">
        <v>0</v>
      </c>
      <c r="AB31" s="4">
        <v>42376</v>
      </c>
      <c r="AC31" s="1">
        <v>47</v>
      </c>
      <c r="AD31" s="1">
        <v>27.45</v>
      </c>
      <c r="AE31" s="1" t="s">
        <v>574</v>
      </c>
      <c r="AF31" s="1" t="s">
        <v>38</v>
      </c>
      <c r="AG31" s="1" t="s">
        <v>66</v>
      </c>
      <c r="AH31" s="1" t="s">
        <v>44</v>
      </c>
      <c r="AI31" s="1" t="s">
        <v>573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1</v>
      </c>
      <c r="AU31" s="1">
        <v>0</v>
      </c>
      <c r="AV31" s="1">
        <v>1</v>
      </c>
      <c r="AW31" s="1">
        <v>1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</row>
    <row r="32" spans="1:64" x14ac:dyDescent="0.3">
      <c r="A32" s="1" t="str">
        <f t="shared" si="0"/>
        <v xml:space="preserve">Alfonso </v>
      </c>
      <c r="B32" s="1" t="str">
        <f t="shared" si="1"/>
        <v xml:space="preserve">Frazier </v>
      </c>
      <c r="C32" s="1" t="s">
        <v>598</v>
      </c>
      <c r="D32" s="1" t="s">
        <v>28</v>
      </c>
      <c r="E32" s="1" t="s">
        <v>124</v>
      </c>
      <c r="F32" s="1" t="s">
        <v>125</v>
      </c>
      <c r="G32" s="1" t="s">
        <v>126</v>
      </c>
      <c r="H32" s="1" t="s">
        <v>92</v>
      </c>
      <c r="I32" s="1">
        <v>87109</v>
      </c>
      <c r="J32" s="1">
        <v>0</v>
      </c>
      <c r="L32" s="1" t="s">
        <v>127</v>
      </c>
      <c r="M32" s="1" t="s">
        <v>128</v>
      </c>
      <c r="N32" s="1" t="s">
        <v>95</v>
      </c>
      <c r="P32" s="1" t="s">
        <v>129</v>
      </c>
      <c r="Q32" s="1" t="s">
        <v>64</v>
      </c>
      <c r="R32" s="2">
        <v>176000000000000</v>
      </c>
      <c r="S32" s="2">
        <v>377264000000000</v>
      </c>
      <c r="U32" s="1">
        <v>10051</v>
      </c>
      <c r="V32" s="1">
        <v>6481</v>
      </c>
      <c r="W32" s="3">
        <v>0</v>
      </c>
      <c r="X32" s="3">
        <v>2.2744212962962963E-2</v>
      </c>
      <c r="Y32" s="1">
        <v>17.87</v>
      </c>
      <c r="Z32" s="1" t="s">
        <v>134</v>
      </c>
      <c r="AA32" s="3">
        <v>0</v>
      </c>
      <c r="AB32" s="4">
        <v>42536</v>
      </c>
      <c r="AC32" s="1">
        <v>47</v>
      </c>
      <c r="AD32" s="1">
        <v>28.6</v>
      </c>
      <c r="AE32" s="1" t="s">
        <v>576</v>
      </c>
      <c r="AF32" s="1" t="s">
        <v>38</v>
      </c>
      <c r="AG32" s="1" t="s">
        <v>66</v>
      </c>
      <c r="AH32" s="1" t="s">
        <v>44</v>
      </c>
      <c r="AI32" s="1" t="s">
        <v>573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</row>
    <row r="33" spans="1:64" x14ac:dyDescent="0.3">
      <c r="A33" s="1" t="str">
        <f t="shared" si="0"/>
        <v xml:space="preserve">Alfonso </v>
      </c>
      <c r="B33" s="1" t="str">
        <f t="shared" si="1"/>
        <v xml:space="preserve">Frazier </v>
      </c>
      <c r="C33" s="1" t="s">
        <v>598</v>
      </c>
      <c r="D33" s="1" t="s">
        <v>28</v>
      </c>
      <c r="E33" s="1" t="s">
        <v>124</v>
      </c>
      <c r="F33" s="1" t="s">
        <v>125</v>
      </c>
      <c r="G33" s="1" t="s">
        <v>126</v>
      </c>
      <c r="H33" s="1" t="s">
        <v>92</v>
      </c>
      <c r="I33" s="1">
        <v>87109</v>
      </c>
      <c r="J33" s="1">
        <v>0</v>
      </c>
      <c r="L33" s="1" t="s">
        <v>127</v>
      </c>
      <c r="M33" s="1" t="s">
        <v>128</v>
      </c>
      <c r="N33" s="1" t="s">
        <v>95</v>
      </c>
      <c r="P33" s="1" t="s">
        <v>129</v>
      </c>
      <c r="Q33" s="1" t="s">
        <v>64</v>
      </c>
      <c r="R33" s="2">
        <v>176000000000000</v>
      </c>
      <c r="S33" s="2">
        <v>374980000000000</v>
      </c>
      <c r="U33" s="1">
        <v>10051</v>
      </c>
      <c r="V33" s="1">
        <v>6487</v>
      </c>
      <c r="W33" s="3">
        <v>0</v>
      </c>
      <c r="X33" s="3">
        <v>3.0493055555555551E-2</v>
      </c>
      <c r="Y33" s="1">
        <v>17.87</v>
      </c>
      <c r="Z33" s="1" t="s">
        <v>135</v>
      </c>
      <c r="AA33" s="3">
        <v>0</v>
      </c>
      <c r="AB33" s="4">
        <v>42716</v>
      </c>
      <c r="AC33" s="1">
        <v>47</v>
      </c>
      <c r="AD33" s="1">
        <v>42.24</v>
      </c>
      <c r="AE33" s="1" t="s">
        <v>574</v>
      </c>
      <c r="AF33" s="1" t="s">
        <v>38</v>
      </c>
      <c r="AG33" s="1" t="s">
        <v>66</v>
      </c>
      <c r="AH33" s="1" t="s">
        <v>44</v>
      </c>
      <c r="AI33" s="1" t="s">
        <v>573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</row>
    <row r="34" spans="1:64" x14ac:dyDescent="0.3">
      <c r="A34" s="1" t="str">
        <f t="shared" si="0"/>
        <v xml:space="preserve">Alfonso </v>
      </c>
      <c r="B34" s="1" t="str">
        <f t="shared" si="1"/>
        <v xml:space="preserve">Frazier </v>
      </c>
      <c r="C34" s="1" t="s">
        <v>598</v>
      </c>
      <c r="D34" s="1" t="s">
        <v>28</v>
      </c>
      <c r="E34" s="1" t="s">
        <v>124</v>
      </c>
      <c r="F34" s="1" t="s">
        <v>125</v>
      </c>
      <c r="G34" s="1" t="s">
        <v>126</v>
      </c>
      <c r="H34" s="1" t="s">
        <v>92</v>
      </c>
      <c r="I34" s="1">
        <v>87109</v>
      </c>
      <c r="J34" s="1">
        <v>0</v>
      </c>
      <c r="L34" s="1" t="s">
        <v>127</v>
      </c>
      <c r="M34" s="1" t="s">
        <v>128</v>
      </c>
      <c r="N34" s="1" t="s">
        <v>95</v>
      </c>
      <c r="P34" s="1" t="s">
        <v>129</v>
      </c>
      <c r="Q34" s="1" t="s">
        <v>64</v>
      </c>
      <c r="R34" s="2">
        <v>176000000000000</v>
      </c>
      <c r="S34" s="2">
        <v>343230000000000</v>
      </c>
      <c r="U34" s="1">
        <v>10051</v>
      </c>
      <c r="V34" s="1">
        <v>7945</v>
      </c>
      <c r="W34" s="3">
        <v>0</v>
      </c>
      <c r="X34" s="3">
        <v>3.3247685185185186E-2</v>
      </c>
      <c r="Y34" s="1">
        <v>21.97</v>
      </c>
      <c r="Z34" s="1" t="s">
        <v>136</v>
      </c>
      <c r="AA34" s="3">
        <v>0</v>
      </c>
      <c r="AB34" s="4">
        <v>42485</v>
      </c>
      <c r="AC34" s="1">
        <v>47</v>
      </c>
      <c r="AD34" s="1">
        <v>8.0399999999999991</v>
      </c>
      <c r="AE34" s="1" t="s">
        <v>577</v>
      </c>
      <c r="AF34" s="1" t="s">
        <v>38</v>
      </c>
      <c r="AG34" s="1" t="s">
        <v>66</v>
      </c>
      <c r="AH34" s="1" t="s">
        <v>44</v>
      </c>
      <c r="AI34" s="1" t="s">
        <v>573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</row>
    <row r="35" spans="1:64" x14ac:dyDescent="0.3">
      <c r="A35" s="1" t="str">
        <f t="shared" si="0"/>
        <v xml:space="preserve">Reda </v>
      </c>
      <c r="B35" s="1" t="str">
        <f t="shared" si="1"/>
        <v xml:space="preserve">Fullilove </v>
      </c>
      <c r="C35" s="1" t="s">
        <v>599</v>
      </c>
      <c r="D35" s="1" t="s">
        <v>99</v>
      </c>
      <c r="E35" s="1" t="s">
        <v>137</v>
      </c>
      <c r="F35" s="1" t="s">
        <v>138</v>
      </c>
      <c r="H35" s="1" t="s">
        <v>72</v>
      </c>
      <c r="I35" s="1">
        <v>3728</v>
      </c>
      <c r="J35" s="1">
        <v>0</v>
      </c>
      <c r="L35" s="1" t="s">
        <v>139</v>
      </c>
      <c r="M35" s="1" t="s">
        <v>140</v>
      </c>
      <c r="N35" s="1" t="s">
        <v>141</v>
      </c>
      <c r="P35" s="1" t="s">
        <v>142</v>
      </c>
      <c r="Q35" s="1" t="s">
        <v>31</v>
      </c>
      <c r="R35" s="1" t="s">
        <v>143</v>
      </c>
      <c r="S35" s="2">
        <v>36050000000000</v>
      </c>
      <c r="U35" s="1">
        <v>10055</v>
      </c>
      <c r="V35" s="1">
        <v>925</v>
      </c>
      <c r="W35" s="3">
        <v>0</v>
      </c>
      <c r="X35" s="3">
        <v>3.3247685185185186E-2</v>
      </c>
      <c r="Y35" s="1">
        <v>19.25</v>
      </c>
      <c r="Z35" s="1" t="s">
        <v>144</v>
      </c>
      <c r="AA35" s="3">
        <v>0</v>
      </c>
      <c r="AB35" s="4">
        <v>42485</v>
      </c>
      <c r="AC35" s="1">
        <v>24</v>
      </c>
      <c r="AD35" s="1">
        <v>32.11</v>
      </c>
      <c r="AE35" s="1" t="s">
        <v>577</v>
      </c>
      <c r="AF35" s="1" t="s">
        <v>38</v>
      </c>
      <c r="AG35" s="1" t="s">
        <v>57</v>
      </c>
      <c r="AH35" s="1" t="s">
        <v>44</v>
      </c>
      <c r="AI35" s="1" t="s">
        <v>570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1</v>
      </c>
      <c r="AW35" s="1">
        <v>1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</row>
    <row r="36" spans="1:64" x14ac:dyDescent="0.3">
      <c r="A36" s="1" t="str">
        <f t="shared" si="0"/>
        <v xml:space="preserve">Reda </v>
      </c>
      <c r="B36" s="1" t="str">
        <f t="shared" si="1"/>
        <v xml:space="preserve">Fullilove </v>
      </c>
      <c r="C36" s="1" t="s">
        <v>599</v>
      </c>
      <c r="D36" s="1" t="s">
        <v>99</v>
      </c>
      <c r="E36" s="1" t="s">
        <v>137</v>
      </c>
      <c r="F36" s="1" t="s">
        <v>138</v>
      </c>
      <c r="H36" s="1" t="s">
        <v>72</v>
      </c>
      <c r="I36" s="1">
        <v>3728</v>
      </c>
      <c r="J36" s="1">
        <v>0</v>
      </c>
      <c r="L36" s="1" t="s">
        <v>139</v>
      </c>
      <c r="M36" s="1" t="s">
        <v>140</v>
      </c>
      <c r="N36" s="1" t="s">
        <v>141</v>
      </c>
      <c r="P36" s="1" t="s">
        <v>142</v>
      </c>
      <c r="Q36" s="1" t="s">
        <v>31</v>
      </c>
      <c r="R36" s="1" t="s">
        <v>143</v>
      </c>
      <c r="S36" s="2">
        <v>36424900000000</v>
      </c>
      <c r="U36" s="1">
        <v>10055</v>
      </c>
      <c r="V36" s="1">
        <v>1282</v>
      </c>
      <c r="W36" s="3">
        <v>0</v>
      </c>
      <c r="X36" s="3">
        <v>3.3247685185185186E-2</v>
      </c>
      <c r="Y36" s="1">
        <v>23.37</v>
      </c>
      <c r="Z36" s="1" t="s">
        <v>144</v>
      </c>
      <c r="AA36" s="3">
        <v>0</v>
      </c>
      <c r="AB36" s="4">
        <v>42485</v>
      </c>
      <c r="AC36" s="1">
        <v>24</v>
      </c>
      <c r="AD36" s="1">
        <v>223.31</v>
      </c>
      <c r="AE36" s="1" t="s">
        <v>574</v>
      </c>
      <c r="AF36" s="1" t="s">
        <v>38</v>
      </c>
      <c r="AG36" s="1" t="s">
        <v>57</v>
      </c>
      <c r="AH36" s="1" t="s">
        <v>58</v>
      </c>
      <c r="AI36" s="1" t="s">
        <v>570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1</v>
      </c>
      <c r="BJ36" s="1">
        <v>0</v>
      </c>
      <c r="BK36" s="1">
        <v>1</v>
      </c>
      <c r="BL36" s="1">
        <v>1</v>
      </c>
    </row>
    <row r="37" spans="1:64" x14ac:dyDescent="0.3">
      <c r="A37" s="1" t="str">
        <f t="shared" si="0"/>
        <v xml:space="preserve">Reda </v>
      </c>
      <c r="B37" s="1" t="str">
        <f t="shared" si="1"/>
        <v xml:space="preserve">Fullilove </v>
      </c>
      <c r="C37" s="1" t="s">
        <v>599</v>
      </c>
      <c r="D37" s="1" t="s">
        <v>99</v>
      </c>
      <c r="E37" s="1" t="s">
        <v>137</v>
      </c>
      <c r="F37" s="1" t="s">
        <v>138</v>
      </c>
      <c r="H37" s="1" t="s">
        <v>72</v>
      </c>
      <c r="I37" s="1">
        <v>3728</v>
      </c>
      <c r="J37" s="1">
        <v>0</v>
      </c>
      <c r="L37" s="1" t="s">
        <v>139</v>
      </c>
      <c r="M37" s="1" t="s">
        <v>140</v>
      </c>
      <c r="N37" s="1" t="s">
        <v>141</v>
      </c>
      <c r="P37" s="1" t="s">
        <v>142</v>
      </c>
      <c r="Q37" s="1" t="s">
        <v>31</v>
      </c>
      <c r="R37" s="1" t="s">
        <v>143</v>
      </c>
      <c r="S37" s="2">
        <v>36295300000000</v>
      </c>
      <c r="U37" s="1">
        <v>10055</v>
      </c>
      <c r="V37" s="1">
        <v>4950</v>
      </c>
      <c r="W37" s="3">
        <v>0</v>
      </c>
      <c r="X37" s="3">
        <v>3.0493055555555551E-2</v>
      </c>
      <c r="Y37" s="1">
        <v>18.45</v>
      </c>
      <c r="Z37" s="1" t="s">
        <v>145</v>
      </c>
      <c r="AA37" s="3">
        <v>0</v>
      </c>
      <c r="AB37" s="4">
        <v>42670</v>
      </c>
      <c r="AC37" s="1">
        <v>24</v>
      </c>
      <c r="AD37" s="1">
        <v>129.77000000000001</v>
      </c>
      <c r="AE37" s="1" t="s">
        <v>574</v>
      </c>
      <c r="AF37" s="1" t="s">
        <v>38</v>
      </c>
      <c r="AG37" s="1" t="s">
        <v>57</v>
      </c>
      <c r="AH37" s="1" t="s">
        <v>40</v>
      </c>
      <c r="AI37" s="1" t="s">
        <v>570</v>
      </c>
      <c r="AJ37" s="1">
        <v>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1</v>
      </c>
      <c r="BI37" s="1">
        <v>0</v>
      </c>
      <c r="BJ37" s="1">
        <v>0</v>
      </c>
      <c r="BK37" s="1">
        <v>0</v>
      </c>
      <c r="BL37" s="1">
        <v>0</v>
      </c>
    </row>
    <row r="38" spans="1:64" x14ac:dyDescent="0.3">
      <c r="A38" s="1" t="str">
        <f t="shared" si="0"/>
        <v xml:space="preserve">Cecil </v>
      </c>
      <c r="B38" s="1" t="str">
        <f t="shared" si="1"/>
        <v xml:space="preserve">Games </v>
      </c>
      <c r="C38" s="1" t="s">
        <v>633</v>
      </c>
      <c r="D38" s="1" t="s">
        <v>28</v>
      </c>
      <c r="E38" s="1" t="s">
        <v>146</v>
      </c>
      <c r="F38" s="1" t="s">
        <v>147</v>
      </c>
      <c r="H38" s="1" t="s">
        <v>72</v>
      </c>
      <c r="I38" s="1">
        <v>37340</v>
      </c>
      <c r="J38" s="1">
        <v>0</v>
      </c>
      <c r="L38" s="1" t="s">
        <v>148</v>
      </c>
      <c r="M38" s="1" t="s">
        <v>149</v>
      </c>
      <c r="N38" s="1" t="s">
        <v>52</v>
      </c>
      <c r="P38" s="1" t="s">
        <v>150</v>
      </c>
      <c r="Q38" s="1" t="s">
        <v>64</v>
      </c>
      <c r="R38" s="2">
        <v>210000000000000</v>
      </c>
      <c r="S38" s="2">
        <v>4621260000000000</v>
      </c>
      <c r="U38" s="1">
        <v>10059</v>
      </c>
      <c r="V38" s="1">
        <v>1985</v>
      </c>
      <c r="W38" s="3">
        <v>0</v>
      </c>
      <c r="X38" s="3">
        <v>1.7784722222222223E-2</v>
      </c>
      <c r="Y38" s="1">
        <v>21.97</v>
      </c>
      <c r="Z38" s="1" t="s">
        <v>151</v>
      </c>
      <c r="AA38" s="3">
        <v>0</v>
      </c>
      <c r="AB38" s="4">
        <v>42459</v>
      </c>
      <c r="AC38" s="1" t="s">
        <v>152</v>
      </c>
      <c r="AD38" s="1">
        <v>5.91</v>
      </c>
      <c r="AE38" s="1" t="s">
        <v>577</v>
      </c>
      <c r="AF38" s="1" t="s">
        <v>38</v>
      </c>
      <c r="AG38" s="1" t="s">
        <v>57</v>
      </c>
      <c r="AH38" s="1" t="s">
        <v>44</v>
      </c>
      <c r="AI38" s="1" t="s">
        <v>571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</row>
    <row r="39" spans="1:64" x14ac:dyDescent="0.3">
      <c r="A39" s="1" t="str">
        <f t="shared" si="0"/>
        <v xml:space="preserve">Cecil </v>
      </c>
      <c r="B39" s="1" t="str">
        <f t="shared" si="1"/>
        <v xml:space="preserve">Games </v>
      </c>
      <c r="C39" s="1" t="s">
        <v>633</v>
      </c>
      <c r="D39" s="1" t="s">
        <v>28</v>
      </c>
      <c r="E39" s="1" t="s">
        <v>146</v>
      </c>
      <c r="F39" s="1" t="s">
        <v>147</v>
      </c>
      <c r="H39" s="1" t="s">
        <v>72</v>
      </c>
      <c r="I39" s="1">
        <v>37340</v>
      </c>
      <c r="J39" s="1">
        <v>0</v>
      </c>
      <c r="L39" s="1" t="s">
        <v>148</v>
      </c>
      <c r="M39" s="1" t="s">
        <v>149</v>
      </c>
      <c r="N39" s="1" t="s">
        <v>52</v>
      </c>
      <c r="P39" s="1" t="s">
        <v>150</v>
      </c>
      <c r="Q39" s="1" t="s">
        <v>64</v>
      </c>
      <c r="R39" s="2">
        <v>210000000000000</v>
      </c>
      <c r="S39" s="2">
        <v>4699080000000000</v>
      </c>
      <c r="U39" s="1">
        <v>10059</v>
      </c>
      <c r="V39" s="1">
        <v>3363</v>
      </c>
      <c r="W39" s="3">
        <v>0</v>
      </c>
      <c r="X39" s="3">
        <v>1.649074074074074E-2</v>
      </c>
      <c r="Y39" s="1">
        <v>68.569999999999993</v>
      </c>
      <c r="Z39" s="1" t="s">
        <v>153</v>
      </c>
      <c r="AA39" s="3">
        <v>0</v>
      </c>
      <c r="AB39" s="4">
        <v>42719</v>
      </c>
      <c r="AC39" s="1" t="s">
        <v>152</v>
      </c>
      <c r="AD39" s="1">
        <v>173.62</v>
      </c>
      <c r="AE39" s="1" t="s">
        <v>574</v>
      </c>
      <c r="AF39" s="1" t="s">
        <v>38</v>
      </c>
      <c r="AG39" s="1" t="s">
        <v>57</v>
      </c>
      <c r="AH39" s="1" t="s">
        <v>58</v>
      </c>
      <c r="AI39" s="1" t="s">
        <v>571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</row>
    <row r="40" spans="1:64" x14ac:dyDescent="0.3">
      <c r="A40" s="1" t="str">
        <f t="shared" si="0"/>
        <v xml:space="preserve">Edward </v>
      </c>
      <c r="B40" s="1" t="str">
        <f t="shared" si="1"/>
        <v xml:space="preserve">Turner </v>
      </c>
      <c r="C40" s="1" t="s">
        <v>600</v>
      </c>
      <c r="D40" s="1" t="s">
        <v>28</v>
      </c>
      <c r="E40" s="1" t="s">
        <v>154</v>
      </c>
      <c r="F40" s="1" t="s">
        <v>155</v>
      </c>
      <c r="G40" s="1" t="s">
        <v>156</v>
      </c>
      <c r="H40" s="1" t="s">
        <v>92</v>
      </c>
      <c r="I40" s="1">
        <v>71301</v>
      </c>
      <c r="J40" s="1">
        <v>0</v>
      </c>
      <c r="L40" s="1" t="s">
        <v>157</v>
      </c>
      <c r="M40" s="1" t="s">
        <v>158</v>
      </c>
      <c r="N40" s="1" t="s">
        <v>141</v>
      </c>
      <c r="P40" s="1" t="s">
        <v>159</v>
      </c>
      <c r="Q40" s="1" t="s">
        <v>64</v>
      </c>
      <c r="R40" s="2">
        <v>754000000000000</v>
      </c>
      <c r="S40" s="2">
        <v>36139400000000</v>
      </c>
      <c r="U40" s="1">
        <v>10063</v>
      </c>
      <c r="V40" s="1">
        <v>564</v>
      </c>
      <c r="W40" s="3">
        <v>0</v>
      </c>
      <c r="X40" s="3">
        <v>4.0797453703703704E-2</v>
      </c>
      <c r="Y40" s="1">
        <v>7.12</v>
      </c>
      <c r="Z40" s="1" t="s">
        <v>160</v>
      </c>
      <c r="AA40" s="3">
        <v>0</v>
      </c>
      <c r="AB40" s="4">
        <v>42520</v>
      </c>
      <c r="AC40" s="1">
        <v>65</v>
      </c>
      <c r="AD40" s="1">
        <v>198.38</v>
      </c>
      <c r="AE40" s="1" t="s">
        <v>576</v>
      </c>
      <c r="AF40" s="1" t="s">
        <v>43</v>
      </c>
      <c r="AG40" s="1" t="s">
        <v>39</v>
      </c>
      <c r="AH40" s="1" t="s">
        <v>58</v>
      </c>
      <c r="AI40" s="1" t="s">
        <v>572</v>
      </c>
      <c r="AJ40" s="1">
        <v>0</v>
      </c>
      <c r="AK40" s="1">
        <v>1</v>
      </c>
      <c r="AL40" s="1">
        <v>0</v>
      </c>
      <c r="AM40" s="1">
        <v>1</v>
      </c>
      <c r="AN40" s="1">
        <v>0</v>
      </c>
      <c r="AO40" s="1">
        <v>0</v>
      </c>
      <c r="AP40" s="1">
        <v>1</v>
      </c>
      <c r="AQ40" s="1">
        <v>0</v>
      </c>
      <c r="AR40" s="1">
        <v>1</v>
      </c>
      <c r="AS40" s="1">
        <v>1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0</v>
      </c>
    </row>
    <row r="41" spans="1:64" x14ac:dyDescent="0.3">
      <c r="A41" s="1" t="str">
        <f t="shared" si="0"/>
        <v xml:space="preserve">Edward </v>
      </c>
      <c r="B41" s="1" t="str">
        <f t="shared" si="1"/>
        <v xml:space="preserve">Turner </v>
      </c>
      <c r="C41" s="1" t="s">
        <v>600</v>
      </c>
      <c r="D41" s="1" t="s">
        <v>28</v>
      </c>
      <c r="E41" s="1" t="s">
        <v>154</v>
      </c>
      <c r="F41" s="1" t="s">
        <v>161</v>
      </c>
      <c r="G41" s="1" t="s">
        <v>156</v>
      </c>
      <c r="H41" s="1" t="s">
        <v>92</v>
      </c>
      <c r="I41" s="1">
        <v>71301</v>
      </c>
      <c r="J41" s="1">
        <v>0</v>
      </c>
      <c r="L41" s="1" t="s">
        <v>157</v>
      </c>
      <c r="M41" s="1" t="s">
        <v>158</v>
      </c>
      <c r="N41" s="1" t="s">
        <v>141</v>
      </c>
      <c r="P41" s="1" t="s">
        <v>159</v>
      </c>
      <c r="Q41" s="1" t="s">
        <v>64</v>
      </c>
      <c r="R41" s="2">
        <v>754000000000000</v>
      </c>
      <c r="S41" s="2">
        <v>36254100000000</v>
      </c>
      <c r="U41" s="1">
        <v>10063</v>
      </c>
      <c r="V41" s="1">
        <v>1506</v>
      </c>
      <c r="W41" s="3">
        <v>0</v>
      </c>
      <c r="X41" s="3">
        <v>2.3803240740740739E-2</v>
      </c>
      <c r="Y41" s="1">
        <v>22.77</v>
      </c>
      <c r="Z41" s="1" t="s">
        <v>162</v>
      </c>
      <c r="AA41" s="3">
        <v>0</v>
      </c>
      <c r="AB41" s="4">
        <v>42622</v>
      </c>
      <c r="AC41" s="1">
        <v>65</v>
      </c>
      <c r="AD41" s="1">
        <v>242.23</v>
      </c>
      <c r="AE41" s="1" t="s">
        <v>574</v>
      </c>
      <c r="AF41" s="1" t="s">
        <v>43</v>
      </c>
      <c r="AG41" s="1" t="s">
        <v>39</v>
      </c>
      <c r="AH41" s="1" t="s">
        <v>58</v>
      </c>
      <c r="AI41" s="1" t="s">
        <v>572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1</v>
      </c>
      <c r="BL41" s="1">
        <v>1</v>
      </c>
    </row>
    <row r="42" spans="1:64" x14ac:dyDescent="0.3">
      <c r="A42" s="1" t="str">
        <f t="shared" si="0"/>
        <v xml:space="preserve">Edward </v>
      </c>
      <c r="B42" s="1" t="str">
        <f t="shared" si="1"/>
        <v xml:space="preserve">Turner </v>
      </c>
      <c r="C42" s="1" t="s">
        <v>600</v>
      </c>
      <c r="D42" s="1" t="s">
        <v>28</v>
      </c>
      <c r="E42" s="1" t="s">
        <v>154</v>
      </c>
      <c r="F42" s="1" t="s">
        <v>161</v>
      </c>
      <c r="G42" s="1" t="s">
        <v>156</v>
      </c>
      <c r="H42" s="1" t="s">
        <v>92</v>
      </c>
      <c r="I42" s="1">
        <v>71301</v>
      </c>
      <c r="J42" s="1">
        <v>0</v>
      </c>
      <c r="L42" s="1" t="s">
        <v>157</v>
      </c>
      <c r="M42" s="1" t="s">
        <v>158</v>
      </c>
      <c r="N42" s="1" t="s">
        <v>141</v>
      </c>
      <c r="P42" s="1" t="s">
        <v>159</v>
      </c>
      <c r="Q42" s="1" t="s">
        <v>64</v>
      </c>
      <c r="R42" s="2">
        <v>754000000000000</v>
      </c>
      <c r="S42" s="2">
        <v>36237400000000</v>
      </c>
      <c r="U42" s="1">
        <v>10063</v>
      </c>
      <c r="V42" s="1">
        <v>3586</v>
      </c>
      <c r="W42" s="3">
        <v>0</v>
      </c>
      <c r="X42" s="3">
        <v>2.3803240740740739E-2</v>
      </c>
      <c r="Y42" s="1">
        <v>11.45</v>
      </c>
      <c r="Z42" s="1" t="s">
        <v>114</v>
      </c>
      <c r="AA42" s="3">
        <v>0</v>
      </c>
      <c r="AB42" s="4">
        <v>42723</v>
      </c>
      <c r="AC42" s="1">
        <v>65</v>
      </c>
      <c r="AD42" s="1">
        <v>270.16000000000003</v>
      </c>
      <c r="AE42" s="1" t="s">
        <v>574</v>
      </c>
      <c r="AF42" s="1" t="s">
        <v>43</v>
      </c>
      <c r="AG42" s="1" t="s">
        <v>39</v>
      </c>
      <c r="AH42" s="1" t="s">
        <v>58</v>
      </c>
      <c r="AI42" s="1" t="s">
        <v>572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</v>
      </c>
      <c r="BL42" s="1">
        <v>1</v>
      </c>
    </row>
    <row r="43" spans="1:64" x14ac:dyDescent="0.3">
      <c r="A43" s="1" t="str">
        <f t="shared" si="0"/>
        <v xml:space="preserve">Amy </v>
      </c>
      <c r="B43" s="1" t="str">
        <f t="shared" si="1"/>
        <v xml:space="preserve">Randle </v>
      </c>
      <c r="C43" s="1" t="s">
        <v>634</v>
      </c>
      <c r="D43" s="1" t="s">
        <v>99</v>
      </c>
      <c r="E43" s="1" t="s">
        <v>163</v>
      </c>
      <c r="F43" s="1" t="s">
        <v>164</v>
      </c>
      <c r="H43" s="1" t="s">
        <v>72</v>
      </c>
      <c r="I43" s="1">
        <v>7210</v>
      </c>
      <c r="J43" s="1">
        <v>0</v>
      </c>
      <c r="L43" s="1" t="s">
        <v>165</v>
      </c>
      <c r="M43" s="1" t="s">
        <v>166</v>
      </c>
      <c r="N43" s="1" t="s">
        <v>52</v>
      </c>
      <c r="P43" s="1" t="s">
        <v>167</v>
      </c>
      <c r="Q43" s="1" t="s">
        <v>36</v>
      </c>
      <c r="R43" s="1">
        <v>515250001</v>
      </c>
      <c r="S43" s="2">
        <v>4594160000000000</v>
      </c>
      <c r="U43" s="1">
        <v>10067</v>
      </c>
      <c r="V43" s="1">
        <v>1042</v>
      </c>
      <c r="W43" s="3">
        <v>0</v>
      </c>
      <c r="X43" s="3">
        <v>3.9995370370370369E-2</v>
      </c>
      <c r="Y43" s="1">
        <v>27.99</v>
      </c>
      <c r="Z43" s="1" t="s">
        <v>168</v>
      </c>
      <c r="AA43" s="3">
        <v>0</v>
      </c>
      <c r="AB43" s="4">
        <v>42652</v>
      </c>
      <c r="AC43" s="1">
        <v>28</v>
      </c>
      <c r="AD43" s="1">
        <v>57.87</v>
      </c>
      <c r="AE43" s="1" t="s">
        <v>576</v>
      </c>
      <c r="AF43" s="1" t="s">
        <v>38</v>
      </c>
      <c r="AG43" s="1" t="s">
        <v>39</v>
      </c>
      <c r="AH43" s="1" t="s">
        <v>40</v>
      </c>
      <c r="AI43" s="1" t="s">
        <v>570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1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0</v>
      </c>
      <c r="BL43" s="1">
        <v>0</v>
      </c>
    </row>
    <row r="44" spans="1:64" x14ac:dyDescent="0.3">
      <c r="A44" s="1" t="str">
        <f t="shared" si="0"/>
        <v xml:space="preserve">Amy </v>
      </c>
      <c r="B44" s="1" t="str">
        <f t="shared" si="1"/>
        <v xml:space="preserve">Randle </v>
      </c>
      <c r="C44" s="1" t="s">
        <v>634</v>
      </c>
      <c r="D44" s="1" t="s">
        <v>99</v>
      </c>
      <c r="E44" s="1" t="s">
        <v>163</v>
      </c>
      <c r="F44" s="1" t="s">
        <v>164</v>
      </c>
      <c r="H44" s="1" t="s">
        <v>72</v>
      </c>
      <c r="I44" s="1">
        <v>7210</v>
      </c>
      <c r="J44" s="1">
        <v>0</v>
      </c>
      <c r="L44" s="1" t="s">
        <v>165</v>
      </c>
      <c r="M44" s="1" t="s">
        <v>166</v>
      </c>
      <c r="N44" s="1" t="s">
        <v>52</v>
      </c>
      <c r="P44" s="1" t="s">
        <v>167</v>
      </c>
      <c r="Q44" s="1" t="s">
        <v>36</v>
      </c>
      <c r="R44" s="1">
        <v>515250001</v>
      </c>
      <c r="S44" s="2">
        <v>4630680000000000</v>
      </c>
      <c r="U44" s="1">
        <v>10067</v>
      </c>
      <c r="V44" s="1">
        <v>1239</v>
      </c>
      <c r="W44" s="3">
        <v>0</v>
      </c>
      <c r="X44" s="3">
        <v>2.0210648148148148E-2</v>
      </c>
      <c r="Y44" s="1">
        <v>7.85</v>
      </c>
      <c r="Z44" s="1" t="s">
        <v>76</v>
      </c>
      <c r="AA44" s="3">
        <v>0</v>
      </c>
      <c r="AB44" s="4">
        <v>42430</v>
      </c>
      <c r="AC44" s="1">
        <v>28</v>
      </c>
      <c r="AD44" s="1">
        <v>378</v>
      </c>
      <c r="AE44" s="1" t="s">
        <v>574</v>
      </c>
      <c r="AF44" s="1" t="s">
        <v>38</v>
      </c>
      <c r="AG44" s="1" t="s">
        <v>39</v>
      </c>
      <c r="AH44" s="1" t="s">
        <v>44</v>
      </c>
      <c r="AI44" s="1" t="s">
        <v>570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1</v>
      </c>
      <c r="AU44" s="1">
        <v>0</v>
      </c>
      <c r="AV44" s="1">
        <v>1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</row>
    <row r="45" spans="1:64" x14ac:dyDescent="0.3">
      <c r="A45" s="1" t="str">
        <f t="shared" si="0"/>
        <v xml:space="preserve">Rafael </v>
      </c>
      <c r="B45" s="1" t="str">
        <f t="shared" si="1"/>
        <v xml:space="preserve">Middleton </v>
      </c>
      <c r="C45" s="1" t="s">
        <v>581</v>
      </c>
      <c r="D45" s="1" t="s">
        <v>28</v>
      </c>
      <c r="E45" s="1" t="s">
        <v>169</v>
      </c>
      <c r="F45" s="1" t="s">
        <v>170</v>
      </c>
      <c r="G45" s="1" t="s">
        <v>171</v>
      </c>
      <c r="H45" s="1" t="s">
        <v>92</v>
      </c>
      <c r="I45" s="1">
        <v>20222</v>
      </c>
      <c r="J45" s="1">
        <v>0</v>
      </c>
      <c r="L45" s="1" t="s">
        <v>172</v>
      </c>
      <c r="M45" s="1" t="s">
        <v>173</v>
      </c>
      <c r="N45" s="1" t="s">
        <v>536</v>
      </c>
      <c r="P45" s="1" t="s">
        <v>174</v>
      </c>
      <c r="Q45" s="1" t="s">
        <v>36</v>
      </c>
      <c r="R45" s="1">
        <v>530990002</v>
      </c>
      <c r="S45" s="2">
        <v>3528920000000000</v>
      </c>
      <c r="U45" s="1">
        <v>10075</v>
      </c>
      <c r="V45" s="1">
        <v>670</v>
      </c>
      <c r="W45" s="3">
        <v>0</v>
      </c>
      <c r="X45" s="3">
        <v>2.7155092592592592E-2</v>
      </c>
      <c r="Y45" s="1">
        <v>11.85</v>
      </c>
      <c r="Z45" s="1" t="s">
        <v>55</v>
      </c>
      <c r="AA45" s="3">
        <v>0</v>
      </c>
      <c r="AB45" s="4">
        <v>42427</v>
      </c>
      <c r="AC45" s="1">
        <v>73</v>
      </c>
      <c r="AD45" s="1">
        <v>142.54</v>
      </c>
      <c r="AE45" s="1" t="s">
        <v>574</v>
      </c>
      <c r="AF45" s="1" t="s">
        <v>43</v>
      </c>
      <c r="AG45" s="1" t="s">
        <v>39</v>
      </c>
      <c r="AH45" s="1" t="s">
        <v>40</v>
      </c>
      <c r="AI45" s="1" t="s">
        <v>572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</row>
    <row r="46" spans="1:64" x14ac:dyDescent="0.3">
      <c r="A46" s="1" t="str">
        <f t="shared" si="0"/>
        <v xml:space="preserve">Rafael </v>
      </c>
      <c r="B46" s="1" t="str">
        <f t="shared" si="1"/>
        <v xml:space="preserve">Middleton </v>
      </c>
      <c r="C46" s="1" t="s">
        <v>581</v>
      </c>
      <c r="D46" s="1" t="s">
        <v>28</v>
      </c>
      <c r="E46" s="1" t="s">
        <v>169</v>
      </c>
      <c r="F46" s="1" t="s">
        <v>170</v>
      </c>
      <c r="G46" s="1" t="s">
        <v>171</v>
      </c>
      <c r="H46" s="1" t="s">
        <v>92</v>
      </c>
      <c r="I46" s="1">
        <v>20222</v>
      </c>
      <c r="J46" s="1">
        <v>0</v>
      </c>
      <c r="L46" s="1" t="s">
        <v>172</v>
      </c>
      <c r="M46" s="1" t="s">
        <v>173</v>
      </c>
      <c r="N46" s="1" t="s">
        <v>536</v>
      </c>
      <c r="P46" s="1" t="s">
        <v>174</v>
      </c>
      <c r="Q46" s="1" t="s">
        <v>36</v>
      </c>
      <c r="R46" s="1">
        <v>530990002</v>
      </c>
      <c r="S46" s="2">
        <v>3528680000000000</v>
      </c>
      <c r="U46" s="1">
        <v>10075</v>
      </c>
      <c r="V46" s="1">
        <v>2231</v>
      </c>
      <c r="W46" s="3">
        <v>0</v>
      </c>
      <c r="X46" s="3">
        <v>3.3291666666666664E-2</v>
      </c>
      <c r="Y46" s="1">
        <v>9</v>
      </c>
      <c r="Z46" s="1" t="s">
        <v>175</v>
      </c>
      <c r="AA46" s="3">
        <v>0</v>
      </c>
      <c r="AB46" s="4">
        <v>42729</v>
      </c>
      <c r="AC46" s="1">
        <v>73</v>
      </c>
      <c r="AD46" s="1">
        <v>197.81</v>
      </c>
      <c r="AE46" s="1" t="s">
        <v>574</v>
      </c>
      <c r="AF46" s="1" t="s">
        <v>43</v>
      </c>
      <c r="AG46" s="1" t="s">
        <v>39</v>
      </c>
      <c r="AH46" s="1" t="s">
        <v>58</v>
      </c>
      <c r="AI46" s="1" t="s">
        <v>572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1</v>
      </c>
    </row>
    <row r="47" spans="1:64" x14ac:dyDescent="0.3">
      <c r="A47" s="1" t="str">
        <f t="shared" si="0"/>
        <v xml:space="preserve">Rafael </v>
      </c>
      <c r="B47" s="1" t="str">
        <f t="shared" si="1"/>
        <v xml:space="preserve">Middleton </v>
      </c>
      <c r="C47" s="1" t="s">
        <v>581</v>
      </c>
      <c r="D47" s="1" t="s">
        <v>28</v>
      </c>
      <c r="E47" s="1" t="s">
        <v>169</v>
      </c>
      <c r="F47" s="1" t="s">
        <v>170</v>
      </c>
      <c r="G47" s="1" t="s">
        <v>171</v>
      </c>
      <c r="H47" s="1" t="s">
        <v>92</v>
      </c>
      <c r="I47" s="1">
        <v>20222</v>
      </c>
      <c r="J47" s="1">
        <v>0</v>
      </c>
      <c r="L47" s="1" t="s">
        <v>172</v>
      </c>
      <c r="M47" s="1" t="s">
        <v>173</v>
      </c>
      <c r="N47" s="1" t="s">
        <v>536</v>
      </c>
      <c r="P47" s="1" t="s">
        <v>174</v>
      </c>
      <c r="Q47" s="1" t="s">
        <v>36</v>
      </c>
      <c r="R47" s="1">
        <v>530990002</v>
      </c>
      <c r="S47" s="2">
        <v>3528160000000000</v>
      </c>
      <c r="U47" s="1">
        <v>10075</v>
      </c>
      <c r="V47" s="1">
        <v>9068</v>
      </c>
      <c r="W47" s="3">
        <v>0</v>
      </c>
      <c r="X47" s="3">
        <v>5.2824074074074067E-3</v>
      </c>
      <c r="Y47" s="1">
        <v>16.27</v>
      </c>
      <c r="Z47" s="1" t="s">
        <v>47</v>
      </c>
      <c r="AA47" s="3">
        <v>0</v>
      </c>
      <c r="AB47" s="4">
        <v>42372</v>
      </c>
      <c r="AC47" s="1">
        <v>73</v>
      </c>
      <c r="AD47" s="1">
        <v>179.38</v>
      </c>
      <c r="AE47" s="1" t="s">
        <v>574</v>
      </c>
      <c r="AF47" s="1" t="s">
        <v>43</v>
      </c>
      <c r="AG47" s="1" t="s">
        <v>39</v>
      </c>
      <c r="AH47" s="1" t="s">
        <v>58</v>
      </c>
      <c r="AI47" s="1" t="s">
        <v>572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1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</row>
    <row r="48" spans="1:64" x14ac:dyDescent="0.3">
      <c r="A48" s="1" t="str">
        <f t="shared" si="0"/>
        <v xml:space="preserve">Earl </v>
      </c>
      <c r="B48" s="1" t="str">
        <f t="shared" si="1"/>
        <v xml:space="preserve">Bruner </v>
      </c>
      <c r="C48" s="1" t="s">
        <v>635</v>
      </c>
      <c r="D48" s="1" t="s">
        <v>28</v>
      </c>
      <c r="E48" s="1" t="s">
        <v>176</v>
      </c>
      <c r="F48" s="1" t="s">
        <v>177</v>
      </c>
      <c r="G48" s="1" t="s">
        <v>178</v>
      </c>
      <c r="H48" s="1" t="s">
        <v>179</v>
      </c>
      <c r="I48" s="1" t="s">
        <v>180</v>
      </c>
      <c r="J48" s="1">
        <v>0</v>
      </c>
      <c r="L48" s="1" t="s">
        <v>181</v>
      </c>
      <c r="M48" s="1" t="s">
        <v>182</v>
      </c>
      <c r="N48" s="1" t="s">
        <v>95</v>
      </c>
      <c r="P48" s="1" t="s">
        <v>183</v>
      </c>
      <c r="Q48" s="1" t="s">
        <v>72</v>
      </c>
      <c r="R48" s="1" t="s">
        <v>184</v>
      </c>
      <c r="S48" s="2">
        <v>377233000000000</v>
      </c>
      <c r="U48" s="1">
        <v>10079</v>
      </c>
      <c r="V48" s="1">
        <v>3545</v>
      </c>
      <c r="W48" s="3">
        <v>0</v>
      </c>
      <c r="X48" s="3">
        <v>4.0039351851851854E-2</v>
      </c>
      <c r="Y48" s="1">
        <v>6.37</v>
      </c>
      <c r="Z48" s="1" t="s">
        <v>185</v>
      </c>
      <c r="AA48" s="3">
        <v>0</v>
      </c>
      <c r="AB48" s="4">
        <v>42490</v>
      </c>
      <c r="AC48" s="1">
        <v>19</v>
      </c>
      <c r="AD48" s="1">
        <v>20.37</v>
      </c>
      <c r="AE48" s="1" t="s">
        <v>574</v>
      </c>
      <c r="AF48" s="1" t="s">
        <v>38</v>
      </c>
      <c r="AG48" s="1" t="s">
        <v>39</v>
      </c>
      <c r="AH48" s="1" t="s">
        <v>44</v>
      </c>
      <c r="AI48" s="1" t="s">
        <v>571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  <c r="AV48" s="1">
        <v>1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</row>
    <row r="49" spans="1:64" x14ac:dyDescent="0.3">
      <c r="A49" s="1" t="str">
        <f t="shared" si="0"/>
        <v xml:space="preserve">Linda </v>
      </c>
      <c r="B49" s="1" t="str">
        <f t="shared" si="1"/>
        <v xml:space="preserve">Garcia </v>
      </c>
      <c r="C49" s="1" t="s">
        <v>601</v>
      </c>
      <c r="D49" s="1" t="s">
        <v>99</v>
      </c>
      <c r="E49" s="1" t="s">
        <v>186</v>
      </c>
      <c r="F49" s="1" t="s">
        <v>187</v>
      </c>
      <c r="G49" s="1" t="s">
        <v>188</v>
      </c>
      <c r="H49" s="1" t="s">
        <v>31</v>
      </c>
      <c r="I49" s="1">
        <v>37060</v>
      </c>
      <c r="J49" s="1">
        <v>0</v>
      </c>
      <c r="L49" s="1" t="s">
        <v>189</v>
      </c>
      <c r="M49" s="1" t="s">
        <v>190</v>
      </c>
      <c r="N49" s="1" t="s">
        <v>536</v>
      </c>
      <c r="P49" s="1" t="s">
        <v>191</v>
      </c>
      <c r="Q49" s="1" t="s">
        <v>36</v>
      </c>
      <c r="R49" s="1">
        <v>22868164</v>
      </c>
      <c r="S49" s="2">
        <v>3528900000000000</v>
      </c>
      <c r="U49" s="1">
        <v>10083</v>
      </c>
      <c r="V49" s="1">
        <v>1728</v>
      </c>
      <c r="W49" s="3">
        <v>0</v>
      </c>
      <c r="X49" s="3">
        <v>4.1391203703703701E-2</v>
      </c>
      <c r="Y49" s="1">
        <v>17.87</v>
      </c>
      <c r="Z49" s="1" t="s">
        <v>192</v>
      </c>
      <c r="AA49" s="3">
        <v>0</v>
      </c>
      <c r="AB49" s="4">
        <v>42731</v>
      </c>
      <c r="AC49" s="1">
        <v>40</v>
      </c>
      <c r="AD49" s="1">
        <v>560</v>
      </c>
      <c r="AE49" s="1" t="s">
        <v>574</v>
      </c>
      <c r="AF49" s="1" t="s">
        <v>38</v>
      </c>
      <c r="AG49" s="1" t="s">
        <v>66</v>
      </c>
      <c r="AH49" s="1" t="s">
        <v>44</v>
      </c>
      <c r="AI49" s="1" t="s">
        <v>570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</row>
    <row r="50" spans="1:64" x14ac:dyDescent="0.3">
      <c r="A50" s="1" t="str">
        <f t="shared" si="0"/>
        <v xml:space="preserve">Quinn </v>
      </c>
      <c r="B50" s="1" t="str">
        <f t="shared" si="1"/>
        <v xml:space="preserve">Perry </v>
      </c>
      <c r="C50" s="1" t="s">
        <v>636</v>
      </c>
      <c r="D50" s="1" t="s">
        <v>193</v>
      </c>
      <c r="E50" s="1" t="s">
        <v>194</v>
      </c>
      <c r="F50" s="1" t="s">
        <v>195</v>
      </c>
      <c r="G50" s="1" t="s">
        <v>196</v>
      </c>
      <c r="H50" s="1" t="s">
        <v>92</v>
      </c>
      <c r="I50" s="1">
        <v>79109</v>
      </c>
      <c r="J50" s="1">
        <v>0</v>
      </c>
      <c r="L50" s="1" t="s">
        <v>197</v>
      </c>
      <c r="M50" s="1" t="s">
        <v>198</v>
      </c>
      <c r="N50" s="1" t="s">
        <v>95</v>
      </c>
      <c r="P50" s="1" t="s">
        <v>199</v>
      </c>
      <c r="Q50" s="1" t="s">
        <v>31</v>
      </c>
      <c r="R50" s="1" t="s">
        <v>200</v>
      </c>
      <c r="S50" s="2">
        <v>343640000000000</v>
      </c>
      <c r="U50" s="1">
        <v>10091</v>
      </c>
      <c r="V50" s="1">
        <v>3359</v>
      </c>
      <c r="W50" s="3">
        <v>0</v>
      </c>
      <c r="X50" s="3">
        <v>4.1391203703703701E-2</v>
      </c>
      <c r="Y50" s="1">
        <v>68.569999999999993</v>
      </c>
      <c r="Z50" s="1" t="s">
        <v>192</v>
      </c>
      <c r="AA50" s="3">
        <v>0</v>
      </c>
      <c r="AB50" s="4">
        <v>42731</v>
      </c>
      <c r="AC50" s="1">
        <v>40</v>
      </c>
      <c r="AD50" s="1">
        <v>24.08</v>
      </c>
      <c r="AE50" s="1" t="s">
        <v>574</v>
      </c>
      <c r="AF50" s="1" t="s">
        <v>38</v>
      </c>
      <c r="AG50" s="1" t="s">
        <v>66</v>
      </c>
      <c r="AH50" s="1" t="s">
        <v>44</v>
      </c>
      <c r="AI50" s="1" t="s">
        <v>570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1</v>
      </c>
      <c r="AU50" s="1">
        <v>0</v>
      </c>
      <c r="AV50" s="1">
        <v>1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</row>
    <row r="51" spans="1:64" x14ac:dyDescent="0.3">
      <c r="A51" s="1" t="str">
        <f t="shared" si="0"/>
        <v xml:space="preserve">Quinn </v>
      </c>
      <c r="B51" s="1" t="str">
        <f t="shared" si="1"/>
        <v xml:space="preserve">Perry </v>
      </c>
      <c r="C51" s="1" t="s">
        <v>636</v>
      </c>
      <c r="D51" s="1" t="s">
        <v>193</v>
      </c>
      <c r="E51" s="1" t="s">
        <v>194</v>
      </c>
      <c r="F51" s="1" t="s">
        <v>195</v>
      </c>
      <c r="G51" s="1" t="s">
        <v>196</v>
      </c>
      <c r="H51" s="1" t="s">
        <v>92</v>
      </c>
      <c r="I51" s="1">
        <v>79109</v>
      </c>
      <c r="J51" s="1">
        <v>0</v>
      </c>
      <c r="L51" s="1" t="s">
        <v>197</v>
      </c>
      <c r="M51" s="1" t="s">
        <v>198</v>
      </c>
      <c r="N51" s="1" t="s">
        <v>95</v>
      </c>
      <c r="P51" s="1" t="s">
        <v>199</v>
      </c>
      <c r="Q51" s="1" t="s">
        <v>31</v>
      </c>
      <c r="R51" s="1" t="s">
        <v>200</v>
      </c>
      <c r="S51" s="2">
        <v>374897000000000</v>
      </c>
      <c r="U51" s="1">
        <v>10091</v>
      </c>
      <c r="V51" s="1">
        <v>6717</v>
      </c>
      <c r="W51" s="3">
        <v>0</v>
      </c>
      <c r="X51" s="3">
        <v>9.6597222222222223E-3</v>
      </c>
      <c r="Y51" s="1">
        <v>13.25</v>
      </c>
      <c r="Z51" s="1" t="s">
        <v>201</v>
      </c>
      <c r="AA51" s="3">
        <v>0</v>
      </c>
      <c r="AB51" s="4">
        <v>42554</v>
      </c>
      <c r="AC51" s="1">
        <v>40</v>
      </c>
      <c r="AD51" s="1">
        <v>5.2</v>
      </c>
      <c r="AE51" s="1" t="s">
        <v>574</v>
      </c>
      <c r="AF51" s="1" t="s">
        <v>38</v>
      </c>
      <c r="AG51" s="1" t="s">
        <v>66</v>
      </c>
      <c r="AH51" s="1" t="s">
        <v>44</v>
      </c>
      <c r="AI51" s="1" t="s">
        <v>570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1</v>
      </c>
      <c r="BK51" s="1">
        <v>0</v>
      </c>
      <c r="BL51" s="1">
        <v>0</v>
      </c>
    </row>
    <row r="52" spans="1:64" x14ac:dyDescent="0.3">
      <c r="A52" s="1" t="str">
        <f t="shared" si="0"/>
        <v xml:space="preserve">Quinn </v>
      </c>
      <c r="B52" s="1" t="str">
        <f t="shared" si="1"/>
        <v xml:space="preserve">Perry </v>
      </c>
      <c r="C52" s="1" t="s">
        <v>636</v>
      </c>
      <c r="D52" s="1" t="s">
        <v>193</v>
      </c>
      <c r="E52" s="1" t="s">
        <v>194</v>
      </c>
      <c r="F52" s="1" t="s">
        <v>195</v>
      </c>
      <c r="G52" s="1" t="s">
        <v>196</v>
      </c>
      <c r="H52" s="1" t="s">
        <v>92</v>
      </c>
      <c r="I52" s="1">
        <v>79109</v>
      </c>
      <c r="J52" s="1">
        <v>0</v>
      </c>
      <c r="L52" s="1" t="s">
        <v>197</v>
      </c>
      <c r="M52" s="1" t="s">
        <v>198</v>
      </c>
      <c r="N52" s="1" t="s">
        <v>95</v>
      </c>
      <c r="P52" s="1" t="s">
        <v>199</v>
      </c>
      <c r="Q52" s="1" t="s">
        <v>31</v>
      </c>
      <c r="R52" s="1" t="s">
        <v>200</v>
      </c>
      <c r="S52" s="2">
        <v>341829000000000</v>
      </c>
      <c r="U52" s="1">
        <v>10091</v>
      </c>
      <c r="V52" s="1">
        <v>7265</v>
      </c>
      <c r="W52" s="3">
        <v>0</v>
      </c>
      <c r="X52" s="3">
        <v>5.3171296296296291E-3</v>
      </c>
      <c r="Y52" s="1">
        <v>7.45</v>
      </c>
      <c r="Z52" s="1" t="s">
        <v>202</v>
      </c>
      <c r="AA52" s="3">
        <v>0</v>
      </c>
      <c r="AB52" s="4">
        <v>42704</v>
      </c>
      <c r="AC52" s="1">
        <v>40</v>
      </c>
      <c r="AD52" s="1">
        <v>35.159999999999997</v>
      </c>
      <c r="AE52" s="1" t="s">
        <v>577</v>
      </c>
      <c r="AF52" s="1" t="s">
        <v>38</v>
      </c>
      <c r="AG52" s="1" t="s">
        <v>66</v>
      </c>
      <c r="AH52" s="1" t="s">
        <v>44</v>
      </c>
      <c r="AI52" s="1" t="s">
        <v>570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</v>
      </c>
      <c r="AU52" s="1">
        <v>0</v>
      </c>
      <c r="AV52" s="1">
        <v>1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</row>
    <row r="53" spans="1:64" x14ac:dyDescent="0.3">
      <c r="A53" s="1" t="str">
        <f t="shared" si="0"/>
        <v xml:space="preserve">Kristin </v>
      </c>
      <c r="B53" s="1" t="str">
        <f t="shared" si="1"/>
        <v xml:space="preserve">Mendoza </v>
      </c>
      <c r="C53" s="1" t="s">
        <v>602</v>
      </c>
      <c r="D53" s="1" t="s">
        <v>99</v>
      </c>
      <c r="E53" s="1" t="s">
        <v>203</v>
      </c>
      <c r="F53" s="1" t="s">
        <v>204</v>
      </c>
      <c r="G53" s="1" t="s">
        <v>179</v>
      </c>
      <c r="H53" s="1" t="s">
        <v>92</v>
      </c>
      <c r="I53" s="1">
        <v>92805</v>
      </c>
      <c r="J53" s="1">
        <v>0</v>
      </c>
      <c r="L53" s="1" t="s">
        <v>205</v>
      </c>
      <c r="M53" s="1" t="s">
        <v>206</v>
      </c>
      <c r="N53" s="1" t="s">
        <v>141</v>
      </c>
      <c r="P53" s="1" t="s">
        <v>159</v>
      </c>
      <c r="Q53" s="1" t="s">
        <v>64</v>
      </c>
      <c r="R53" s="2">
        <v>700000000000000</v>
      </c>
      <c r="S53" s="2">
        <v>36980300000000</v>
      </c>
      <c r="U53" s="1">
        <v>10095</v>
      </c>
      <c r="V53" s="1">
        <v>2162</v>
      </c>
      <c r="W53" s="3">
        <v>0</v>
      </c>
      <c r="X53" s="3">
        <v>3.0493055555555551E-2</v>
      </c>
      <c r="Y53" s="1">
        <v>8.99</v>
      </c>
      <c r="Z53" s="1" t="s">
        <v>67</v>
      </c>
      <c r="AA53" s="3">
        <v>0</v>
      </c>
      <c r="AB53" s="4">
        <v>42427</v>
      </c>
      <c r="AC53" s="1" t="s">
        <v>207</v>
      </c>
      <c r="AD53" s="1">
        <v>35.36</v>
      </c>
      <c r="AE53" s="1" t="s">
        <v>576</v>
      </c>
      <c r="AF53" s="1" t="s">
        <v>38</v>
      </c>
      <c r="AG53" s="1" t="s">
        <v>39</v>
      </c>
      <c r="AH53" s="1" t="s">
        <v>44</v>
      </c>
      <c r="AI53" s="1" t="s">
        <v>571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1</v>
      </c>
      <c r="AU53" s="1">
        <v>0</v>
      </c>
      <c r="AV53" s="1">
        <v>1</v>
      </c>
      <c r="AW53" s="1">
        <v>1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</row>
    <row r="54" spans="1:64" x14ac:dyDescent="0.3">
      <c r="A54" s="1" t="str">
        <f t="shared" si="0"/>
        <v xml:space="preserve">Kristin </v>
      </c>
      <c r="B54" s="1" t="str">
        <f t="shared" si="1"/>
        <v xml:space="preserve">Mendoza </v>
      </c>
      <c r="C54" s="1" t="s">
        <v>602</v>
      </c>
      <c r="D54" s="1" t="s">
        <v>99</v>
      </c>
      <c r="E54" s="1" t="s">
        <v>203</v>
      </c>
      <c r="F54" s="1" t="s">
        <v>204</v>
      </c>
      <c r="G54" s="1" t="s">
        <v>179</v>
      </c>
      <c r="H54" s="1" t="s">
        <v>92</v>
      </c>
      <c r="I54" s="1">
        <v>92805</v>
      </c>
      <c r="J54" s="1">
        <v>0</v>
      </c>
      <c r="L54" s="1" t="s">
        <v>205</v>
      </c>
      <c r="M54" s="1" t="s">
        <v>206</v>
      </c>
      <c r="N54" s="1" t="s">
        <v>141</v>
      </c>
      <c r="P54" s="1" t="s">
        <v>159</v>
      </c>
      <c r="Q54" s="1" t="s">
        <v>64</v>
      </c>
      <c r="R54" s="2">
        <v>700000000000000</v>
      </c>
      <c r="S54" s="2">
        <v>36944300000000</v>
      </c>
      <c r="U54" s="1">
        <v>10095</v>
      </c>
      <c r="V54" s="1">
        <v>3305</v>
      </c>
      <c r="W54" s="3">
        <v>0</v>
      </c>
      <c r="X54" s="3">
        <v>1.9393518518518518E-2</v>
      </c>
      <c r="Y54" s="1">
        <v>33.99</v>
      </c>
      <c r="Z54" s="1" t="s">
        <v>208</v>
      </c>
      <c r="AA54" s="3">
        <v>0</v>
      </c>
      <c r="AB54" s="4">
        <v>42649</v>
      </c>
      <c r="AC54" s="1" t="s">
        <v>207</v>
      </c>
      <c r="AD54" s="1">
        <v>24.92</v>
      </c>
      <c r="AE54" s="1" t="s">
        <v>574</v>
      </c>
      <c r="AF54" s="1" t="s">
        <v>38</v>
      </c>
      <c r="AG54" s="1" t="s">
        <v>39</v>
      </c>
      <c r="AH54" s="1" t="s">
        <v>44</v>
      </c>
      <c r="AI54" s="1" t="s">
        <v>571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</row>
    <row r="55" spans="1:64" x14ac:dyDescent="0.3">
      <c r="A55" s="1" t="str">
        <f t="shared" si="0"/>
        <v xml:space="preserve">Kristin </v>
      </c>
      <c r="B55" s="1" t="str">
        <f t="shared" si="1"/>
        <v xml:space="preserve">Mendoza </v>
      </c>
      <c r="C55" s="1" t="s">
        <v>602</v>
      </c>
      <c r="D55" s="1" t="s">
        <v>99</v>
      </c>
      <c r="E55" s="1" t="s">
        <v>203</v>
      </c>
      <c r="F55" s="1" t="s">
        <v>204</v>
      </c>
      <c r="G55" s="1" t="s">
        <v>179</v>
      </c>
      <c r="H55" s="1" t="s">
        <v>92</v>
      </c>
      <c r="I55" s="1">
        <v>92805</v>
      </c>
      <c r="J55" s="1">
        <v>0</v>
      </c>
      <c r="L55" s="1" t="s">
        <v>205</v>
      </c>
      <c r="M55" s="1" t="s">
        <v>206</v>
      </c>
      <c r="N55" s="1" t="s">
        <v>141</v>
      </c>
      <c r="P55" s="1" t="s">
        <v>159</v>
      </c>
      <c r="Q55" s="1" t="s">
        <v>64</v>
      </c>
      <c r="R55" s="2">
        <v>700000000000000</v>
      </c>
      <c r="S55" s="2">
        <v>36624200000000</v>
      </c>
      <c r="U55" s="1">
        <v>10095</v>
      </c>
      <c r="V55" s="1">
        <v>3967</v>
      </c>
      <c r="W55" s="3">
        <v>0</v>
      </c>
      <c r="X55" s="3">
        <v>3.0493055555555551E-2</v>
      </c>
      <c r="Y55" s="1">
        <v>11.88</v>
      </c>
      <c r="Z55" s="1" t="s">
        <v>209</v>
      </c>
      <c r="AA55" s="3">
        <v>0</v>
      </c>
      <c r="AB55" s="4">
        <v>42716</v>
      </c>
      <c r="AC55" s="1" t="s">
        <v>207</v>
      </c>
      <c r="AD55" s="1">
        <v>281.82</v>
      </c>
      <c r="AE55" s="1" t="s">
        <v>574</v>
      </c>
      <c r="AF55" s="1" t="s">
        <v>38</v>
      </c>
      <c r="AG55" s="1" t="s">
        <v>39</v>
      </c>
      <c r="AH55" s="1" t="s">
        <v>58</v>
      </c>
      <c r="AI55" s="1" t="s">
        <v>571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0</v>
      </c>
      <c r="BD55" s="1">
        <v>0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</row>
    <row r="56" spans="1:64" x14ac:dyDescent="0.3">
      <c r="A56" s="1" t="str">
        <f t="shared" si="0"/>
        <v xml:space="preserve">Kristin </v>
      </c>
      <c r="B56" s="1" t="str">
        <f t="shared" si="1"/>
        <v xml:space="preserve">Mendoza </v>
      </c>
      <c r="C56" s="1" t="s">
        <v>602</v>
      </c>
      <c r="D56" s="1" t="s">
        <v>99</v>
      </c>
      <c r="E56" s="1" t="s">
        <v>203</v>
      </c>
      <c r="F56" s="1" t="s">
        <v>204</v>
      </c>
      <c r="G56" s="1" t="s">
        <v>179</v>
      </c>
      <c r="H56" s="1" t="s">
        <v>92</v>
      </c>
      <c r="I56" s="1">
        <v>92805</v>
      </c>
      <c r="J56" s="1">
        <v>0</v>
      </c>
      <c r="L56" s="1" t="s">
        <v>205</v>
      </c>
      <c r="M56" s="1" t="s">
        <v>206</v>
      </c>
      <c r="N56" s="1" t="s">
        <v>141</v>
      </c>
      <c r="P56" s="1" t="s">
        <v>159</v>
      </c>
      <c r="Q56" s="1" t="s">
        <v>64</v>
      </c>
      <c r="R56" s="2">
        <v>700000000000000</v>
      </c>
      <c r="S56" s="2">
        <v>36309200000000</v>
      </c>
      <c r="U56" s="1">
        <v>10095</v>
      </c>
      <c r="V56" s="1">
        <v>4382</v>
      </c>
      <c r="W56" s="3">
        <v>0</v>
      </c>
      <c r="X56" s="3">
        <v>2.0210648148148148E-2</v>
      </c>
      <c r="Y56" s="1">
        <v>19.850000000000001</v>
      </c>
      <c r="Z56" s="1" t="s">
        <v>88</v>
      </c>
      <c r="AA56" s="3">
        <v>0</v>
      </c>
      <c r="AB56" s="4">
        <v>42574</v>
      </c>
      <c r="AC56" s="1" t="s">
        <v>207</v>
      </c>
      <c r="AD56" s="1">
        <v>6.33</v>
      </c>
      <c r="AE56" s="1" t="s">
        <v>576</v>
      </c>
      <c r="AF56" s="1" t="s">
        <v>38</v>
      </c>
      <c r="AG56" s="1" t="s">
        <v>39</v>
      </c>
      <c r="AH56" s="1" t="s">
        <v>44</v>
      </c>
      <c r="AI56" s="1" t="s">
        <v>571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1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</row>
    <row r="57" spans="1:64" x14ac:dyDescent="0.3">
      <c r="A57" s="1" t="str">
        <f t="shared" si="0"/>
        <v xml:space="preserve">Kristin </v>
      </c>
      <c r="B57" s="1" t="str">
        <f t="shared" si="1"/>
        <v xml:space="preserve">Mendoza </v>
      </c>
      <c r="C57" s="1" t="s">
        <v>602</v>
      </c>
      <c r="D57" s="1" t="s">
        <v>99</v>
      </c>
      <c r="E57" s="1" t="s">
        <v>203</v>
      </c>
      <c r="F57" s="1" t="s">
        <v>204</v>
      </c>
      <c r="G57" s="1" t="s">
        <v>179</v>
      </c>
      <c r="H57" s="1" t="s">
        <v>92</v>
      </c>
      <c r="I57" s="1">
        <v>92805</v>
      </c>
      <c r="J57" s="1">
        <v>0</v>
      </c>
      <c r="L57" s="1" t="s">
        <v>205</v>
      </c>
      <c r="M57" s="1" t="s">
        <v>206</v>
      </c>
      <c r="N57" s="1" t="s">
        <v>141</v>
      </c>
      <c r="P57" s="1" t="s">
        <v>159</v>
      </c>
      <c r="Q57" s="1" t="s">
        <v>64</v>
      </c>
      <c r="R57" s="2">
        <v>700000000000000</v>
      </c>
      <c r="S57" s="2">
        <v>36522500000000</v>
      </c>
      <c r="U57" s="1">
        <v>10095</v>
      </c>
      <c r="V57" s="1">
        <v>6009</v>
      </c>
      <c r="W57" s="3">
        <v>0</v>
      </c>
      <c r="X57" s="3">
        <v>5.2824074074074067E-3</v>
      </c>
      <c r="Y57" s="1">
        <v>18.989999999999998</v>
      </c>
      <c r="Z57" s="1" t="s">
        <v>47</v>
      </c>
      <c r="AA57" s="3">
        <v>0</v>
      </c>
      <c r="AB57" s="4">
        <v>42372</v>
      </c>
      <c r="AC57" s="1" t="s">
        <v>207</v>
      </c>
      <c r="AD57" s="1">
        <v>97.72</v>
      </c>
      <c r="AE57" s="1" t="s">
        <v>574</v>
      </c>
      <c r="AF57" s="1" t="s">
        <v>38</v>
      </c>
      <c r="AG57" s="1" t="s">
        <v>39</v>
      </c>
      <c r="AH57" s="1" t="s">
        <v>40</v>
      </c>
      <c r="AI57" s="1" t="s">
        <v>571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0</v>
      </c>
    </row>
    <row r="58" spans="1:64" x14ac:dyDescent="0.3">
      <c r="A58" s="1" t="str">
        <f t="shared" si="0"/>
        <v xml:space="preserve">Michael </v>
      </c>
      <c r="B58" s="1" t="str">
        <f t="shared" si="1"/>
        <v xml:space="preserve">Gordon </v>
      </c>
      <c r="C58" s="1" t="s">
        <v>603</v>
      </c>
      <c r="D58" s="1" t="s">
        <v>28</v>
      </c>
      <c r="E58" s="1" t="s">
        <v>210</v>
      </c>
      <c r="F58" s="1" t="s">
        <v>211</v>
      </c>
      <c r="G58" s="1" t="s">
        <v>212</v>
      </c>
      <c r="H58" s="1" t="s">
        <v>31</v>
      </c>
      <c r="I58" s="1">
        <v>60123</v>
      </c>
      <c r="J58" s="1">
        <v>0</v>
      </c>
      <c r="L58" s="1" t="s">
        <v>213</v>
      </c>
      <c r="M58" s="1" t="s">
        <v>214</v>
      </c>
      <c r="N58" s="1" t="s">
        <v>141</v>
      </c>
      <c r="P58" s="1" t="s">
        <v>35</v>
      </c>
      <c r="Q58" s="1" t="s">
        <v>36</v>
      </c>
      <c r="R58" s="1">
        <v>316290001</v>
      </c>
      <c r="S58" s="2">
        <v>36205100000000</v>
      </c>
      <c r="U58" s="1">
        <v>10099</v>
      </c>
      <c r="V58" s="1">
        <v>5481</v>
      </c>
      <c r="W58" s="3">
        <v>0</v>
      </c>
      <c r="X58" s="3">
        <v>7.9432870370370369E-3</v>
      </c>
      <c r="Y58" s="1">
        <v>8.99</v>
      </c>
      <c r="Z58" s="1" t="s">
        <v>35</v>
      </c>
      <c r="AA58" s="3">
        <v>0</v>
      </c>
      <c r="AB58" s="4">
        <v>42541</v>
      </c>
      <c r="AC58" s="1">
        <v>63</v>
      </c>
      <c r="AD58" s="1">
        <v>33.340000000000003</v>
      </c>
      <c r="AE58" s="1" t="s">
        <v>574</v>
      </c>
      <c r="AF58" s="1" t="s">
        <v>38</v>
      </c>
      <c r="AG58" s="1" t="s">
        <v>66</v>
      </c>
      <c r="AH58" s="1" t="s">
        <v>44</v>
      </c>
      <c r="AI58" s="1" t="s">
        <v>572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0</v>
      </c>
      <c r="AV58" s="1">
        <v>1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  <c r="BC58" s="1">
        <v>0</v>
      </c>
      <c r="BD58" s="1">
        <v>1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</row>
    <row r="59" spans="1:64" x14ac:dyDescent="0.3">
      <c r="A59" s="1" t="str">
        <f t="shared" si="0"/>
        <v xml:space="preserve">Phyllis </v>
      </c>
      <c r="B59" s="1" t="str">
        <f t="shared" si="1"/>
        <v xml:space="preserve">White </v>
      </c>
      <c r="C59" s="1" t="s">
        <v>604</v>
      </c>
      <c r="D59" s="1" t="s">
        <v>99</v>
      </c>
      <c r="E59" s="1" t="s">
        <v>215</v>
      </c>
      <c r="F59" s="1" t="s">
        <v>216</v>
      </c>
      <c r="G59" s="1" t="s">
        <v>217</v>
      </c>
      <c r="H59" s="1" t="s">
        <v>218</v>
      </c>
      <c r="I59" s="1">
        <v>5255</v>
      </c>
      <c r="J59" s="1">
        <v>0</v>
      </c>
      <c r="L59" s="1" t="s">
        <v>219</v>
      </c>
      <c r="M59" s="1" t="s">
        <v>220</v>
      </c>
      <c r="N59" s="1" t="s">
        <v>95</v>
      </c>
      <c r="P59" s="1" t="s">
        <v>221</v>
      </c>
      <c r="Q59" s="1" t="s">
        <v>31</v>
      </c>
      <c r="R59" s="1" t="s">
        <v>222</v>
      </c>
      <c r="S59" s="2">
        <v>377663000000000</v>
      </c>
      <c r="U59" s="1">
        <v>10103</v>
      </c>
      <c r="V59" s="1">
        <v>2118</v>
      </c>
      <c r="W59" s="3">
        <v>0</v>
      </c>
      <c r="X59" s="3">
        <v>3.0493055555555551E-2</v>
      </c>
      <c r="Y59" s="1">
        <v>1.49</v>
      </c>
      <c r="Z59" s="1" t="s">
        <v>145</v>
      </c>
      <c r="AA59" s="3">
        <v>0</v>
      </c>
      <c r="AB59" s="4">
        <v>42670</v>
      </c>
      <c r="AC59" s="1">
        <v>51</v>
      </c>
      <c r="AD59" s="1">
        <v>34.950000000000003</v>
      </c>
      <c r="AE59" s="1" t="s">
        <v>574</v>
      </c>
      <c r="AF59" s="1" t="s">
        <v>38</v>
      </c>
      <c r="AG59" s="1" t="s">
        <v>66</v>
      </c>
      <c r="AH59" s="1" t="s">
        <v>44</v>
      </c>
      <c r="AI59" s="1" t="s">
        <v>573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</row>
    <row r="60" spans="1:64" x14ac:dyDescent="0.3">
      <c r="A60" s="1" t="str">
        <f t="shared" si="0"/>
        <v xml:space="preserve">Phyllis </v>
      </c>
      <c r="B60" s="1" t="str">
        <f t="shared" si="1"/>
        <v xml:space="preserve">White </v>
      </c>
      <c r="C60" s="1" t="s">
        <v>604</v>
      </c>
      <c r="D60" s="1" t="s">
        <v>99</v>
      </c>
      <c r="E60" s="1" t="s">
        <v>215</v>
      </c>
      <c r="F60" s="1" t="s">
        <v>216</v>
      </c>
      <c r="G60" s="1" t="s">
        <v>217</v>
      </c>
      <c r="H60" s="1" t="s">
        <v>218</v>
      </c>
      <c r="I60" s="1">
        <v>5255</v>
      </c>
      <c r="J60" s="1">
        <v>0</v>
      </c>
      <c r="L60" s="1" t="s">
        <v>219</v>
      </c>
      <c r="M60" s="1" t="s">
        <v>220</v>
      </c>
      <c r="N60" s="1" t="s">
        <v>95</v>
      </c>
      <c r="P60" s="1" t="s">
        <v>221</v>
      </c>
      <c r="Q60" s="1" t="s">
        <v>31</v>
      </c>
      <c r="R60" s="1" t="s">
        <v>222</v>
      </c>
      <c r="S60" s="2">
        <v>371632000000000</v>
      </c>
      <c r="U60" s="1">
        <v>10103</v>
      </c>
      <c r="V60" s="1">
        <v>3746</v>
      </c>
      <c r="W60" s="3">
        <v>0</v>
      </c>
      <c r="X60" s="3">
        <v>1.9393518518518518E-2</v>
      </c>
      <c r="Y60" s="1">
        <v>6.37</v>
      </c>
      <c r="Z60" s="1" t="s">
        <v>208</v>
      </c>
      <c r="AA60" s="3">
        <v>0</v>
      </c>
      <c r="AB60" s="4">
        <v>42649</v>
      </c>
      <c r="AC60" s="1">
        <v>51</v>
      </c>
      <c r="AD60" s="1">
        <v>10.85</v>
      </c>
      <c r="AE60" s="1" t="s">
        <v>574</v>
      </c>
      <c r="AF60" s="1" t="s">
        <v>38</v>
      </c>
      <c r="AG60" s="1" t="s">
        <v>66</v>
      </c>
      <c r="AH60" s="1" t="s">
        <v>44</v>
      </c>
      <c r="AI60" s="1" t="s">
        <v>573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</row>
    <row r="61" spans="1:64" x14ac:dyDescent="0.3">
      <c r="A61" s="1" t="str">
        <f t="shared" si="0"/>
        <v xml:space="preserve">Phyllis </v>
      </c>
      <c r="B61" s="1" t="str">
        <f t="shared" si="1"/>
        <v xml:space="preserve">White </v>
      </c>
      <c r="C61" s="1" t="s">
        <v>604</v>
      </c>
      <c r="D61" s="1" t="s">
        <v>99</v>
      </c>
      <c r="E61" s="1" t="s">
        <v>215</v>
      </c>
      <c r="F61" s="1" t="s">
        <v>216</v>
      </c>
      <c r="G61" s="1" t="s">
        <v>217</v>
      </c>
      <c r="H61" s="1" t="s">
        <v>218</v>
      </c>
      <c r="I61" s="1">
        <v>5255</v>
      </c>
      <c r="J61" s="1">
        <v>0</v>
      </c>
      <c r="L61" s="1" t="s">
        <v>219</v>
      </c>
      <c r="M61" s="1" t="s">
        <v>220</v>
      </c>
      <c r="N61" s="1" t="s">
        <v>95</v>
      </c>
      <c r="P61" s="1" t="s">
        <v>221</v>
      </c>
      <c r="Q61" s="1" t="s">
        <v>31</v>
      </c>
      <c r="R61" s="1" t="s">
        <v>222</v>
      </c>
      <c r="S61" s="2">
        <v>347760000000000</v>
      </c>
      <c r="U61" s="1">
        <v>10103</v>
      </c>
      <c r="V61" s="1">
        <v>4425</v>
      </c>
      <c r="W61" s="3">
        <v>0</v>
      </c>
      <c r="X61" s="3">
        <v>2.3803240740740739E-2</v>
      </c>
      <c r="Y61" s="1">
        <v>2.87</v>
      </c>
      <c r="Z61" s="1" t="s">
        <v>223</v>
      </c>
      <c r="AA61" s="3">
        <v>0</v>
      </c>
      <c r="AB61" s="4">
        <v>42724</v>
      </c>
      <c r="AC61" s="1">
        <v>51</v>
      </c>
      <c r="AD61" s="1">
        <v>20.89</v>
      </c>
      <c r="AE61" s="1" t="s">
        <v>574</v>
      </c>
      <c r="AF61" s="1" t="s">
        <v>38</v>
      </c>
      <c r="AG61" s="1" t="s">
        <v>66</v>
      </c>
      <c r="AH61" s="1" t="s">
        <v>44</v>
      </c>
      <c r="AI61" s="1" t="s">
        <v>573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1</v>
      </c>
      <c r="AW61" s="1">
        <v>1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</row>
    <row r="62" spans="1:64" x14ac:dyDescent="0.3">
      <c r="A62" s="1" t="str">
        <f t="shared" si="0"/>
        <v xml:space="preserve">Phyllis </v>
      </c>
      <c r="B62" s="1" t="str">
        <f t="shared" si="1"/>
        <v xml:space="preserve">White </v>
      </c>
      <c r="C62" s="1" t="s">
        <v>604</v>
      </c>
      <c r="D62" s="1" t="s">
        <v>99</v>
      </c>
      <c r="E62" s="1" t="s">
        <v>215</v>
      </c>
      <c r="F62" s="1" t="s">
        <v>216</v>
      </c>
      <c r="G62" s="1" t="s">
        <v>217</v>
      </c>
      <c r="H62" s="1" t="s">
        <v>218</v>
      </c>
      <c r="I62" s="1">
        <v>5255</v>
      </c>
      <c r="J62" s="1">
        <v>0</v>
      </c>
      <c r="L62" s="1" t="s">
        <v>219</v>
      </c>
      <c r="M62" s="1" t="s">
        <v>220</v>
      </c>
      <c r="N62" s="1" t="s">
        <v>95</v>
      </c>
      <c r="P62" s="1" t="s">
        <v>221</v>
      </c>
      <c r="Q62" s="1" t="s">
        <v>31</v>
      </c>
      <c r="R62" s="1" t="s">
        <v>222</v>
      </c>
      <c r="S62" s="2">
        <v>345633000000000</v>
      </c>
      <c r="U62" s="1">
        <v>10103</v>
      </c>
      <c r="V62" s="1">
        <v>4942</v>
      </c>
      <c r="W62" s="3">
        <v>3.2928240740740737E-2</v>
      </c>
      <c r="X62" s="3">
        <v>3.2932870370370369E-2</v>
      </c>
      <c r="Y62" s="1">
        <v>18.45</v>
      </c>
      <c r="Z62" s="1" t="s">
        <v>224</v>
      </c>
      <c r="AA62" s="3">
        <v>3.2928240740740737E-2</v>
      </c>
      <c r="AB62" s="4">
        <v>42498</v>
      </c>
      <c r="AC62" s="1">
        <v>51</v>
      </c>
      <c r="AD62" s="1">
        <v>33.700000000000003</v>
      </c>
      <c r="AE62" s="1" t="s">
        <v>577</v>
      </c>
      <c r="AF62" s="1" t="s">
        <v>38</v>
      </c>
      <c r="AG62" s="1" t="s">
        <v>66</v>
      </c>
      <c r="AH62" s="1" t="s">
        <v>44</v>
      </c>
      <c r="AI62" s="1" t="s">
        <v>573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</row>
    <row r="63" spans="1:64" x14ac:dyDescent="0.3">
      <c r="A63" s="1" t="str">
        <f t="shared" si="0"/>
        <v xml:space="preserve">Katherine </v>
      </c>
      <c r="B63" s="1" t="str">
        <f t="shared" si="1"/>
        <v xml:space="preserve">Mullins </v>
      </c>
      <c r="C63" s="1" t="s">
        <v>582</v>
      </c>
      <c r="D63" s="1" t="s">
        <v>99</v>
      </c>
      <c r="E63" s="1" t="s">
        <v>225</v>
      </c>
      <c r="F63" s="1" t="s">
        <v>226</v>
      </c>
      <c r="G63" s="1" t="s">
        <v>179</v>
      </c>
      <c r="H63" s="1" t="s">
        <v>92</v>
      </c>
      <c r="I63" s="1">
        <v>94508</v>
      </c>
      <c r="J63" s="1">
        <v>0</v>
      </c>
      <c r="L63" s="1" t="s">
        <v>227</v>
      </c>
      <c r="M63" s="1" t="s">
        <v>228</v>
      </c>
      <c r="N63" s="1" t="s">
        <v>141</v>
      </c>
      <c r="P63" s="1" t="s">
        <v>133</v>
      </c>
      <c r="Q63" s="1" t="s">
        <v>72</v>
      </c>
      <c r="R63" s="1" t="s">
        <v>229</v>
      </c>
      <c r="S63" s="2">
        <v>36025400000000</v>
      </c>
      <c r="U63" s="1">
        <v>10107</v>
      </c>
      <c r="V63" s="1">
        <v>825</v>
      </c>
      <c r="W63" s="3">
        <v>0</v>
      </c>
      <c r="X63" s="3">
        <v>4.104398148148148E-2</v>
      </c>
      <c r="Y63" s="1">
        <v>6.38</v>
      </c>
      <c r="Z63" s="1" t="s">
        <v>53</v>
      </c>
      <c r="AA63" s="3">
        <v>0</v>
      </c>
      <c r="AB63" s="4">
        <v>42548</v>
      </c>
      <c r="AC63" s="1">
        <v>64</v>
      </c>
      <c r="AD63" s="1">
        <v>16.559999999999999</v>
      </c>
      <c r="AE63" s="1" t="s">
        <v>574</v>
      </c>
      <c r="AF63" s="1" t="s">
        <v>38</v>
      </c>
      <c r="AG63" s="1" t="s">
        <v>66</v>
      </c>
      <c r="AH63" s="1" t="s">
        <v>44</v>
      </c>
      <c r="AI63" s="1" t="s">
        <v>572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</row>
    <row r="64" spans="1:64" x14ac:dyDescent="0.3">
      <c r="A64" s="1" t="str">
        <f t="shared" si="0"/>
        <v xml:space="preserve">Katherine </v>
      </c>
      <c r="B64" s="1" t="str">
        <f t="shared" si="1"/>
        <v xml:space="preserve">Mullins </v>
      </c>
      <c r="C64" s="1" t="s">
        <v>582</v>
      </c>
      <c r="D64" s="1" t="s">
        <v>99</v>
      </c>
      <c r="E64" s="1" t="s">
        <v>225</v>
      </c>
      <c r="F64" s="1" t="s">
        <v>226</v>
      </c>
      <c r="G64" s="1" t="s">
        <v>179</v>
      </c>
      <c r="H64" s="1" t="s">
        <v>92</v>
      </c>
      <c r="I64" s="1">
        <v>94508</v>
      </c>
      <c r="J64" s="1">
        <v>0</v>
      </c>
      <c r="L64" s="1" t="s">
        <v>227</v>
      </c>
      <c r="M64" s="1" t="s">
        <v>228</v>
      </c>
      <c r="N64" s="1" t="s">
        <v>141</v>
      </c>
      <c r="P64" s="1" t="s">
        <v>133</v>
      </c>
      <c r="Q64" s="1" t="s">
        <v>72</v>
      </c>
      <c r="R64" s="1" t="s">
        <v>229</v>
      </c>
      <c r="S64" s="2">
        <v>36121200000000</v>
      </c>
      <c r="U64" s="1">
        <v>10107</v>
      </c>
      <c r="V64" s="1">
        <v>2024</v>
      </c>
      <c r="W64" s="3">
        <v>0</v>
      </c>
      <c r="X64" s="3">
        <v>2.2744212962962963E-2</v>
      </c>
      <c r="Y64" s="1">
        <v>17.87</v>
      </c>
      <c r="Z64" s="1" t="s">
        <v>134</v>
      </c>
      <c r="AA64" s="3">
        <v>0</v>
      </c>
      <c r="AB64" s="4">
        <v>42536</v>
      </c>
      <c r="AC64" s="1">
        <v>64</v>
      </c>
      <c r="AD64" s="1">
        <v>8.7100000000000009</v>
      </c>
      <c r="AE64" s="1" t="s">
        <v>576</v>
      </c>
      <c r="AF64" s="1" t="s">
        <v>38</v>
      </c>
      <c r="AG64" s="1" t="s">
        <v>66</v>
      </c>
      <c r="AH64" s="1" t="s">
        <v>44</v>
      </c>
      <c r="AI64" s="1" t="s">
        <v>572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</row>
    <row r="65" spans="1:64" x14ac:dyDescent="0.3">
      <c r="A65" s="1" t="str">
        <f t="shared" si="0"/>
        <v xml:space="preserve">Katherine </v>
      </c>
      <c r="B65" s="1" t="str">
        <f t="shared" si="1"/>
        <v xml:space="preserve">Mullins </v>
      </c>
      <c r="C65" s="1" t="s">
        <v>582</v>
      </c>
      <c r="D65" s="1" t="s">
        <v>99</v>
      </c>
      <c r="E65" s="1" t="s">
        <v>225</v>
      </c>
      <c r="F65" s="1" t="s">
        <v>226</v>
      </c>
      <c r="G65" s="1" t="s">
        <v>179</v>
      </c>
      <c r="H65" s="1" t="s">
        <v>92</v>
      </c>
      <c r="I65" s="1">
        <v>94508</v>
      </c>
      <c r="J65" s="1">
        <v>0</v>
      </c>
      <c r="L65" s="1" t="s">
        <v>227</v>
      </c>
      <c r="M65" s="1" t="s">
        <v>228</v>
      </c>
      <c r="N65" s="1" t="s">
        <v>141</v>
      </c>
      <c r="P65" s="1" t="s">
        <v>133</v>
      </c>
      <c r="Q65" s="1" t="s">
        <v>72</v>
      </c>
      <c r="R65" s="1" t="s">
        <v>229</v>
      </c>
      <c r="S65" s="2">
        <v>36818100000000</v>
      </c>
      <c r="U65" s="1">
        <v>10107</v>
      </c>
      <c r="V65" s="1">
        <v>2582</v>
      </c>
      <c r="W65" s="3">
        <v>0</v>
      </c>
      <c r="X65" s="3">
        <v>2.3221064814814812E-2</v>
      </c>
      <c r="Y65" s="1">
        <v>8.99</v>
      </c>
      <c r="Z65" s="1" t="s">
        <v>159</v>
      </c>
      <c r="AA65" s="3">
        <v>0</v>
      </c>
      <c r="AB65" s="4">
        <v>42633</v>
      </c>
      <c r="AC65" s="1">
        <v>64</v>
      </c>
      <c r="AD65" s="1">
        <v>25.77</v>
      </c>
      <c r="AE65" s="1" t="s">
        <v>574</v>
      </c>
      <c r="AF65" s="1" t="s">
        <v>38</v>
      </c>
      <c r="AG65" s="1" t="s">
        <v>66</v>
      </c>
      <c r="AH65" s="1" t="s">
        <v>44</v>
      </c>
      <c r="AI65" s="1" t="s">
        <v>572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1</v>
      </c>
      <c r="AW65" s="1">
        <v>1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</row>
    <row r="66" spans="1:64" x14ac:dyDescent="0.3">
      <c r="A66" s="1" t="str">
        <f t="shared" si="0"/>
        <v xml:space="preserve">Katherine </v>
      </c>
      <c r="B66" s="1" t="str">
        <f t="shared" si="1"/>
        <v xml:space="preserve">Mullins </v>
      </c>
      <c r="C66" s="1" t="s">
        <v>582</v>
      </c>
      <c r="D66" s="1" t="s">
        <v>99</v>
      </c>
      <c r="E66" s="1" t="s">
        <v>225</v>
      </c>
      <c r="F66" s="1" t="s">
        <v>226</v>
      </c>
      <c r="G66" s="1" t="s">
        <v>179</v>
      </c>
      <c r="H66" s="1" t="s">
        <v>92</v>
      </c>
      <c r="I66" s="1">
        <v>94508</v>
      </c>
      <c r="J66" s="1">
        <v>0</v>
      </c>
      <c r="L66" s="1" t="s">
        <v>227</v>
      </c>
      <c r="M66" s="1" t="s">
        <v>228</v>
      </c>
      <c r="N66" s="1" t="s">
        <v>141</v>
      </c>
      <c r="P66" s="1" t="s">
        <v>133</v>
      </c>
      <c r="Q66" s="1" t="s">
        <v>72</v>
      </c>
      <c r="R66" s="1" t="s">
        <v>229</v>
      </c>
      <c r="S66" s="2">
        <v>36634500000000</v>
      </c>
      <c r="U66" s="1">
        <v>10107</v>
      </c>
      <c r="V66" s="1">
        <v>7943</v>
      </c>
      <c r="W66" s="3">
        <v>0</v>
      </c>
      <c r="X66" s="3">
        <v>1.9402777777777779E-2</v>
      </c>
      <c r="Y66" s="1">
        <v>21.97</v>
      </c>
      <c r="Z66" s="1" t="s">
        <v>191</v>
      </c>
      <c r="AA66" s="3">
        <v>0</v>
      </c>
      <c r="AB66" s="4">
        <v>42720</v>
      </c>
      <c r="AC66" s="1">
        <v>64</v>
      </c>
      <c r="AD66" s="1">
        <v>46.92</v>
      </c>
      <c r="AE66" s="1" t="s">
        <v>574</v>
      </c>
      <c r="AF66" s="1" t="s">
        <v>38</v>
      </c>
      <c r="AG66" s="1" t="s">
        <v>66</v>
      </c>
      <c r="AH66" s="1" t="s">
        <v>44</v>
      </c>
      <c r="AI66" s="1" t="s">
        <v>572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0</v>
      </c>
      <c r="AV66" s="1">
        <v>1</v>
      </c>
      <c r="AW66" s="1">
        <v>1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</row>
    <row r="67" spans="1:64" x14ac:dyDescent="0.3">
      <c r="A67" s="1" t="str">
        <f t="shared" ref="A67:A130" si="2">LEFT(C67, SEARCH(" ",C67,1))</f>
        <v xml:space="preserve">Lisa </v>
      </c>
      <c r="B67" s="1" t="str">
        <f t="shared" ref="B67:B130" si="3">RIGHT(C67,LEN(C67)-SEARCH(" ",C67,1))</f>
        <v xml:space="preserve">Guest </v>
      </c>
      <c r="C67" s="1" t="s">
        <v>637</v>
      </c>
      <c r="D67" s="1" t="s">
        <v>99</v>
      </c>
      <c r="E67" s="1" t="s">
        <v>230</v>
      </c>
      <c r="F67" s="1" t="s">
        <v>231</v>
      </c>
      <c r="G67" s="1" t="s">
        <v>232</v>
      </c>
      <c r="H67" s="1" t="s">
        <v>31</v>
      </c>
      <c r="I67" s="1">
        <v>30020</v>
      </c>
      <c r="J67" s="1">
        <v>0</v>
      </c>
      <c r="L67" s="1" t="s">
        <v>233</v>
      </c>
      <c r="M67" s="1" t="s">
        <v>234</v>
      </c>
      <c r="N67" s="1" t="s">
        <v>141</v>
      </c>
      <c r="P67" s="1" t="s">
        <v>235</v>
      </c>
      <c r="Q67" s="1" t="s">
        <v>72</v>
      </c>
      <c r="R67" s="1" t="s">
        <v>236</v>
      </c>
      <c r="S67" s="2">
        <v>36644800000000</v>
      </c>
      <c r="U67" s="1">
        <v>10111</v>
      </c>
      <c r="V67" s="1">
        <v>5147</v>
      </c>
      <c r="W67" s="3">
        <v>0</v>
      </c>
      <c r="X67" s="3">
        <v>1.6604166666666666E-2</v>
      </c>
      <c r="Y67" s="1">
        <v>14.8</v>
      </c>
      <c r="Z67" s="1" t="s">
        <v>237</v>
      </c>
      <c r="AA67" s="3">
        <v>0</v>
      </c>
      <c r="AB67" s="4">
        <v>42427</v>
      </c>
      <c r="AC67" s="1">
        <v>19</v>
      </c>
      <c r="AD67" s="1">
        <v>22.02</v>
      </c>
      <c r="AE67" s="1" t="s">
        <v>576</v>
      </c>
      <c r="AF67" s="1" t="s">
        <v>38</v>
      </c>
      <c r="AG67" s="1" t="s">
        <v>39</v>
      </c>
      <c r="AH67" s="1" t="s">
        <v>44</v>
      </c>
      <c r="AI67" s="1" t="s">
        <v>571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0</v>
      </c>
      <c r="AV67" s="1">
        <v>1</v>
      </c>
      <c r="AW67" s="1">
        <v>1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</row>
    <row r="68" spans="1:64" x14ac:dyDescent="0.3">
      <c r="A68" s="1" t="str">
        <f t="shared" si="2"/>
        <v xml:space="preserve">Lisa </v>
      </c>
      <c r="B68" s="1" t="str">
        <f t="shared" si="3"/>
        <v xml:space="preserve">Guest </v>
      </c>
      <c r="C68" s="1" t="s">
        <v>637</v>
      </c>
      <c r="D68" s="1" t="s">
        <v>99</v>
      </c>
      <c r="E68" s="1" t="s">
        <v>230</v>
      </c>
      <c r="F68" s="1" t="s">
        <v>231</v>
      </c>
      <c r="G68" s="1" t="s">
        <v>232</v>
      </c>
      <c r="H68" s="1" t="s">
        <v>31</v>
      </c>
      <c r="I68" s="1">
        <v>30020</v>
      </c>
      <c r="J68" s="1">
        <v>0</v>
      </c>
      <c r="L68" s="1" t="s">
        <v>233</v>
      </c>
      <c r="M68" s="1" t="s">
        <v>234</v>
      </c>
      <c r="N68" s="1" t="s">
        <v>141</v>
      </c>
      <c r="P68" s="1" t="s">
        <v>235</v>
      </c>
      <c r="Q68" s="1" t="s">
        <v>72</v>
      </c>
      <c r="R68" s="1" t="s">
        <v>236</v>
      </c>
      <c r="S68" s="2">
        <v>36116700000000</v>
      </c>
      <c r="U68" s="1">
        <v>10111</v>
      </c>
      <c r="V68" s="1">
        <v>8444</v>
      </c>
      <c r="W68" s="3">
        <v>0</v>
      </c>
      <c r="X68" s="3">
        <v>4.1391203703703701E-2</v>
      </c>
      <c r="Y68" s="1">
        <v>17.87</v>
      </c>
      <c r="Z68" s="1" t="s">
        <v>192</v>
      </c>
      <c r="AA68" s="3">
        <v>0</v>
      </c>
      <c r="AB68" s="4">
        <v>42731</v>
      </c>
      <c r="AC68" s="1">
        <v>19</v>
      </c>
      <c r="AD68" s="1">
        <v>31.3</v>
      </c>
      <c r="AE68" s="1" t="s">
        <v>574</v>
      </c>
      <c r="AF68" s="1" t="s">
        <v>38</v>
      </c>
      <c r="AG68" s="1" t="s">
        <v>39</v>
      </c>
      <c r="AH68" s="1" t="s">
        <v>44</v>
      </c>
      <c r="AI68" s="1" t="s">
        <v>571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0</v>
      </c>
      <c r="AV68" s="1">
        <v>1</v>
      </c>
      <c r="AW68" s="1">
        <v>1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</row>
    <row r="69" spans="1:64" x14ac:dyDescent="0.3">
      <c r="A69" s="1" t="str">
        <f t="shared" si="2"/>
        <v xml:space="preserve">Scott </v>
      </c>
      <c r="B69" s="1" t="str">
        <f t="shared" si="3"/>
        <v xml:space="preserve">Lawson </v>
      </c>
      <c r="C69" s="1" t="s">
        <v>605</v>
      </c>
      <c r="D69" s="1" t="s">
        <v>28</v>
      </c>
      <c r="E69" s="1" t="s">
        <v>238</v>
      </c>
      <c r="F69" s="1" t="s">
        <v>239</v>
      </c>
      <c r="G69" s="1" t="s">
        <v>240</v>
      </c>
      <c r="H69" s="1" t="s">
        <v>92</v>
      </c>
      <c r="I69" s="1">
        <v>60002</v>
      </c>
      <c r="J69" s="1">
        <v>0</v>
      </c>
      <c r="L69" s="1" t="s">
        <v>241</v>
      </c>
      <c r="M69" s="1" t="s">
        <v>242</v>
      </c>
      <c r="N69" s="1" t="s">
        <v>536</v>
      </c>
      <c r="P69" s="1" t="s">
        <v>243</v>
      </c>
      <c r="Q69" s="1" t="s">
        <v>179</v>
      </c>
      <c r="R69" s="1">
        <v>518957246</v>
      </c>
      <c r="S69" s="2">
        <v>3528450000000000</v>
      </c>
      <c r="U69" s="1">
        <v>10115</v>
      </c>
      <c r="V69" s="1">
        <v>479</v>
      </c>
      <c r="W69" s="3">
        <v>0</v>
      </c>
      <c r="X69" s="3">
        <v>1.5701388888888886E-2</v>
      </c>
      <c r="Y69" s="1">
        <v>18.989999999999998</v>
      </c>
      <c r="Z69" s="1" t="s">
        <v>150</v>
      </c>
      <c r="AA69" s="3">
        <v>0</v>
      </c>
      <c r="AB69" s="4">
        <v>42479</v>
      </c>
      <c r="AC69" s="1" t="s">
        <v>56</v>
      </c>
      <c r="AD69" s="1">
        <v>7.02</v>
      </c>
      <c r="AE69" s="1" t="s">
        <v>574</v>
      </c>
      <c r="AF69" s="1" t="s">
        <v>43</v>
      </c>
      <c r="AG69" s="1" t="s">
        <v>66</v>
      </c>
      <c r="AH69" s="1" t="s">
        <v>44</v>
      </c>
      <c r="AI69" s="1" t="s">
        <v>571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</row>
    <row r="70" spans="1:64" x14ac:dyDescent="0.3">
      <c r="A70" s="1" t="str">
        <f t="shared" si="2"/>
        <v xml:space="preserve">Scott </v>
      </c>
      <c r="B70" s="1" t="str">
        <f t="shared" si="3"/>
        <v xml:space="preserve">Lawson </v>
      </c>
      <c r="C70" s="1" t="s">
        <v>605</v>
      </c>
      <c r="D70" s="1" t="s">
        <v>28</v>
      </c>
      <c r="E70" s="1" t="s">
        <v>238</v>
      </c>
      <c r="F70" s="1" t="s">
        <v>239</v>
      </c>
      <c r="G70" s="1" t="s">
        <v>240</v>
      </c>
      <c r="H70" s="1" t="s">
        <v>92</v>
      </c>
      <c r="I70" s="1">
        <v>60002</v>
      </c>
      <c r="J70" s="1">
        <v>0</v>
      </c>
      <c r="L70" s="1" t="s">
        <v>241</v>
      </c>
      <c r="M70" s="1" t="s">
        <v>242</v>
      </c>
      <c r="N70" s="1" t="s">
        <v>536</v>
      </c>
      <c r="P70" s="1" t="s">
        <v>243</v>
      </c>
      <c r="Q70" s="1" t="s">
        <v>179</v>
      </c>
      <c r="R70" s="1">
        <v>518957246</v>
      </c>
      <c r="S70" s="2">
        <v>3528250000000000</v>
      </c>
      <c r="U70" s="1">
        <v>10115</v>
      </c>
      <c r="V70" s="1">
        <v>1059</v>
      </c>
      <c r="W70" s="3">
        <v>3.2928240740740737E-2</v>
      </c>
      <c r="X70" s="3">
        <v>3.2932870370370369E-2</v>
      </c>
      <c r="Y70" s="1">
        <v>27.97</v>
      </c>
      <c r="Z70" s="1" t="s">
        <v>244</v>
      </c>
      <c r="AA70" s="3">
        <v>3.2928240740740737E-2</v>
      </c>
      <c r="AB70" s="4">
        <v>42498</v>
      </c>
      <c r="AC70" s="1" t="s">
        <v>56</v>
      </c>
      <c r="AD70" s="1">
        <v>127.03</v>
      </c>
      <c r="AE70" s="1" t="s">
        <v>577</v>
      </c>
      <c r="AF70" s="1" t="s">
        <v>38</v>
      </c>
      <c r="AG70" s="1" t="s">
        <v>66</v>
      </c>
      <c r="AH70" s="1" t="s">
        <v>40</v>
      </c>
      <c r="AI70" s="1" t="s">
        <v>571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1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</row>
    <row r="71" spans="1:64" x14ac:dyDescent="0.3">
      <c r="A71" s="1" t="str">
        <f t="shared" si="2"/>
        <v xml:space="preserve">Robert </v>
      </c>
      <c r="B71" s="1" t="str">
        <f t="shared" si="3"/>
        <v xml:space="preserve">Bilbo </v>
      </c>
      <c r="C71" s="1" t="s">
        <v>606</v>
      </c>
      <c r="D71" s="1" t="s">
        <v>28</v>
      </c>
      <c r="E71" s="1" t="s">
        <v>247</v>
      </c>
      <c r="F71" s="1" t="s">
        <v>248</v>
      </c>
      <c r="G71" s="1" t="s">
        <v>249</v>
      </c>
      <c r="H71" s="1" t="s">
        <v>31</v>
      </c>
      <c r="I71" s="1">
        <v>22070</v>
      </c>
      <c r="J71" s="1">
        <v>0</v>
      </c>
      <c r="L71" s="1" t="s">
        <v>250</v>
      </c>
      <c r="M71" s="1" t="s">
        <v>251</v>
      </c>
      <c r="N71" s="1" t="s">
        <v>536</v>
      </c>
      <c r="P71" s="1" t="s">
        <v>252</v>
      </c>
      <c r="Q71" s="1" t="s">
        <v>31</v>
      </c>
      <c r="R71" s="1" t="s">
        <v>253</v>
      </c>
      <c r="S71" s="2">
        <v>3528080000000000</v>
      </c>
      <c r="U71" s="1">
        <v>10119</v>
      </c>
      <c r="V71" s="1">
        <v>1969</v>
      </c>
      <c r="W71" s="3">
        <v>0</v>
      </c>
      <c r="X71" s="3">
        <v>4.0039351851851854E-2</v>
      </c>
      <c r="Y71" s="1">
        <v>26.87</v>
      </c>
      <c r="Z71" s="1" t="s">
        <v>185</v>
      </c>
      <c r="AA71" s="3">
        <v>0</v>
      </c>
      <c r="AB71" s="4">
        <v>42490</v>
      </c>
      <c r="AC71" s="1">
        <v>49</v>
      </c>
      <c r="AD71" s="1">
        <v>39.74</v>
      </c>
      <c r="AE71" s="1" t="s">
        <v>574</v>
      </c>
      <c r="AF71" s="1" t="s">
        <v>38</v>
      </c>
      <c r="AG71" s="1" t="s">
        <v>66</v>
      </c>
      <c r="AH71" s="1" t="s">
        <v>44</v>
      </c>
      <c r="AI71" s="1" t="s">
        <v>573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1</v>
      </c>
      <c r="AW71" s="1">
        <v>1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</row>
    <row r="72" spans="1:64" x14ac:dyDescent="0.3">
      <c r="A72" s="1" t="str">
        <f t="shared" si="2"/>
        <v xml:space="preserve">Ahmed </v>
      </c>
      <c r="B72" s="1" t="str">
        <f t="shared" si="3"/>
        <v xml:space="preserve">Richard </v>
      </c>
      <c r="C72" s="1" t="s">
        <v>607</v>
      </c>
      <c r="D72" s="1" t="s">
        <v>28</v>
      </c>
      <c r="E72" s="1" t="s">
        <v>255</v>
      </c>
      <c r="F72" s="1" t="s">
        <v>256</v>
      </c>
      <c r="G72" s="1" t="s">
        <v>240</v>
      </c>
      <c r="H72" s="1" t="s">
        <v>92</v>
      </c>
      <c r="I72" s="1">
        <v>54911</v>
      </c>
      <c r="J72" s="1">
        <v>0</v>
      </c>
      <c r="L72" s="1" t="s">
        <v>257</v>
      </c>
      <c r="M72" s="1" t="s">
        <v>258</v>
      </c>
      <c r="N72" s="1" t="s">
        <v>536</v>
      </c>
      <c r="P72" s="1" t="s">
        <v>259</v>
      </c>
      <c r="Q72" s="1" t="s">
        <v>36</v>
      </c>
      <c r="R72" s="1">
        <v>229990001</v>
      </c>
      <c r="S72" s="2">
        <v>3528230000000000</v>
      </c>
      <c r="U72" s="1">
        <v>10123</v>
      </c>
      <c r="V72" s="1">
        <v>4564</v>
      </c>
      <c r="W72" s="3">
        <v>0</v>
      </c>
      <c r="X72" s="3">
        <v>3.0469907407407407E-2</v>
      </c>
      <c r="Y72" s="1">
        <v>24.08</v>
      </c>
      <c r="Z72" s="1" t="s">
        <v>96</v>
      </c>
      <c r="AA72" s="3">
        <v>0</v>
      </c>
      <c r="AB72" s="4">
        <v>42394</v>
      </c>
      <c r="AC72" s="1">
        <v>20</v>
      </c>
      <c r="AD72" s="1">
        <v>44.29</v>
      </c>
      <c r="AE72" s="1" t="s">
        <v>574</v>
      </c>
      <c r="AF72" s="1" t="s">
        <v>38</v>
      </c>
      <c r="AG72" s="1" t="s">
        <v>57</v>
      </c>
      <c r="AH72" s="1" t="s">
        <v>44</v>
      </c>
      <c r="AI72" s="1" t="s">
        <v>571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</row>
    <row r="73" spans="1:64" x14ac:dyDescent="0.3">
      <c r="A73" s="1" t="str">
        <f t="shared" si="2"/>
        <v xml:space="preserve">Ahmed </v>
      </c>
      <c r="B73" s="1" t="str">
        <f t="shared" si="3"/>
        <v xml:space="preserve">Richard </v>
      </c>
      <c r="C73" s="1" t="s">
        <v>607</v>
      </c>
      <c r="D73" s="1" t="s">
        <v>28</v>
      </c>
      <c r="E73" s="1" t="s">
        <v>255</v>
      </c>
      <c r="F73" s="1" t="s">
        <v>256</v>
      </c>
      <c r="G73" s="1" t="s">
        <v>240</v>
      </c>
      <c r="H73" s="1" t="s">
        <v>92</v>
      </c>
      <c r="I73" s="1">
        <v>54911</v>
      </c>
      <c r="J73" s="1">
        <v>0</v>
      </c>
      <c r="L73" s="1" t="s">
        <v>257</v>
      </c>
      <c r="M73" s="1" t="s">
        <v>258</v>
      </c>
      <c r="N73" s="1" t="s">
        <v>536</v>
      </c>
      <c r="P73" s="1" t="s">
        <v>259</v>
      </c>
      <c r="Q73" s="1" t="s">
        <v>36</v>
      </c>
      <c r="R73" s="1">
        <v>229990001</v>
      </c>
      <c r="S73" s="2">
        <v>3528560000000000</v>
      </c>
      <c r="U73" s="1">
        <v>10123</v>
      </c>
      <c r="V73" s="1">
        <v>6596</v>
      </c>
      <c r="W73" s="3">
        <v>0</v>
      </c>
      <c r="X73" s="3">
        <v>2.2810185185185183E-2</v>
      </c>
      <c r="Y73" s="1">
        <v>16.27</v>
      </c>
      <c r="Z73" s="1" t="s">
        <v>98</v>
      </c>
      <c r="AA73" s="3">
        <v>0</v>
      </c>
      <c r="AB73" s="4">
        <v>42384</v>
      </c>
      <c r="AC73" s="1">
        <v>20</v>
      </c>
      <c r="AD73" s="1">
        <v>46.36</v>
      </c>
      <c r="AE73" s="1" t="s">
        <v>576</v>
      </c>
      <c r="AF73" s="1" t="s">
        <v>38</v>
      </c>
      <c r="AG73" s="1" t="s">
        <v>57</v>
      </c>
      <c r="AH73" s="1" t="s">
        <v>44</v>
      </c>
      <c r="AI73" s="1" t="s">
        <v>571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</row>
    <row r="74" spans="1:64" x14ac:dyDescent="0.3">
      <c r="A74" s="1" t="str">
        <f t="shared" si="2"/>
        <v xml:space="preserve">Ahmed </v>
      </c>
      <c r="B74" s="1" t="str">
        <f t="shared" si="3"/>
        <v xml:space="preserve">Richard </v>
      </c>
      <c r="C74" s="1" t="s">
        <v>607</v>
      </c>
      <c r="D74" s="1" t="s">
        <v>28</v>
      </c>
      <c r="E74" s="1" t="s">
        <v>255</v>
      </c>
      <c r="F74" s="1" t="s">
        <v>256</v>
      </c>
      <c r="G74" s="1" t="s">
        <v>240</v>
      </c>
      <c r="H74" s="1" t="s">
        <v>92</v>
      </c>
      <c r="I74" s="1">
        <v>54911</v>
      </c>
      <c r="J74" s="1">
        <v>0</v>
      </c>
      <c r="L74" s="1" t="s">
        <v>257</v>
      </c>
      <c r="M74" s="1" t="s">
        <v>258</v>
      </c>
      <c r="N74" s="1" t="s">
        <v>536</v>
      </c>
      <c r="P74" s="1" t="s">
        <v>259</v>
      </c>
      <c r="Q74" s="1" t="s">
        <v>36</v>
      </c>
      <c r="R74" s="1">
        <v>229990001</v>
      </c>
      <c r="S74" s="2">
        <v>3528270000000000</v>
      </c>
      <c r="U74" s="1">
        <v>10123</v>
      </c>
      <c r="V74" s="1">
        <v>7325</v>
      </c>
      <c r="W74" s="3">
        <v>0</v>
      </c>
      <c r="X74" s="3">
        <v>2.3436342592592595E-2</v>
      </c>
      <c r="Y74" s="1">
        <v>11.45</v>
      </c>
      <c r="Z74" s="1" t="s">
        <v>115</v>
      </c>
      <c r="AA74" s="3">
        <v>0</v>
      </c>
      <c r="AB74" s="4">
        <v>42520</v>
      </c>
      <c r="AC74" s="1">
        <v>20</v>
      </c>
      <c r="AD74" s="1">
        <v>227.61</v>
      </c>
      <c r="AE74" s="1" t="s">
        <v>574</v>
      </c>
      <c r="AF74" s="1" t="s">
        <v>38</v>
      </c>
      <c r="AG74" s="1" t="s">
        <v>57</v>
      </c>
      <c r="AH74" s="1" t="s">
        <v>58</v>
      </c>
      <c r="AI74" s="1" t="s">
        <v>571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</v>
      </c>
      <c r="BL74" s="1">
        <v>1</v>
      </c>
    </row>
    <row r="75" spans="1:64" x14ac:dyDescent="0.3">
      <c r="A75" s="1" t="str">
        <f t="shared" si="2"/>
        <v xml:space="preserve">Ahmed </v>
      </c>
      <c r="B75" s="1" t="str">
        <f t="shared" si="3"/>
        <v xml:space="preserve">Richard </v>
      </c>
      <c r="C75" s="1" t="s">
        <v>607</v>
      </c>
      <c r="D75" s="1" t="s">
        <v>28</v>
      </c>
      <c r="E75" s="1" t="s">
        <v>255</v>
      </c>
      <c r="F75" s="1" t="s">
        <v>256</v>
      </c>
      <c r="G75" s="1" t="s">
        <v>240</v>
      </c>
      <c r="H75" s="1" t="s">
        <v>92</v>
      </c>
      <c r="I75" s="1">
        <v>54911</v>
      </c>
      <c r="J75" s="1">
        <v>0</v>
      </c>
      <c r="L75" s="1" t="s">
        <v>257</v>
      </c>
      <c r="M75" s="1" t="s">
        <v>258</v>
      </c>
      <c r="N75" s="1" t="s">
        <v>536</v>
      </c>
      <c r="P75" s="1" t="s">
        <v>259</v>
      </c>
      <c r="Q75" s="1" t="s">
        <v>36</v>
      </c>
      <c r="R75" s="1">
        <v>229990001</v>
      </c>
      <c r="S75" s="2">
        <v>3528930000000000</v>
      </c>
      <c r="U75" s="1">
        <v>10123</v>
      </c>
      <c r="V75" s="1">
        <v>7496</v>
      </c>
      <c r="W75" s="3">
        <v>0</v>
      </c>
      <c r="X75" s="3">
        <v>2.2810185185185183E-2</v>
      </c>
      <c r="Y75" s="1">
        <v>18.45</v>
      </c>
      <c r="Z75" s="1" t="s">
        <v>98</v>
      </c>
      <c r="AA75" s="3">
        <v>0</v>
      </c>
      <c r="AB75" s="4">
        <v>42384</v>
      </c>
      <c r="AC75" s="1">
        <v>20</v>
      </c>
      <c r="AD75" s="1">
        <v>11.61</v>
      </c>
      <c r="AE75" s="1" t="s">
        <v>574</v>
      </c>
      <c r="AF75" s="1" t="s">
        <v>38</v>
      </c>
      <c r="AG75" s="1" t="s">
        <v>57</v>
      </c>
      <c r="AH75" s="1" t="s">
        <v>44</v>
      </c>
      <c r="AI75" s="1" t="s">
        <v>571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1</v>
      </c>
      <c r="AU75" s="1">
        <v>0</v>
      </c>
      <c r="AV75" s="1">
        <v>1</v>
      </c>
      <c r="AW75" s="1">
        <v>1</v>
      </c>
      <c r="AX75" s="1">
        <v>0</v>
      </c>
      <c r="AY75" s="1">
        <v>0</v>
      </c>
      <c r="AZ75" s="1">
        <v>1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</row>
    <row r="76" spans="1:64" x14ac:dyDescent="0.3">
      <c r="A76" s="1" t="str">
        <f t="shared" si="2"/>
        <v xml:space="preserve">Ahmed </v>
      </c>
      <c r="B76" s="1" t="str">
        <f t="shared" si="3"/>
        <v xml:space="preserve">Richard </v>
      </c>
      <c r="C76" s="1" t="s">
        <v>607</v>
      </c>
      <c r="D76" s="1" t="s">
        <v>28</v>
      </c>
      <c r="E76" s="1" t="s">
        <v>255</v>
      </c>
      <c r="F76" s="1" t="s">
        <v>256</v>
      </c>
      <c r="G76" s="1" t="s">
        <v>240</v>
      </c>
      <c r="H76" s="1" t="s">
        <v>92</v>
      </c>
      <c r="I76" s="1">
        <v>54911</v>
      </c>
      <c r="J76" s="1">
        <v>0</v>
      </c>
      <c r="L76" s="1" t="s">
        <v>257</v>
      </c>
      <c r="M76" s="1" t="s">
        <v>258</v>
      </c>
      <c r="N76" s="1" t="s">
        <v>536</v>
      </c>
      <c r="P76" s="1" t="s">
        <v>259</v>
      </c>
      <c r="Q76" s="1" t="s">
        <v>36</v>
      </c>
      <c r="R76" s="1">
        <v>229990001</v>
      </c>
      <c r="S76" s="2">
        <v>3528880000000000</v>
      </c>
      <c r="U76" s="1">
        <v>10123</v>
      </c>
      <c r="V76" s="1">
        <v>7989</v>
      </c>
      <c r="W76" s="3">
        <v>0</v>
      </c>
      <c r="X76" s="3">
        <v>3.3282407407407406E-2</v>
      </c>
      <c r="Y76" s="1">
        <v>17.23</v>
      </c>
      <c r="Z76" s="1" t="s">
        <v>221</v>
      </c>
      <c r="AA76" s="3">
        <v>0</v>
      </c>
      <c r="AB76" s="4">
        <v>42489</v>
      </c>
      <c r="AC76" s="1">
        <v>20</v>
      </c>
      <c r="AD76" s="1">
        <v>30.5</v>
      </c>
      <c r="AE76" s="1" t="s">
        <v>574</v>
      </c>
      <c r="AF76" s="1" t="s">
        <v>43</v>
      </c>
      <c r="AG76" s="1" t="s">
        <v>57</v>
      </c>
      <c r="AH76" s="1" t="s">
        <v>44</v>
      </c>
      <c r="AI76" s="1" t="s">
        <v>571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1</v>
      </c>
      <c r="AU76" s="1">
        <v>0</v>
      </c>
      <c r="AV76" s="1">
        <v>1</v>
      </c>
      <c r="AW76" s="1">
        <v>1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1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</row>
    <row r="77" spans="1:64" x14ac:dyDescent="0.3">
      <c r="A77" s="1" t="str">
        <f t="shared" si="2"/>
        <v xml:space="preserve">Ray </v>
      </c>
      <c r="B77" s="1" t="str">
        <f t="shared" si="3"/>
        <v xml:space="preserve">Hornsby </v>
      </c>
      <c r="C77" s="1" t="s">
        <v>638</v>
      </c>
      <c r="D77" s="1" t="s">
        <v>28</v>
      </c>
      <c r="E77" s="1" t="s">
        <v>533</v>
      </c>
      <c r="F77" s="1" t="s">
        <v>260</v>
      </c>
      <c r="H77" s="1" t="s">
        <v>72</v>
      </c>
      <c r="I77" s="1">
        <v>29753</v>
      </c>
      <c r="J77" s="1">
        <v>0</v>
      </c>
      <c r="L77" s="1" t="s">
        <v>261</v>
      </c>
      <c r="M77" s="1" t="s">
        <v>262</v>
      </c>
      <c r="N77" s="1" t="s">
        <v>52</v>
      </c>
      <c r="P77" s="1" t="s">
        <v>123</v>
      </c>
      <c r="Q77" s="1" t="s">
        <v>31</v>
      </c>
      <c r="R77" s="1" t="s">
        <v>263</v>
      </c>
      <c r="S77" s="2">
        <v>4839450000000000</v>
      </c>
      <c r="U77" s="1">
        <v>10127</v>
      </c>
      <c r="V77" s="1">
        <v>3665</v>
      </c>
      <c r="W77" s="3">
        <v>0</v>
      </c>
      <c r="X77" s="3">
        <v>5.2824074074074067E-3</v>
      </c>
      <c r="Y77" s="1">
        <v>8.99</v>
      </c>
      <c r="Z77" s="1" t="s">
        <v>46</v>
      </c>
      <c r="AA77" s="3">
        <v>0</v>
      </c>
      <c r="AB77" s="4">
        <v>42373</v>
      </c>
      <c r="AC77" s="1">
        <v>49</v>
      </c>
      <c r="AD77" s="1">
        <v>17.29</v>
      </c>
      <c r="AE77" s="1" t="s">
        <v>574</v>
      </c>
      <c r="AF77" s="1" t="s">
        <v>38</v>
      </c>
      <c r="AG77" s="1" t="s">
        <v>66</v>
      </c>
      <c r="AH77" s="1" t="s">
        <v>44</v>
      </c>
      <c r="AI77" s="1" t="s">
        <v>573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</row>
    <row r="78" spans="1:64" x14ac:dyDescent="0.3">
      <c r="A78" s="1" t="str">
        <f t="shared" si="2"/>
        <v xml:space="preserve">Jason </v>
      </c>
      <c r="B78" s="1" t="str">
        <f t="shared" si="3"/>
        <v xml:space="preserve">Glass </v>
      </c>
      <c r="C78" s="1" t="s">
        <v>639</v>
      </c>
      <c r="D78" s="1" t="s">
        <v>264</v>
      </c>
      <c r="E78" s="1" t="s">
        <v>265</v>
      </c>
      <c r="F78" s="1" t="s">
        <v>266</v>
      </c>
      <c r="G78" s="1" t="s">
        <v>267</v>
      </c>
      <c r="H78" s="1" t="s">
        <v>218</v>
      </c>
      <c r="I78" s="1">
        <v>2284</v>
      </c>
      <c r="J78" s="1">
        <v>0</v>
      </c>
      <c r="L78" s="1" t="s">
        <v>268</v>
      </c>
      <c r="M78" s="1" t="s">
        <v>269</v>
      </c>
      <c r="N78" s="1" t="s">
        <v>141</v>
      </c>
      <c r="P78" s="1" t="s">
        <v>270</v>
      </c>
      <c r="Q78" s="1" t="s">
        <v>31</v>
      </c>
      <c r="R78" s="1" t="s">
        <v>271</v>
      </c>
      <c r="S78" s="2">
        <v>36383400000000</v>
      </c>
      <c r="U78" s="1">
        <v>10131</v>
      </c>
      <c r="V78" s="1">
        <v>1866</v>
      </c>
      <c r="W78" s="3">
        <v>0</v>
      </c>
      <c r="X78" s="3">
        <v>1.2090277777777778E-2</v>
      </c>
      <c r="Y78" s="1">
        <v>7.02</v>
      </c>
      <c r="Z78" s="1" t="s">
        <v>69</v>
      </c>
      <c r="AA78" s="3">
        <v>0</v>
      </c>
      <c r="AB78" s="4">
        <v>42602</v>
      </c>
      <c r="AC78" s="1">
        <v>78</v>
      </c>
      <c r="AD78" s="1">
        <v>161.59</v>
      </c>
      <c r="AE78" s="1" t="s">
        <v>574</v>
      </c>
      <c r="AF78" s="1" t="s">
        <v>43</v>
      </c>
      <c r="AG78" s="1" t="s">
        <v>39</v>
      </c>
      <c r="AH78" s="1" t="s">
        <v>58</v>
      </c>
      <c r="AI78" s="1" t="s">
        <v>572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0</v>
      </c>
      <c r="BL78" s="1">
        <v>0</v>
      </c>
    </row>
    <row r="79" spans="1:64" x14ac:dyDescent="0.3">
      <c r="A79" s="1" t="str">
        <f t="shared" si="2"/>
        <v xml:space="preserve">Jason </v>
      </c>
      <c r="B79" s="1" t="str">
        <f t="shared" si="3"/>
        <v xml:space="preserve">Glass </v>
      </c>
      <c r="C79" s="1" t="s">
        <v>639</v>
      </c>
      <c r="D79" s="1" t="s">
        <v>264</v>
      </c>
      <c r="E79" s="1" t="s">
        <v>265</v>
      </c>
      <c r="F79" s="1" t="s">
        <v>266</v>
      </c>
      <c r="G79" s="1" t="s">
        <v>267</v>
      </c>
      <c r="H79" s="1" t="s">
        <v>218</v>
      </c>
      <c r="I79" s="1">
        <v>2284</v>
      </c>
      <c r="J79" s="1">
        <v>0</v>
      </c>
      <c r="L79" s="1" t="s">
        <v>268</v>
      </c>
      <c r="M79" s="1" t="s">
        <v>269</v>
      </c>
      <c r="N79" s="1" t="s">
        <v>141</v>
      </c>
      <c r="P79" s="1" t="s">
        <v>270</v>
      </c>
      <c r="Q79" s="1" t="s">
        <v>31</v>
      </c>
      <c r="R79" s="1" t="s">
        <v>271</v>
      </c>
      <c r="S79" s="2">
        <v>36851500000000</v>
      </c>
      <c r="U79" s="1">
        <v>10131</v>
      </c>
      <c r="V79" s="1">
        <v>5009</v>
      </c>
      <c r="W79" s="3">
        <v>0</v>
      </c>
      <c r="X79" s="3">
        <v>3.0493055555555551E-2</v>
      </c>
      <c r="Y79" s="1">
        <v>8.23</v>
      </c>
      <c r="Z79" s="1" t="s">
        <v>272</v>
      </c>
      <c r="AA79" s="3">
        <v>0</v>
      </c>
      <c r="AB79" s="4">
        <v>42665</v>
      </c>
      <c r="AC79" s="1">
        <v>78</v>
      </c>
      <c r="AD79" s="1">
        <v>145.28</v>
      </c>
      <c r="AE79" s="1" t="s">
        <v>575</v>
      </c>
      <c r="AF79" s="1" t="s">
        <v>43</v>
      </c>
      <c r="AG79" s="1" t="s">
        <v>39</v>
      </c>
      <c r="AH79" s="1" t="s">
        <v>40</v>
      </c>
      <c r="AI79" s="1" t="s">
        <v>572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</row>
    <row r="80" spans="1:64" x14ac:dyDescent="0.3">
      <c r="A80" s="1" t="str">
        <f t="shared" si="2"/>
        <v xml:space="preserve">Jason </v>
      </c>
      <c r="B80" s="1" t="str">
        <f t="shared" si="3"/>
        <v xml:space="preserve">Glass </v>
      </c>
      <c r="C80" s="1" t="s">
        <v>639</v>
      </c>
      <c r="D80" s="1" t="s">
        <v>264</v>
      </c>
      <c r="E80" s="1" t="s">
        <v>265</v>
      </c>
      <c r="F80" s="1" t="s">
        <v>266</v>
      </c>
      <c r="G80" s="1" t="s">
        <v>267</v>
      </c>
      <c r="H80" s="1" t="s">
        <v>218</v>
      </c>
      <c r="I80" s="1">
        <v>2284</v>
      </c>
      <c r="J80" s="1">
        <v>0</v>
      </c>
      <c r="L80" s="1" t="s">
        <v>268</v>
      </c>
      <c r="M80" s="1" t="s">
        <v>269</v>
      </c>
      <c r="N80" s="1" t="s">
        <v>141</v>
      </c>
      <c r="P80" s="1" t="s">
        <v>270</v>
      </c>
      <c r="Q80" s="1" t="s">
        <v>31</v>
      </c>
      <c r="R80" s="1" t="s">
        <v>271</v>
      </c>
      <c r="S80" s="2">
        <v>36452900000000</v>
      </c>
      <c r="U80" s="1">
        <v>10131</v>
      </c>
      <c r="V80" s="1">
        <v>7982</v>
      </c>
      <c r="W80" s="3">
        <v>3.2928240740740737E-2</v>
      </c>
      <c r="X80" s="3">
        <v>3.2932870370370369E-2</v>
      </c>
      <c r="Y80" s="1">
        <v>23.12</v>
      </c>
      <c r="Z80" s="1" t="s">
        <v>273</v>
      </c>
      <c r="AA80" s="3">
        <v>3.2928240740740737E-2</v>
      </c>
      <c r="AB80" s="4">
        <v>42498</v>
      </c>
      <c r="AC80" s="1">
        <v>78</v>
      </c>
      <c r="AD80" s="1">
        <v>205.85</v>
      </c>
      <c r="AE80" s="1" t="s">
        <v>574</v>
      </c>
      <c r="AF80" s="1" t="s">
        <v>43</v>
      </c>
      <c r="AG80" s="1" t="s">
        <v>39</v>
      </c>
      <c r="AH80" s="1" t="s">
        <v>58</v>
      </c>
      <c r="AI80" s="1" t="s">
        <v>572</v>
      </c>
      <c r="AJ80" s="1">
        <v>0</v>
      </c>
      <c r="AK80" s="1">
        <v>0</v>
      </c>
      <c r="AL80" s="1">
        <v>1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0</v>
      </c>
      <c r="BG80" s="1">
        <v>1</v>
      </c>
      <c r="BH80" s="1">
        <v>0</v>
      </c>
      <c r="BI80" s="1">
        <v>0</v>
      </c>
      <c r="BJ80" s="1">
        <v>0</v>
      </c>
      <c r="BK80" s="1">
        <v>1</v>
      </c>
      <c r="BL80" s="1">
        <v>1</v>
      </c>
    </row>
    <row r="81" spans="1:64" x14ac:dyDescent="0.3">
      <c r="A81" s="1" t="str">
        <f t="shared" si="2"/>
        <v xml:space="preserve">Natalie </v>
      </c>
      <c r="B81" s="1" t="str">
        <f t="shared" si="3"/>
        <v xml:space="preserve">White </v>
      </c>
      <c r="C81" s="1" t="s">
        <v>608</v>
      </c>
      <c r="D81" s="1" t="s">
        <v>99</v>
      </c>
      <c r="E81" s="1" t="s">
        <v>274</v>
      </c>
      <c r="F81" s="1" t="s">
        <v>275</v>
      </c>
      <c r="G81" s="1" t="s">
        <v>196</v>
      </c>
      <c r="H81" s="1" t="s">
        <v>92</v>
      </c>
      <c r="I81" s="1">
        <v>76011</v>
      </c>
      <c r="J81" s="1">
        <v>0</v>
      </c>
      <c r="L81" s="1" t="s">
        <v>276</v>
      </c>
      <c r="M81" s="1" t="s">
        <v>277</v>
      </c>
      <c r="N81" s="1" t="s">
        <v>52</v>
      </c>
      <c r="P81" s="1" t="s">
        <v>278</v>
      </c>
      <c r="Q81" s="1" t="s">
        <v>72</v>
      </c>
      <c r="R81" s="1" t="s">
        <v>279</v>
      </c>
      <c r="S81" s="2">
        <v>4658070000000000</v>
      </c>
      <c r="U81" s="1">
        <v>10135</v>
      </c>
      <c r="V81" s="1">
        <v>5052</v>
      </c>
      <c r="W81" s="3">
        <v>0</v>
      </c>
      <c r="X81" s="3">
        <v>7.9432870370370369E-3</v>
      </c>
      <c r="Y81" s="1">
        <v>7.85</v>
      </c>
      <c r="Z81" s="1" t="s">
        <v>280</v>
      </c>
      <c r="AA81" s="3">
        <v>0</v>
      </c>
      <c r="AB81" s="4">
        <v>42623</v>
      </c>
      <c r="AC81" s="1" t="s">
        <v>56</v>
      </c>
      <c r="AD81" s="1">
        <v>220.34</v>
      </c>
      <c r="AE81" s="1" t="s">
        <v>574</v>
      </c>
      <c r="AF81" s="1" t="s">
        <v>38</v>
      </c>
      <c r="AG81" s="1" t="s">
        <v>66</v>
      </c>
      <c r="AH81" s="1" t="s">
        <v>58</v>
      </c>
      <c r="AI81" s="1" t="s">
        <v>571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0</v>
      </c>
      <c r="BD81" s="1">
        <v>1</v>
      </c>
      <c r="BE81" s="1">
        <v>0</v>
      </c>
      <c r="BF81" s="1">
        <v>1</v>
      </c>
      <c r="BG81" s="1">
        <v>0</v>
      </c>
      <c r="BH81" s="1">
        <v>0</v>
      </c>
      <c r="BI81" s="1">
        <v>1</v>
      </c>
      <c r="BJ81" s="1">
        <v>0</v>
      </c>
      <c r="BK81" s="1">
        <v>0</v>
      </c>
      <c r="BL81" s="1">
        <v>0</v>
      </c>
    </row>
    <row r="82" spans="1:64" x14ac:dyDescent="0.3">
      <c r="A82" s="1" t="str">
        <f t="shared" si="2"/>
        <v xml:space="preserve">Natalie </v>
      </c>
      <c r="B82" s="1" t="str">
        <f t="shared" si="3"/>
        <v xml:space="preserve">White </v>
      </c>
      <c r="C82" s="1" t="s">
        <v>608</v>
      </c>
      <c r="D82" s="1" t="s">
        <v>99</v>
      </c>
      <c r="E82" s="1" t="s">
        <v>274</v>
      </c>
      <c r="F82" s="1" t="s">
        <v>275</v>
      </c>
      <c r="G82" s="1" t="s">
        <v>196</v>
      </c>
      <c r="H82" s="1" t="s">
        <v>92</v>
      </c>
      <c r="I82" s="1">
        <v>76011</v>
      </c>
      <c r="J82" s="1">
        <v>0</v>
      </c>
      <c r="L82" s="1" t="s">
        <v>276</v>
      </c>
      <c r="M82" s="1" t="s">
        <v>277</v>
      </c>
      <c r="N82" s="1" t="s">
        <v>52</v>
      </c>
      <c r="P82" s="1" t="s">
        <v>278</v>
      </c>
      <c r="Q82" s="1" t="s">
        <v>72</v>
      </c>
      <c r="R82" s="1" t="s">
        <v>279</v>
      </c>
      <c r="S82" s="2">
        <v>4904960000000000</v>
      </c>
      <c r="U82" s="1">
        <v>10135</v>
      </c>
      <c r="V82" s="1">
        <v>7836</v>
      </c>
      <c r="W82" s="3">
        <v>0</v>
      </c>
      <c r="X82" s="3">
        <v>2.0210648148148148E-2</v>
      </c>
      <c r="Y82" s="1">
        <v>33.85</v>
      </c>
      <c r="Z82" s="1" t="s">
        <v>37</v>
      </c>
      <c r="AA82" s="3">
        <v>0</v>
      </c>
      <c r="AB82" s="4">
        <v>42578</v>
      </c>
      <c r="AC82" s="1" t="s">
        <v>56</v>
      </c>
      <c r="AD82" s="1">
        <v>281.44</v>
      </c>
      <c r="AE82" s="1" t="s">
        <v>574</v>
      </c>
      <c r="AF82" s="1" t="s">
        <v>43</v>
      </c>
      <c r="AG82" s="1" t="s">
        <v>66</v>
      </c>
      <c r="AH82" s="1" t="s">
        <v>58</v>
      </c>
      <c r="AI82" s="1" t="s">
        <v>571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1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</row>
    <row r="83" spans="1:64" x14ac:dyDescent="0.3">
      <c r="A83" s="1" t="str">
        <f t="shared" si="2"/>
        <v xml:space="preserve">Donna </v>
      </c>
      <c r="B83" s="1" t="str">
        <f t="shared" si="3"/>
        <v xml:space="preserve">Klock </v>
      </c>
      <c r="C83" s="1" t="s">
        <v>640</v>
      </c>
      <c r="D83" s="1" t="s">
        <v>99</v>
      </c>
      <c r="E83" s="1" t="s">
        <v>281</v>
      </c>
      <c r="F83" s="1" t="s">
        <v>275</v>
      </c>
      <c r="G83" s="1" t="s">
        <v>282</v>
      </c>
      <c r="H83" s="1" t="s">
        <v>92</v>
      </c>
      <c r="I83" s="1">
        <v>68002</v>
      </c>
      <c r="J83" s="1">
        <v>0</v>
      </c>
      <c r="L83" s="1" t="s">
        <v>283</v>
      </c>
      <c r="M83" s="1" t="s">
        <v>284</v>
      </c>
      <c r="N83" s="1" t="s">
        <v>52</v>
      </c>
      <c r="P83" s="1" t="s">
        <v>285</v>
      </c>
      <c r="Q83" s="1" t="s">
        <v>36</v>
      </c>
      <c r="R83" s="1">
        <v>492230001</v>
      </c>
      <c r="S83" s="2">
        <v>4136050000000000</v>
      </c>
      <c r="U83" s="1">
        <v>10139</v>
      </c>
      <c r="V83" s="1">
        <v>4045</v>
      </c>
      <c r="W83" s="3">
        <v>0</v>
      </c>
      <c r="X83" s="3">
        <v>2.3435185185185187E-2</v>
      </c>
      <c r="Y83" s="1">
        <v>52</v>
      </c>
      <c r="Z83" s="1" t="s">
        <v>86</v>
      </c>
      <c r="AA83" s="3">
        <v>0</v>
      </c>
      <c r="AB83" s="4">
        <v>42724</v>
      </c>
      <c r="AC83" s="1">
        <v>53</v>
      </c>
      <c r="AD83" s="1">
        <v>40.119999999999997</v>
      </c>
      <c r="AE83" s="1" t="s">
        <v>574</v>
      </c>
      <c r="AF83" s="1" t="s">
        <v>38</v>
      </c>
      <c r="AG83" s="1" t="s">
        <v>66</v>
      </c>
      <c r="AH83" s="1" t="s">
        <v>44</v>
      </c>
      <c r="AI83" s="1" t="s">
        <v>572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1</v>
      </c>
      <c r="AU83" s="1">
        <v>0</v>
      </c>
      <c r="AV83" s="1">
        <v>1</v>
      </c>
      <c r="AW83" s="1">
        <v>1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</row>
    <row r="84" spans="1:64" x14ac:dyDescent="0.3">
      <c r="A84" s="1" t="str">
        <f t="shared" si="2"/>
        <v xml:space="preserve">Donna </v>
      </c>
      <c r="B84" s="1" t="str">
        <f t="shared" si="3"/>
        <v xml:space="preserve">Klock </v>
      </c>
      <c r="C84" s="1" t="s">
        <v>640</v>
      </c>
      <c r="D84" s="1" t="s">
        <v>99</v>
      </c>
      <c r="E84" s="1" t="s">
        <v>281</v>
      </c>
      <c r="F84" s="1" t="s">
        <v>275</v>
      </c>
      <c r="G84" s="1" t="s">
        <v>282</v>
      </c>
      <c r="H84" s="1" t="s">
        <v>92</v>
      </c>
      <c r="I84" s="1">
        <v>68002</v>
      </c>
      <c r="J84" s="1">
        <v>0</v>
      </c>
      <c r="L84" s="1" t="s">
        <v>283</v>
      </c>
      <c r="M84" s="1" t="s">
        <v>284</v>
      </c>
      <c r="N84" s="1" t="s">
        <v>52</v>
      </c>
      <c r="P84" s="1" t="s">
        <v>285</v>
      </c>
      <c r="Q84" s="1" t="s">
        <v>36</v>
      </c>
      <c r="R84" s="1">
        <v>492230001</v>
      </c>
      <c r="S84" s="2">
        <v>4535740000000000</v>
      </c>
      <c r="U84" s="1">
        <v>10139</v>
      </c>
      <c r="V84" s="1">
        <v>4082</v>
      </c>
      <c r="W84" s="3">
        <v>0</v>
      </c>
      <c r="X84" s="3">
        <v>2.2810185185185183E-2</v>
      </c>
      <c r="Y84" s="1">
        <v>16.829999999999998</v>
      </c>
      <c r="Z84" s="1" t="s">
        <v>98</v>
      </c>
      <c r="AA84" s="3">
        <v>0</v>
      </c>
      <c r="AB84" s="4">
        <v>42384</v>
      </c>
      <c r="AC84" s="1">
        <v>53</v>
      </c>
      <c r="AD84" s="1">
        <v>28.48</v>
      </c>
      <c r="AE84" s="1" t="s">
        <v>574</v>
      </c>
      <c r="AF84" s="1" t="s">
        <v>38</v>
      </c>
      <c r="AG84" s="1" t="s">
        <v>66</v>
      </c>
      <c r="AH84" s="1" t="s">
        <v>44</v>
      </c>
      <c r="AI84" s="1" t="s">
        <v>572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1</v>
      </c>
      <c r="AU84" s="1">
        <v>0</v>
      </c>
      <c r="AV84" s="1">
        <v>1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</row>
    <row r="85" spans="1:64" x14ac:dyDescent="0.3">
      <c r="A85" s="1" t="str">
        <f t="shared" si="2"/>
        <v xml:space="preserve">Donna </v>
      </c>
      <c r="B85" s="1" t="str">
        <f t="shared" si="3"/>
        <v xml:space="preserve">Klock </v>
      </c>
      <c r="C85" s="1" t="s">
        <v>640</v>
      </c>
      <c r="D85" s="1" t="s">
        <v>99</v>
      </c>
      <c r="E85" s="1" t="s">
        <v>281</v>
      </c>
      <c r="F85" s="1" t="s">
        <v>275</v>
      </c>
      <c r="G85" s="1" t="s">
        <v>282</v>
      </c>
      <c r="H85" s="1" t="s">
        <v>92</v>
      </c>
      <c r="I85" s="1">
        <v>68002</v>
      </c>
      <c r="J85" s="1">
        <v>0</v>
      </c>
      <c r="L85" s="1" t="s">
        <v>283</v>
      </c>
      <c r="M85" s="1" t="s">
        <v>284</v>
      </c>
      <c r="N85" s="1" t="s">
        <v>52</v>
      </c>
      <c r="P85" s="1" t="s">
        <v>285</v>
      </c>
      <c r="Q85" s="1" t="s">
        <v>36</v>
      </c>
      <c r="R85" s="1">
        <v>492230001</v>
      </c>
      <c r="S85" s="2">
        <v>4929780000000000</v>
      </c>
      <c r="U85" s="1">
        <v>10139</v>
      </c>
      <c r="V85" s="1">
        <v>6973</v>
      </c>
      <c r="W85" s="3">
        <v>3.2928240740740737E-2</v>
      </c>
      <c r="X85" s="3">
        <v>3.2932870370370369E-2</v>
      </c>
      <c r="Y85" s="1">
        <v>13.82</v>
      </c>
      <c r="Z85" s="1" t="s">
        <v>65</v>
      </c>
      <c r="AA85" s="3">
        <v>3.2928240740740737E-2</v>
      </c>
      <c r="AB85" s="4">
        <v>42498</v>
      </c>
      <c r="AC85" s="1">
        <v>53</v>
      </c>
      <c r="AD85" s="1">
        <v>25.83</v>
      </c>
      <c r="AE85" s="1" t="s">
        <v>574</v>
      </c>
      <c r="AF85" s="1" t="s">
        <v>38</v>
      </c>
      <c r="AG85" s="1" t="s">
        <v>66</v>
      </c>
      <c r="AH85" s="1" t="s">
        <v>44</v>
      </c>
      <c r="AI85" s="1" t="s">
        <v>572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1</v>
      </c>
      <c r="AU85" s="1">
        <v>0</v>
      </c>
      <c r="AV85" s="1">
        <v>1</v>
      </c>
      <c r="AW85" s="1">
        <v>1</v>
      </c>
      <c r="AX85" s="1">
        <v>0</v>
      </c>
      <c r="AY85" s="1">
        <v>0</v>
      </c>
      <c r="AZ85" s="1">
        <v>1</v>
      </c>
      <c r="BA85" s="1">
        <v>0</v>
      </c>
      <c r="BB85" s="1">
        <v>0</v>
      </c>
      <c r="BC85" s="1">
        <v>0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</row>
    <row r="86" spans="1:64" x14ac:dyDescent="0.3">
      <c r="A86" s="1" t="str">
        <f t="shared" si="2"/>
        <v xml:space="preserve">Donna </v>
      </c>
      <c r="B86" s="1" t="str">
        <f t="shared" si="3"/>
        <v xml:space="preserve">Klock </v>
      </c>
      <c r="C86" s="1" t="s">
        <v>640</v>
      </c>
      <c r="D86" s="1" t="s">
        <v>99</v>
      </c>
      <c r="E86" s="1" t="s">
        <v>281</v>
      </c>
      <c r="F86" s="1" t="s">
        <v>275</v>
      </c>
      <c r="G86" s="1" t="s">
        <v>282</v>
      </c>
      <c r="H86" s="1" t="s">
        <v>92</v>
      </c>
      <c r="I86" s="1">
        <v>68002</v>
      </c>
      <c r="J86" s="1">
        <v>0</v>
      </c>
      <c r="L86" s="1" t="s">
        <v>283</v>
      </c>
      <c r="M86" s="1" t="s">
        <v>284</v>
      </c>
      <c r="N86" s="1" t="s">
        <v>52</v>
      </c>
      <c r="P86" s="1" t="s">
        <v>285</v>
      </c>
      <c r="Q86" s="1" t="s">
        <v>36</v>
      </c>
      <c r="R86" s="1">
        <v>492230001</v>
      </c>
      <c r="S86" s="2">
        <v>4426700000000000</v>
      </c>
      <c r="U86" s="1">
        <v>10139</v>
      </c>
      <c r="V86" s="1">
        <v>8786</v>
      </c>
      <c r="W86" s="3">
        <v>0</v>
      </c>
      <c r="X86" s="3">
        <v>5.1446759259259258E-3</v>
      </c>
      <c r="Y86" s="1">
        <v>7.85</v>
      </c>
      <c r="Z86" s="1" t="s">
        <v>286</v>
      </c>
      <c r="AA86" s="3">
        <v>0</v>
      </c>
      <c r="AB86" s="4">
        <v>42651</v>
      </c>
      <c r="AC86" s="1">
        <v>53</v>
      </c>
      <c r="AD86" s="1">
        <v>42.85</v>
      </c>
      <c r="AE86" s="1" t="s">
        <v>577</v>
      </c>
      <c r="AF86" s="1" t="s">
        <v>38</v>
      </c>
      <c r="AG86" s="1" t="s">
        <v>66</v>
      </c>
      <c r="AH86" s="1" t="s">
        <v>44</v>
      </c>
      <c r="AI86" s="1" t="s">
        <v>572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1</v>
      </c>
      <c r="AW86" s="1">
        <v>1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</row>
    <row r="87" spans="1:64" x14ac:dyDescent="0.3">
      <c r="A87" s="1" t="str">
        <f t="shared" si="2"/>
        <v xml:space="preserve">Donald </v>
      </c>
      <c r="B87" s="1" t="str">
        <f t="shared" si="3"/>
        <v xml:space="preserve">Velazquez </v>
      </c>
      <c r="C87" s="1" t="s">
        <v>583</v>
      </c>
      <c r="D87" s="1" t="s">
        <v>28</v>
      </c>
      <c r="E87" s="1" t="s">
        <v>287</v>
      </c>
      <c r="F87" s="1" t="s">
        <v>288</v>
      </c>
      <c r="H87" s="1" t="s">
        <v>49</v>
      </c>
      <c r="I87" s="1">
        <v>6431</v>
      </c>
      <c r="J87" s="1">
        <v>0</v>
      </c>
      <c r="L87" s="1" t="s">
        <v>289</v>
      </c>
      <c r="M87" s="1" t="s">
        <v>290</v>
      </c>
      <c r="N87" s="1" t="s">
        <v>536</v>
      </c>
      <c r="P87" s="1" t="s">
        <v>159</v>
      </c>
      <c r="Q87" s="1" t="s">
        <v>31</v>
      </c>
      <c r="R87" s="1" t="s">
        <v>291</v>
      </c>
      <c r="S87" s="2">
        <v>3528670000000000</v>
      </c>
      <c r="U87" s="1">
        <v>10147</v>
      </c>
      <c r="V87" s="1">
        <v>1102</v>
      </c>
      <c r="W87" s="3">
        <v>0</v>
      </c>
      <c r="X87" s="3">
        <v>3.3282407407407406E-2</v>
      </c>
      <c r="Y87" s="1">
        <v>8.99</v>
      </c>
      <c r="Z87" s="1" t="s">
        <v>221</v>
      </c>
      <c r="AA87" s="3">
        <v>0</v>
      </c>
      <c r="AB87" s="4">
        <v>42489</v>
      </c>
      <c r="AC87" s="1" t="s">
        <v>292</v>
      </c>
      <c r="AD87" s="1">
        <v>6.47</v>
      </c>
      <c r="AE87" s="1" t="s">
        <v>574</v>
      </c>
      <c r="AF87" s="1" t="s">
        <v>38</v>
      </c>
      <c r="AG87" s="1" t="s">
        <v>57</v>
      </c>
      <c r="AH87" s="1" t="s">
        <v>44</v>
      </c>
      <c r="AI87" s="1" t="s">
        <v>571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  <c r="AV87" s="1">
        <v>1</v>
      </c>
      <c r="AW87" s="1">
        <v>1</v>
      </c>
      <c r="AX87" s="1">
        <v>0</v>
      </c>
      <c r="AY87" s="1">
        <v>0</v>
      </c>
      <c r="AZ87" s="1">
        <v>1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</row>
    <row r="88" spans="1:64" x14ac:dyDescent="0.3">
      <c r="A88" s="1" t="str">
        <f t="shared" si="2"/>
        <v xml:space="preserve">Donald </v>
      </c>
      <c r="B88" s="1" t="str">
        <f t="shared" si="3"/>
        <v xml:space="preserve">Velazquez </v>
      </c>
      <c r="C88" s="1" t="s">
        <v>583</v>
      </c>
      <c r="D88" s="1" t="s">
        <v>28</v>
      </c>
      <c r="E88" s="1" t="s">
        <v>287</v>
      </c>
      <c r="F88" s="1" t="s">
        <v>288</v>
      </c>
      <c r="H88" s="1" t="s">
        <v>49</v>
      </c>
      <c r="I88" s="1">
        <v>6431</v>
      </c>
      <c r="J88" s="1">
        <v>0</v>
      </c>
      <c r="L88" s="1" t="s">
        <v>289</v>
      </c>
      <c r="M88" s="1" t="s">
        <v>290</v>
      </c>
      <c r="N88" s="1" t="s">
        <v>536</v>
      </c>
      <c r="P88" s="1" t="s">
        <v>159</v>
      </c>
      <c r="Q88" s="1" t="s">
        <v>31</v>
      </c>
      <c r="R88" s="1" t="s">
        <v>291</v>
      </c>
      <c r="S88" s="2">
        <v>3529000000000000</v>
      </c>
      <c r="U88" s="1">
        <v>10147</v>
      </c>
      <c r="V88" s="1">
        <v>5244</v>
      </c>
      <c r="W88" s="3">
        <v>0</v>
      </c>
      <c r="X88" s="3">
        <v>2.3221064814814812E-2</v>
      </c>
      <c r="Y88" s="1">
        <v>17.600000000000001</v>
      </c>
      <c r="Z88" s="1" t="s">
        <v>293</v>
      </c>
      <c r="AA88" s="3">
        <v>0</v>
      </c>
      <c r="AB88" s="4">
        <v>42694</v>
      </c>
      <c r="AC88" s="1" t="s">
        <v>292</v>
      </c>
      <c r="AD88" s="1">
        <v>93.67</v>
      </c>
      <c r="AE88" s="1" t="s">
        <v>576</v>
      </c>
      <c r="AF88" s="1" t="s">
        <v>43</v>
      </c>
      <c r="AG88" s="1" t="s">
        <v>57</v>
      </c>
      <c r="AH88" s="1" t="s">
        <v>40</v>
      </c>
      <c r="AI88" s="1" t="s">
        <v>571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</row>
    <row r="89" spans="1:64" x14ac:dyDescent="0.3">
      <c r="A89" s="1" t="str">
        <f t="shared" si="2"/>
        <v xml:space="preserve">Harry </v>
      </c>
      <c r="B89" s="1" t="str">
        <f t="shared" si="3"/>
        <v xml:space="preserve">Brumback </v>
      </c>
      <c r="C89" s="1" t="s">
        <v>609</v>
      </c>
      <c r="D89" s="1" t="s">
        <v>28</v>
      </c>
      <c r="E89" s="1" t="s">
        <v>294</v>
      </c>
      <c r="F89" s="1" t="s">
        <v>295</v>
      </c>
      <c r="G89" s="1" t="s">
        <v>296</v>
      </c>
      <c r="H89" s="1" t="s">
        <v>92</v>
      </c>
      <c r="I89" s="1">
        <v>27203</v>
      </c>
      <c r="J89" s="1">
        <v>0</v>
      </c>
      <c r="L89" s="1" t="s">
        <v>297</v>
      </c>
      <c r="M89" s="1" t="s">
        <v>298</v>
      </c>
      <c r="N89" s="1" t="s">
        <v>75</v>
      </c>
      <c r="P89" s="1" t="s">
        <v>246</v>
      </c>
      <c r="Q89" s="1" t="s">
        <v>64</v>
      </c>
      <c r="R89" s="2">
        <v>783000000000000</v>
      </c>
      <c r="S89" s="2">
        <v>6011920000000000</v>
      </c>
      <c r="U89" s="1">
        <v>10151</v>
      </c>
      <c r="V89" s="1">
        <v>5206</v>
      </c>
      <c r="W89" s="3">
        <v>0</v>
      </c>
      <c r="X89" s="3">
        <v>2.0210648148148148E-2</v>
      </c>
      <c r="Y89" s="1">
        <v>7.02</v>
      </c>
      <c r="Z89" s="1" t="s">
        <v>37</v>
      </c>
      <c r="AA89" s="3">
        <v>0</v>
      </c>
      <c r="AB89" s="4">
        <v>42578</v>
      </c>
      <c r="AC89" s="1">
        <v>75</v>
      </c>
      <c r="AD89" s="1">
        <v>47.02</v>
      </c>
      <c r="AE89" s="1" t="s">
        <v>574</v>
      </c>
      <c r="AF89" s="1" t="s">
        <v>43</v>
      </c>
      <c r="AG89" s="1" t="s">
        <v>39</v>
      </c>
      <c r="AH89" s="1" t="s">
        <v>44</v>
      </c>
      <c r="AI89" s="1" t="s">
        <v>572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1</v>
      </c>
      <c r="AW89" s="1">
        <v>1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</row>
    <row r="90" spans="1:64" x14ac:dyDescent="0.3">
      <c r="A90" s="1" t="str">
        <f t="shared" si="2"/>
        <v xml:space="preserve">Harry </v>
      </c>
      <c r="B90" s="1" t="str">
        <f t="shared" si="3"/>
        <v xml:space="preserve">Brumback </v>
      </c>
      <c r="C90" s="1" t="s">
        <v>609</v>
      </c>
      <c r="D90" s="1" t="s">
        <v>28</v>
      </c>
      <c r="E90" s="1" t="s">
        <v>294</v>
      </c>
      <c r="F90" s="1" t="s">
        <v>295</v>
      </c>
      <c r="G90" s="1" t="s">
        <v>296</v>
      </c>
      <c r="H90" s="1" t="s">
        <v>92</v>
      </c>
      <c r="I90" s="1">
        <v>27203</v>
      </c>
      <c r="J90" s="1">
        <v>0</v>
      </c>
      <c r="L90" s="1" t="s">
        <v>297</v>
      </c>
      <c r="M90" s="1" t="s">
        <v>298</v>
      </c>
      <c r="N90" s="1" t="s">
        <v>75</v>
      </c>
      <c r="P90" s="1" t="s">
        <v>246</v>
      </c>
      <c r="Q90" s="1" t="s">
        <v>64</v>
      </c>
      <c r="R90" s="2">
        <v>783000000000000</v>
      </c>
      <c r="S90" s="2">
        <v>6011980000000000</v>
      </c>
      <c r="U90" s="1">
        <v>10151</v>
      </c>
      <c r="V90" s="1">
        <v>5252</v>
      </c>
      <c r="W90" s="3">
        <v>0</v>
      </c>
      <c r="X90" s="3">
        <v>2.0210648148148148E-2</v>
      </c>
      <c r="Y90" s="1">
        <v>13.82</v>
      </c>
      <c r="Z90" s="1" t="s">
        <v>76</v>
      </c>
      <c r="AA90" s="3">
        <v>0</v>
      </c>
      <c r="AB90" s="4">
        <v>42430</v>
      </c>
      <c r="AC90" s="1">
        <v>75</v>
      </c>
      <c r="AD90" s="1">
        <v>217.37</v>
      </c>
      <c r="AE90" s="1" t="s">
        <v>576</v>
      </c>
      <c r="AF90" s="1" t="s">
        <v>43</v>
      </c>
      <c r="AG90" s="1" t="s">
        <v>39</v>
      </c>
      <c r="AH90" s="1" t="s">
        <v>58</v>
      </c>
      <c r="AI90" s="1" t="s">
        <v>572</v>
      </c>
      <c r="AJ90" s="1">
        <v>0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1</v>
      </c>
      <c r="BF90" s="1">
        <v>1</v>
      </c>
      <c r="BG90" s="1">
        <v>0</v>
      </c>
      <c r="BH90" s="1">
        <v>0</v>
      </c>
      <c r="BI90" s="1">
        <v>1</v>
      </c>
      <c r="BJ90" s="1">
        <v>0</v>
      </c>
      <c r="BK90" s="1">
        <v>0</v>
      </c>
      <c r="BL90" s="1">
        <v>0</v>
      </c>
    </row>
    <row r="91" spans="1:64" x14ac:dyDescent="0.3">
      <c r="A91" s="1" t="str">
        <f t="shared" si="2"/>
        <v xml:space="preserve">Harry </v>
      </c>
      <c r="B91" s="1" t="str">
        <f t="shared" si="3"/>
        <v xml:space="preserve">Brumback </v>
      </c>
      <c r="C91" s="1" t="s">
        <v>609</v>
      </c>
      <c r="D91" s="1" t="s">
        <v>28</v>
      </c>
      <c r="E91" s="1" t="s">
        <v>294</v>
      </c>
      <c r="F91" s="1" t="s">
        <v>295</v>
      </c>
      <c r="G91" s="1" t="s">
        <v>296</v>
      </c>
      <c r="H91" s="1" t="s">
        <v>92</v>
      </c>
      <c r="I91" s="1">
        <v>27203</v>
      </c>
      <c r="J91" s="1">
        <v>0</v>
      </c>
      <c r="L91" s="1" t="s">
        <v>297</v>
      </c>
      <c r="M91" s="1" t="s">
        <v>298</v>
      </c>
      <c r="N91" s="1" t="s">
        <v>75</v>
      </c>
      <c r="P91" s="1" t="s">
        <v>246</v>
      </c>
      <c r="Q91" s="1" t="s">
        <v>64</v>
      </c>
      <c r="R91" s="2">
        <v>783000000000000</v>
      </c>
      <c r="S91" s="2">
        <v>6011950000000000</v>
      </c>
      <c r="U91" s="1">
        <v>10151</v>
      </c>
      <c r="V91" s="1">
        <v>8270</v>
      </c>
      <c r="W91" s="3">
        <v>0</v>
      </c>
      <c r="X91" s="3">
        <v>1.649074074074074E-2</v>
      </c>
      <c r="Y91" s="1">
        <v>14.28</v>
      </c>
      <c r="Z91" s="1" t="s">
        <v>153</v>
      </c>
      <c r="AA91" s="3">
        <v>0</v>
      </c>
      <c r="AB91" s="4">
        <v>42719</v>
      </c>
      <c r="AC91" s="1">
        <v>75</v>
      </c>
      <c r="AD91" s="1">
        <v>48.8</v>
      </c>
      <c r="AE91" s="1" t="s">
        <v>574</v>
      </c>
      <c r="AF91" s="1" t="s">
        <v>43</v>
      </c>
      <c r="AG91" s="1" t="s">
        <v>39</v>
      </c>
      <c r="AH91" s="1" t="s">
        <v>44</v>
      </c>
      <c r="AI91" s="1" t="s">
        <v>572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</row>
    <row r="92" spans="1:64" x14ac:dyDescent="0.3">
      <c r="A92" s="1" t="str">
        <f t="shared" si="2"/>
        <v xml:space="preserve">Harold </v>
      </c>
      <c r="B92" s="1" t="str">
        <f t="shared" si="3"/>
        <v xml:space="preserve">Magee </v>
      </c>
      <c r="C92" s="1" t="s">
        <v>610</v>
      </c>
      <c r="D92" s="1" t="s">
        <v>28</v>
      </c>
      <c r="E92" s="1" t="s">
        <v>299</v>
      </c>
      <c r="F92" s="1" t="s">
        <v>300</v>
      </c>
      <c r="G92" s="1" t="s">
        <v>301</v>
      </c>
      <c r="H92" s="1" t="s">
        <v>92</v>
      </c>
      <c r="I92" s="1">
        <v>23005</v>
      </c>
      <c r="J92" s="1">
        <v>0</v>
      </c>
      <c r="L92" s="1" t="s">
        <v>302</v>
      </c>
      <c r="M92" s="1" t="s">
        <v>303</v>
      </c>
      <c r="N92" s="1" t="s">
        <v>95</v>
      </c>
      <c r="P92" s="1" t="s">
        <v>68</v>
      </c>
      <c r="Q92" s="1" t="s">
        <v>304</v>
      </c>
      <c r="R92" s="1" t="s">
        <v>305</v>
      </c>
      <c r="S92" s="2">
        <v>375518000000000</v>
      </c>
      <c r="U92" s="1">
        <v>10155</v>
      </c>
      <c r="V92" s="1">
        <v>1267</v>
      </c>
      <c r="W92" s="3">
        <v>0</v>
      </c>
      <c r="X92" s="3">
        <v>3.5241898148148147E-2</v>
      </c>
      <c r="Y92" s="1">
        <v>21.97</v>
      </c>
      <c r="Z92" s="1" t="s">
        <v>306</v>
      </c>
      <c r="AA92" s="3">
        <v>0</v>
      </c>
      <c r="AB92" s="4">
        <v>42650</v>
      </c>
      <c r="AC92" s="1">
        <v>40</v>
      </c>
      <c r="AD92" s="1">
        <v>22.38</v>
      </c>
      <c r="AE92" s="1" t="s">
        <v>574</v>
      </c>
      <c r="AF92" s="1" t="s">
        <v>38</v>
      </c>
      <c r="AG92" s="1" t="s">
        <v>66</v>
      </c>
      <c r="AH92" s="1" t="s">
        <v>44</v>
      </c>
      <c r="AI92" s="1" t="s">
        <v>570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</row>
    <row r="93" spans="1:64" x14ac:dyDescent="0.3">
      <c r="A93" s="1" t="str">
        <f t="shared" si="2"/>
        <v xml:space="preserve">Harold </v>
      </c>
      <c r="B93" s="1" t="str">
        <f t="shared" si="3"/>
        <v xml:space="preserve">Magee </v>
      </c>
      <c r="C93" s="1" t="s">
        <v>610</v>
      </c>
      <c r="D93" s="1" t="s">
        <v>28</v>
      </c>
      <c r="E93" s="1" t="s">
        <v>299</v>
      </c>
      <c r="F93" s="1" t="s">
        <v>300</v>
      </c>
      <c r="G93" s="1" t="s">
        <v>301</v>
      </c>
      <c r="H93" s="1" t="s">
        <v>92</v>
      </c>
      <c r="I93" s="1">
        <v>23005</v>
      </c>
      <c r="J93" s="1">
        <v>0</v>
      </c>
      <c r="L93" s="1" t="s">
        <v>302</v>
      </c>
      <c r="M93" s="1" t="s">
        <v>303</v>
      </c>
      <c r="N93" s="1" t="s">
        <v>95</v>
      </c>
      <c r="P93" s="1" t="s">
        <v>68</v>
      </c>
      <c r="Q93" s="1" t="s">
        <v>304</v>
      </c>
      <c r="R93" s="1" t="s">
        <v>305</v>
      </c>
      <c r="S93" s="2">
        <v>343184000000000</v>
      </c>
      <c r="U93" s="1">
        <v>10155</v>
      </c>
      <c r="V93" s="1">
        <v>2983</v>
      </c>
      <c r="W93" s="3">
        <v>0</v>
      </c>
      <c r="X93" s="3">
        <v>1.9386574074074073E-2</v>
      </c>
      <c r="Y93" s="1">
        <v>28.55</v>
      </c>
      <c r="Z93" s="1" t="s">
        <v>183</v>
      </c>
      <c r="AA93" s="3">
        <v>0</v>
      </c>
      <c r="AB93" s="4">
        <v>42651</v>
      </c>
      <c r="AC93" s="1">
        <v>40</v>
      </c>
      <c r="AD93" s="1">
        <v>17.02</v>
      </c>
      <c r="AE93" s="1" t="s">
        <v>574</v>
      </c>
      <c r="AF93" s="1" t="s">
        <v>38</v>
      </c>
      <c r="AG93" s="1" t="s">
        <v>66</v>
      </c>
      <c r="AH93" s="1" t="s">
        <v>44</v>
      </c>
      <c r="AI93" s="1" t="s">
        <v>570</v>
      </c>
      <c r="AJ93" s="1">
        <v>0</v>
      </c>
      <c r="AK93" s="1">
        <v>0</v>
      </c>
      <c r="AL93" s="1">
        <v>0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</row>
    <row r="94" spans="1:64" x14ac:dyDescent="0.3">
      <c r="A94" s="1" t="str">
        <f t="shared" si="2"/>
        <v xml:space="preserve">Harold </v>
      </c>
      <c r="B94" s="1" t="str">
        <f t="shared" si="3"/>
        <v xml:space="preserve">Magee </v>
      </c>
      <c r="C94" s="1" t="s">
        <v>610</v>
      </c>
      <c r="D94" s="1" t="s">
        <v>28</v>
      </c>
      <c r="E94" s="1" t="s">
        <v>299</v>
      </c>
      <c r="F94" s="1" t="s">
        <v>300</v>
      </c>
      <c r="G94" s="1" t="s">
        <v>301</v>
      </c>
      <c r="H94" s="1" t="s">
        <v>92</v>
      </c>
      <c r="I94" s="1">
        <v>23005</v>
      </c>
      <c r="J94" s="1">
        <v>0</v>
      </c>
      <c r="L94" s="1" t="s">
        <v>302</v>
      </c>
      <c r="M94" s="1" t="s">
        <v>303</v>
      </c>
      <c r="N94" s="1" t="s">
        <v>95</v>
      </c>
      <c r="P94" s="1" t="s">
        <v>68</v>
      </c>
      <c r="Q94" s="1" t="s">
        <v>304</v>
      </c>
      <c r="R94" s="1" t="s">
        <v>305</v>
      </c>
      <c r="S94" s="2">
        <v>376169000000000</v>
      </c>
      <c r="U94" s="1">
        <v>10155</v>
      </c>
      <c r="V94" s="1">
        <v>5455</v>
      </c>
      <c r="W94" s="3">
        <v>0</v>
      </c>
      <c r="X94" s="3">
        <v>1.2090277777777778E-2</v>
      </c>
      <c r="Y94" s="1">
        <v>23.37</v>
      </c>
      <c r="Z94" s="1" t="s">
        <v>69</v>
      </c>
      <c r="AA94" s="3">
        <v>0</v>
      </c>
      <c r="AB94" s="4">
        <v>42602</v>
      </c>
      <c r="AC94" s="1">
        <v>40</v>
      </c>
      <c r="AD94" s="1">
        <v>19.350000000000001</v>
      </c>
      <c r="AE94" s="1" t="s">
        <v>574</v>
      </c>
      <c r="AF94" s="1" t="s">
        <v>38</v>
      </c>
      <c r="AG94" s="1" t="s">
        <v>66</v>
      </c>
      <c r="AH94" s="1" t="s">
        <v>44</v>
      </c>
      <c r="AI94" s="1" t="s">
        <v>570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</row>
    <row r="95" spans="1:64" x14ac:dyDescent="0.3">
      <c r="A95" s="1" t="str">
        <f t="shared" si="2"/>
        <v xml:space="preserve">Harold </v>
      </c>
      <c r="B95" s="1" t="str">
        <f t="shared" si="3"/>
        <v xml:space="preserve">Magee </v>
      </c>
      <c r="C95" s="1" t="s">
        <v>610</v>
      </c>
      <c r="D95" s="1" t="s">
        <v>28</v>
      </c>
      <c r="E95" s="1" t="s">
        <v>299</v>
      </c>
      <c r="F95" s="1" t="s">
        <v>300</v>
      </c>
      <c r="G95" s="1" t="s">
        <v>301</v>
      </c>
      <c r="H95" s="1" t="s">
        <v>92</v>
      </c>
      <c r="I95" s="1">
        <v>23005</v>
      </c>
      <c r="J95" s="1">
        <v>0</v>
      </c>
      <c r="L95" s="1" t="s">
        <v>302</v>
      </c>
      <c r="M95" s="1" t="s">
        <v>303</v>
      </c>
      <c r="N95" s="1" t="s">
        <v>95</v>
      </c>
      <c r="P95" s="1" t="s">
        <v>68</v>
      </c>
      <c r="Q95" s="1" t="s">
        <v>304</v>
      </c>
      <c r="R95" s="1" t="s">
        <v>305</v>
      </c>
      <c r="S95" s="2">
        <v>344975000000000</v>
      </c>
      <c r="U95" s="1">
        <v>10155</v>
      </c>
      <c r="V95" s="1">
        <v>8471</v>
      </c>
      <c r="W95" s="3">
        <v>0</v>
      </c>
      <c r="X95" s="3">
        <v>3.3247685185185186E-2</v>
      </c>
      <c r="Y95" s="1">
        <v>21.97</v>
      </c>
      <c r="Z95" s="1" t="s">
        <v>144</v>
      </c>
      <c r="AA95" s="3">
        <v>0</v>
      </c>
      <c r="AB95" s="4">
        <v>42485</v>
      </c>
      <c r="AC95" s="1">
        <v>40</v>
      </c>
      <c r="AD95" s="1">
        <v>30.45</v>
      </c>
      <c r="AE95" s="1" t="s">
        <v>575</v>
      </c>
      <c r="AF95" s="1" t="s">
        <v>38</v>
      </c>
      <c r="AG95" s="1" t="s">
        <v>66</v>
      </c>
      <c r="AH95" s="1" t="s">
        <v>44</v>
      </c>
      <c r="AI95" s="1" t="s">
        <v>570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1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</row>
    <row r="96" spans="1:64" x14ac:dyDescent="0.3">
      <c r="A96" s="1" t="str">
        <f t="shared" si="2"/>
        <v xml:space="preserve">Harold </v>
      </c>
      <c r="B96" s="1" t="str">
        <f t="shared" si="3"/>
        <v xml:space="preserve">Magee </v>
      </c>
      <c r="C96" s="1" t="s">
        <v>610</v>
      </c>
      <c r="D96" s="1" t="s">
        <v>28</v>
      </c>
      <c r="E96" s="1" t="s">
        <v>578</v>
      </c>
      <c r="F96" s="1" t="s">
        <v>300</v>
      </c>
      <c r="G96" s="1" t="s">
        <v>301</v>
      </c>
      <c r="H96" s="1" t="s">
        <v>92</v>
      </c>
      <c r="I96" s="1">
        <v>23005</v>
      </c>
      <c r="J96" s="1">
        <v>0</v>
      </c>
      <c r="L96" s="1" t="s">
        <v>302</v>
      </c>
      <c r="M96" s="1" t="s">
        <v>303</v>
      </c>
      <c r="N96" s="1" t="s">
        <v>95</v>
      </c>
      <c r="P96" s="1" t="s">
        <v>68</v>
      </c>
      <c r="Q96" s="1" t="s">
        <v>304</v>
      </c>
      <c r="R96" s="1" t="s">
        <v>305</v>
      </c>
      <c r="S96" s="2">
        <v>349153000000000</v>
      </c>
      <c r="U96" s="1">
        <v>10155</v>
      </c>
      <c r="V96" s="1">
        <v>8974</v>
      </c>
      <c r="W96" s="3">
        <v>0</v>
      </c>
      <c r="X96" s="3">
        <v>2.2810185185185183E-2</v>
      </c>
      <c r="Y96" s="1">
        <v>17.600000000000001</v>
      </c>
      <c r="Z96" s="1" t="s">
        <v>98</v>
      </c>
      <c r="AA96" s="3">
        <v>0</v>
      </c>
      <c r="AB96" s="4">
        <v>42384</v>
      </c>
      <c r="AC96" s="1">
        <v>40</v>
      </c>
      <c r="AD96" s="1">
        <v>40.619999999999997</v>
      </c>
      <c r="AE96" s="1" t="s">
        <v>574</v>
      </c>
      <c r="AF96" s="1" t="s">
        <v>38</v>
      </c>
      <c r="AG96" s="1" t="s">
        <v>66</v>
      </c>
      <c r="AH96" s="1" t="s">
        <v>44</v>
      </c>
      <c r="AI96" s="1" t="s">
        <v>570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</row>
    <row r="97" spans="1:64" x14ac:dyDescent="0.3">
      <c r="A97" s="1" t="str">
        <f t="shared" si="2"/>
        <v xml:space="preserve">Melba </v>
      </c>
      <c r="B97" s="1" t="str">
        <f t="shared" si="3"/>
        <v xml:space="preserve">Whitehead </v>
      </c>
      <c r="C97" s="1" t="s">
        <v>611</v>
      </c>
      <c r="D97" s="1" t="s">
        <v>99</v>
      </c>
      <c r="E97" s="1" t="s">
        <v>307</v>
      </c>
      <c r="F97" s="1" t="s">
        <v>308</v>
      </c>
      <c r="G97" s="1" t="s">
        <v>267</v>
      </c>
      <c r="H97" s="1" t="s">
        <v>218</v>
      </c>
      <c r="I97" s="1">
        <v>2077</v>
      </c>
      <c r="J97" s="1">
        <v>0</v>
      </c>
      <c r="L97" s="1" t="s">
        <v>309</v>
      </c>
      <c r="M97" s="1" t="s">
        <v>310</v>
      </c>
      <c r="N97" s="1" t="s">
        <v>95</v>
      </c>
      <c r="P97" s="1" t="s">
        <v>270</v>
      </c>
      <c r="Q97" s="1" t="s">
        <v>72</v>
      </c>
      <c r="R97" s="1" t="s">
        <v>311</v>
      </c>
      <c r="S97" s="2">
        <v>340547000000000</v>
      </c>
      <c r="U97" s="1">
        <v>10159</v>
      </c>
      <c r="V97" s="1">
        <v>601</v>
      </c>
      <c r="W97" s="3">
        <v>0</v>
      </c>
      <c r="X97" s="3">
        <v>3.0747685185185183E-2</v>
      </c>
      <c r="Y97" s="1">
        <v>33.85</v>
      </c>
      <c r="Z97" s="1" t="s">
        <v>132</v>
      </c>
      <c r="AA97" s="3">
        <v>0</v>
      </c>
      <c r="AB97" s="4">
        <v>42724</v>
      </c>
      <c r="AC97" s="1">
        <v>53</v>
      </c>
      <c r="AD97" s="1">
        <v>28.95</v>
      </c>
      <c r="AE97" s="1" t="s">
        <v>574</v>
      </c>
      <c r="AF97" s="1" t="s">
        <v>38</v>
      </c>
      <c r="AG97" s="1" t="s">
        <v>66</v>
      </c>
      <c r="AH97" s="1" t="s">
        <v>44</v>
      </c>
      <c r="AI97" s="1" t="s">
        <v>572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1</v>
      </c>
      <c r="AW97" s="1">
        <v>1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</row>
    <row r="98" spans="1:64" x14ac:dyDescent="0.3">
      <c r="A98" s="1" t="str">
        <f t="shared" si="2"/>
        <v xml:space="preserve">Melba </v>
      </c>
      <c r="B98" s="1" t="str">
        <f t="shared" si="3"/>
        <v xml:space="preserve">Whitehead </v>
      </c>
      <c r="C98" s="1" t="s">
        <v>611</v>
      </c>
      <c r="D98" s="1" t="s">
        <v>99</v>
      </c>
      <c r="E98" s="1" t="s">
        <v>307</v>
      </c>
      <c r="F98" s="1" t="s">
        <v>308</v>
      </c>
      <c r="G98" s="1" t="s">
        <v>267</v>
      </c>
      <c r="H98" s="1" t="s">
        <v>218</v>
      </c>
      <c r="I98" s="1">
        <v>2077</v>
      </c>
      <c r="J98" s="1">
        <v>0</v>
      </c>
      <c r="L98" s="1" t="s">
        <v>309</v>
      </c>
      <c r="M98" s="1" t="s">
        <v>310</v>
      </c>
      <c r="N98" s="1" t="s">
        <v>95</v>
      </c>
      <c r="P98" s="1" t="s">
        <v>270</v>
      </c>
      <c r="Q98" s="1" t="s">
        <v>72</v>
      </c>
      <c r="R98" s="1" t="s">
        <v>311</v>
      </c>
      <c r="S98" s="2">
        <v>375976000000000</v>
      </c>
      <c r="U98" s="1">
        <v>10159</v>
      </c>
      <c r="V98" s="1">
        <v>810</v>
      </c>
      <c r="W98" s="3">
        <v>0</v>
      </c>
      <c r="X98" s="3">
        <v>7.9432870370370369E-3</v>
      </c>
      <c r="Y98" s="1">
        <v>7.02</v>
      </c>
      <c r="Z98" s="1" t="s">
        <v>35</v>
      </c>
      <c r="AA98" s="3">
        <v>0</v>
      </c>
      <c r="AB98" s="4">
        <v>42541</v>
      </c>
      <c r="AC98" s="1">
        <v>53</v>
      </c>
      <c r="AD98" s="1">
        <v>7.89</v>
      </c>
      <c r="AE98" s="1" t="s">
        <v>574</v>
      </c>
      <c r="AF98" s="1" t="s">
        <v>38</v>
      </c>
      <c r="AG98" s="1" t="s">
        <v>66</v>
      </c>
      <c r="AH98" s="1" t="s">
        <v>44</v>
      </c>
      <c r="AI98" s="1" t="s">
        <v>572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</row>
    <row r="99" spans="1:64" x14ac:dyDescent="0.3">
      <c r="A99" s="1" t="str">
        <f t="shared" si="2"/>
        <v xml:space="preserve">Melba </v>
      </c>
      <c r="B99" s="1" t="str">
        <f t="shared" si="3"/>
        <v xml:space="preserve">Whitehead </v>
      </c>
      <c r="C99" s="1" t="s">
        <v>611</v>
      </c>
      <c r="D99" s="1" t="s">
        <v>99</v>
      </c>
      <c r="E99" s="1" t="s">
        <v>307</v>
      </c>
      <c r="F99" s="1" t="s">
        <v>308</v>
      </c>
      <c r="G99" s="1" t="s">
        <v>267</v>
      </c>
      <c r="H99" s="1" t="s">
        <v>218</v>
      </c>
      <c r="I99" s="1">
        <v>2077</v>
      </c>
      <c r="J99" s="1">
        <v>0</v>
      </c>
      <c r="L99" s="1" t="s">
        <v>309</v>
      </c>
      <c r="M99" s="1" t="s">
        <v>310</v>
      </c>
      <c r="N99" s="1" t="s">
        <v>95</v>
      </c>
      <c r="P99" s="1" t="s">
        <v>270</v>
      </c>
      <c r="Q99" s="1" t="s">
        <v>72</v>
      </c>
      <c r="R99" s="1" t="s">
        <v>311</v>
      </c>
      <c r="S99" s="2">
        <v>345604000000000</v>
      </c>
      <c r="U99" s="1">
        <v>10159</v>
      </c>
      <c r="V99" s="1">
        <v>3072</v>
      </c>
      <c r="W99" s="3">
        <v>0</v>
      </c>
      <c r="X99" s="3">
        <v>3.0495370370370371E-2</v>
      </c>
      <c r="Y99" s="1">
        <v>11.45</v>
      </c>
      <c r="Z99" s="1" t="s">
        <v>312</v>
      </c>
      <c r="AA99" s="3">
        <v>0</v>
      </c>
      <c r="AB99" s="4">
        <v>42716</v>
      </c>
      <c r="AC99" s="1">
        <v>53</v>
      </c>
      <c r="AD99" s="1">
        <v>45.27</v>
      </c>
      <c r="AE99" s="1" t="s">
        <v>574</v>
      </c>
      <c r="AF99" s="1" t="s">
        <v>38</v>
      </c>
      <c r="AG99" s="1" t="s">
        <v>66</v>
      </c>
      <c r="AH99" s="1" t="s">
        <v>44</v>
      </c>
      <c r="AI99" s="1" t="s">
        <v>572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1</v>
      </c>
      <c r="AW99" s="1">
        <v>1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</row>
    <row r="100" spans="1:64" x14ac:dyDescent="0.3">
      <c r="A100" s="1" t="str">
        <f t="shared" si="2"/>
        <v xml:space="preserve">Melba </v>
      </c>
      <c r="B100" s="1" t="str">
        <f t="shared" si="3"/>
        <v xml:space="preserve">Whitehead </v>
      </c>
      <c r="C100" s="1" t="s">
        <v>611</v>
      </c>
      <c r="D100" s="1" t="s">
        <v>99</v>
      </c>
      <c r="E100" s="1" t="s">
        <v>307</v>
      </c>
      <c r="F100" s="1" t="s">
        <v>308</v>
      </c>
      <c r="G100" s="1" t="s">
        <v>267</v>
      </c>
      <c r="H100" s="1" t="s">
        <v>218</v>
      </c>
      <c r="I100" s="1">
        <v>2077</v>
      </c>
      <c r="J100" s="1">
        <v>0</v>
      </c>
      <c r="L100" s="1" t="s">
        <v>309</v>
      </c>
      <c r="M100" s="1" t="s">
        <v>310</v>
      </c>
      <c r="N100" s="1" t="s">
        <v>95</v>
      </c>
      <c r="P100" s="1" t="s">
        <v>270</v>
      </c>
      <c r="Q100" s="1" t="s">
        <v>72</v>
      </c>
      <c r="R100" s="1" t="s">
        <v>311</v>
      </c>
      <c r="S100" s="2">
        <v>346804000000000</v>
      </c>
      <c r="U100" s="1">
        <v>10159</v>
      </c>
      <c r="V100" s="1">
        <v>4170</v>
      </c>
      <c r="W100" s="3">
        <v>0</v>
      </c>
      <c r="X100" s="3">
        <v>5.3171296296296291E-3</v>
      </c>
      <c r="Y100" s="1">
        <v>16.850000000000001</v>
      </c>
      <c r="Z100" s="1" t="s">
        <v>89</v>
      </c>
      <c r="AA100" s="3">
        <v>0</v>
      </c>
      <c r="AB100" s="4">
        <v>42688</v>
      </c>
      <c r="AC100" s="1">
        <v>53</v>
      </c>
      <c r="AD100" s="1">
        <v>8.4600000000000009</v>
      </c>
      <c r="AE100" s="1" t="s">
        <v>576</v>
      </c>
      <c r="AF100" s="1" t="s">
        <v>38</v>
      </c>
      <c r="AG100" s="1" t="s">
        <v>66</v>
      </c>
      <c r="AH100" s="1" t="s">
        <v>44</v>
      </c>
      <c r="AI100" s="1" t="s">
        <v>572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</row>
    <row r="101" spans="1:64" x14ac:dyDescent="0.3">
      <c r="A101" s="1" t="str">
        <f t="shared" si="2"/>
        <v xml:space="preserve">Melba </v>
      </c>
      <c r="B101" s="1" t="str">
        <f t="shared" si="3"/>
        <v xml:space="preserve">Whitehead </v>
      </c>
      <c r="C101" s="1" t="s">
        <v>611</v>
      </c>
      <c r="D101" s="1" t="s">
        <v>99</v>
      </c>
      <c r="E101" s="1" t="s">
        <v>307</v>
      </c>
      <c r="F101" s="1" t="s">
        <v>308</v>
      </c>
      <c r="G101" s="1" t="s">
        <v>267</v>
      </c>
      <c r="H101" s="1" t="s">
        <v>218</v>
      </c>
      <c r="I101" s="1">
        <v>2077</v>
      </c>
      <c r="J101" s="1">
        <v>0</v>
      </c>
      <c r="L101" s="1" t="s">
        <v>309</v>
      </c>
      <c r="M101" s="1" t="s">
        <v>310</v>
      </c>
      <c r="N101" s="1" t="s">
        <v>95</v>
      </c>
      <c r="P101" s="1" t="s">
        <v>270</v>
      </c>
      <c r="Q101" s="1" t="s">
        <v>72</v>
      </c>
      <c r="R101" s="1" t="s">
        <v>311</v>
      </c>
      <c r="S101" s="2">
        <v>340467000000000</v>
      </c>
      <c r="U101" s="1">
        <v>10159</v>
      </c>
      <c r="V101" s="1">
        <v>7795</v>
      </c>
      <c r="W101" s="3">
        <v>0</v>
      </c>
      <c r="X101" s="3">
        <v>7.9432870370370369E-3</v>
      </c>
      <c r="Y101" s="1">
        <v>16.329999999999998</v>
      </c>
      <c r="Z101" s="1" t="s">
        <v>313</v>
      </c>
      <c r="AA101" s="3">
        <v>0</v>
      </c>
      <c r="AB101" s="4">
        <v>42541</v>
      </c>
      <c r="AC101" s="1">
        <v>53</v>
      </c>
      <c r="AD101" s="1">
        <v>800.9</v>
      </c>
      <c r="AE101" s="1" t="s">
        <v>574</v>
      </c>
      <c r="AF101" s="1" t="s">
        <v>38</v>
      </c>
      <c r="AG101" s="1" t="s">
        <v>66</v>
      </c>
      <c r="AH101" s="1" t="s">
        <v>44</v>
      </c>
      <c r="AI101" s="1" t="s">
        <v>572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1</v>
      </c>
      <c r="AW101" s="1">
        <v>1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1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</row>
    <row r="102" spans="1:64" x14ac:dyDescent="0.3">
      <c r="A102" s="1" t="str">
        <f t="shared" si="2"/>
        <v xml:space="preserve">Ivan </v>
      </c>
      <c r="B102" s="1" t="str">
        <f t="shared" si="3"/>
        <v xml:space="preserve">Case </v>
      </c>
      <c r="C102" s="1" t="s">
        <v>641</v>
      </c>
      <c r="D102" s="1" t="s">
        <v>28</v>
      </c>
      <c r="E102" s="1" t="s">
        <v>314</v>
      </c>
      <c r="F102" s="1" t="s">
        <v>315</v>
      </c>
      <c r="G102" s="1" t="s">
        <v>196</v>
      </c>
      <c r="H102" s="1" t="s">
        <v>92</v>
      </c>
      <c r="I102" s="1">
        <v>75751</v>
      </c>
      <c r="J102" s="1">
        <v>0</v>
      </c>
      <c r="L102" s="1" t="s">
        <v>316</v>
      </c>
      <c r="M102" s="1" t="s">
        <v>317</v>
      </c>
      <c r="N102" s="1" t="s">
        <v>141</v>
      </c>
      <c r="P102" s="1" t="s">
        <v>55</v>
      </c>
      <c r="Q102" s="1" t="s">
        <v>36</v>
      </c>
      <c r="R102" s="1">
        <v>23868154</v>
      </c>
      <c r="S102" s="2">
        <v>36851600000000</v>
      </c>
      <c r="U102" s="1">
        <v>10163</v>
      </c>
      <c r="V102" s="1">
        <v>1566</v>
      </c>
      <c r="W102" s="3">
        <v>0</v>
      </c>
      <c r="X102" s="3">
        <v>2.3221064814814812E-2</v>
      </c>
      <c r="Y102" s="1">
        <v>6.37</v>
      </c>
      <c r="Z102" s="1" t="s">
        <v>278</v>
      </c>
      <c r="AA102" s="3">
        <v>0</v>
      </c>
      <c r="AB102" s="4">
        <v>42724</v>
      </c>
      <c r="AC102" s="1">
        <v>27</v>
      </c>
      <c r="AD102" s="1">
        <v>190.12</v>
      </c>
      <c r="AE102" s="1" t="s">
        <v>574</v>
      </c>
      <c r="AF102" s="1" t="s">
        <v>43</v>
      </c>
      <c r="AG102" s="1" t="s">
        <v>57</v>
      </c>
      <c r="AH102" s="1" t="s">
        <v>58</v>
      </c>
      <c r="AI102" s="1" t="s">
        <v>570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1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</row>
    <row r="103" spans="1:64" x14ac:dyDescent="0.3">
      <c r="A103" s="1" t="str">
        <f t="shared" si="2"/>
        <v xml:space="preserve">Ivan </v>
      </c>
      <c r="B103" s="1" t="str">
        <f t="shared" si="3"/>
        <v xml:space="preserve">Case </v>
      </c>
      <c r="C103" s="1" t="s">
        <v>641</v>
      </c>
      <c r="D103" s="1" t="s">
        <v>28</v>
      </c>
      <c r="E103" s="1" t="s">
        <v>314</v>
      </c>
      <c r="F103" s="1" t="s">
        <v>315</v>
      </c>
      <c r="G103" s="1" t="s">
        <v>196</v>
      </c>
      <c r="H103" s="1" t="s">
        <v>92</v>
      </c>
      <c r="I103" s="1">
        <v>75751</v>
      </c>
      <c r="J103" s="1">
        <v>0</v>
      </c>
      <c r="L103" s="1" t="s">
        <v>316</v>
      </c>
      <c r="M103" s="1" t="s">
        <v>317</v>
      </c>
      <c r="N103" s="1" t="s">
        <v>141</v>
      </c>
      <c r="P103" s="1" t="s">
        <v>55</v>
      </c>
      <c r="Q103" s="1" t="s">
        <v>36</v>
      </c>
      <c r="R103" s="1">
        <v>23868154</v>
      </c>
      <c r="S103" s="2">
        <v>36184000000000</v>
      </c>
      <c r="U103" s="1">
        <v>10163</v>
      </c>
      <c r="V103" s="1">
        <v>1740</v>
      </c>
      <c r="W103" s="3">
        <v>0</v>
      </c>
      <c r="X103" s="3">
        <v>2.5519675925925925E-2</v>
      </c>
      <c r="Y103" s="1">
        <v>13.33</v>
      </c>
      <c r="Z103" s="1" t="s">
        <v>318</v>
      </c>
      <c r="AA103" s="3">
        <v>0</v>
      </c>
      <c r="AB103" s="4">
        <v>42571</v>
      </c>
      <c r="AC103" s="1">
        <v>27</v>
      </c>
      <c r="AD103" s="1">
        <v>282.85000000000002</v>
      </c>
      <c r="AE103" s="1" t="s">
        <v>577</v>
      </c>
      <c r="AF103" s="1" t="s">
        <v>38</v>
      </c>
      <c r="AG103" s="1" t="s">
        <v>57</v>
      </c>
      <c r="AH103" s="1" t="s">
        <v>58</v>
      </c>
      <c r="AI103" s="1" t="s">
        <v>570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1</v>
      </c>
      <c r="BB103" s="1">
        <v>0</v>
      </c>
      <c r="BC103" s="1">
        <v>0</v>
      </c>
      <c r="BD103" s="1">
        <v>0</v>
      </c>
      <c r="BE103" s="1">
        <v>1</v>
      </c>
      <c r="BF103" s="1">
        <v>0</v>
      </c>
      <c r="BG103" s="1">
        <v>1</v>
      </c>
      <c r="BH103" s="1">
        <v>0</v>
      </c>
      <c r="BI103" s="1">
        <v>0</v>
      </c>
      <c r="BJ103" s="1">
        <v>0</v>
      </c>
      <c r="BK103" s="1">
        <v>1</v>
      </c>
      <c r="BL103" s="1">
        <v>1</v>
      </c>
    </row>
    <row r="104" spans="1:64" x14ac:dyDescent="0.3">
      <c r="A104" s="1" t="str">
        <f t="shared" si="2"/>
        <v xml:space="preserve">Bob </v>
      </c>
      <c r="B104" s="1" t="str">
        <f t="shared" si="3"/>
        <v xml:space="preserve">Davenport </v>
      </c>
      <c r="C104" s="1" t="s">
        <v>612</v>
      </c>
      <c r="D104" s="1" t="s">
        <v>28</v>
      </c>
      <c r="E104" s="1" t="s">
        <v>319</v>
      </c>
      <c r="F104" s="1" t="s">
        <v>320</v>
      </c>
      <c r="G104" s="1" t="s">
        <v>321</v>
      </c>
      <c r="H104" s="1" t="s">
        <v>92</v>
      </c>
      <c r="I104" s="1">
        <v>30345</v>
      </c>
      <c r="J104" s="1">
        <v>0</v>
      </c>
      <c r="L104" s="1" t="s">
        <v>322</v>
      </c>
      <c r="M104" s="1" t="s">
        <v>323</v>
      </c>
      <c r="N104" s="1" t="s">
        <v>75</v>
      </c>
      <c r="P104" s="1" t="s">
        <v>145</v>
      </c>
      <c r="Q104" s="1" t="s">
        <v>64</v>
      </c>
      <c r="R104" s="2">
        <v>128000000000000</v>
      </c>
      <c r="S104" s="2">
        <v>6011110000000000</v>
      </c>
      <c r="U104" s="1">
        <v>10167</v>
      </c>
      <c r="V104" s="1">
        <v>1901</v>
      </c>
      <c r="W104" s="3">
        <v>0</v>
      </c>
      <c r="X104" s="3">
        <v>7.9432870370370369E-3</v>
      </c>
      <c r="Y104" s="1">
        <v>11.88</v>
      </c>
      <c r="Z104" s="1" t="s">
        <v>280</v>
      </c>
      <c r="AA104" s="3">
        <v>0</v>
      </c>
      <c r="AB104" s="4">
        <v>42623</v>
      </c>
      <c r="AC104" s="1" t="s">
        <v>56</v>
      </c>
      <c r="AD104" s="1">
        <v>267.24</v>
      </c>
      <c r="AE104" s="1" t="s">
        <v>574</v>
      </c>
      <c r="AF104" s="1" t="s">
        <v>38</v>
      </c>
      <c r="AG104" s="1" t="s">
        <v>39</v>
      </c>
      <c r="AH104" s="1" t="s">
        <v>58</v>
      </c>
      <c r="AI104" s="1" t="s">
        <v>571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1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1</v>
      </c>
      <c r="BH104" s="1">
        <v>0</v>
      </c>
      <c r="BI104" s="1">
        <v>1</v>
      </c>
      <c r="BJ104" s="1">
        <v>0</v>
      </c>
      <c r="BK104" s="1">
        <v>0</v>
      </c>
      <c r="BL104" s="1">
        <v>1</v>
      </c>
    </row>
    <row r="105" spans="1:64" x14ac:dyDescent="0.3">
      <c r="A105" s="1" t="str">
        <f t="shared" si="2"/>
        <v xml:space="preserve">Jennifer </v>
      </c>
      <c r="B105" s="1" t="str">
        <f t="shared" si="3"/>
        <v xml:space="preserve">Howard </v>
      </c>
      <c r="C105" s="1" t="s">
        <v>613</v>
      </c>
      <c r="D105" s="1" t="s">
        <v>99</v>
      </c>
      <c r="E105" s="1" t="s">
        <v>324</v>
      </c>
      <c r="F105" s="1" t="s">
        <v>320</v>
      </c>
      <c r="G105" s="1" t="s">
        <v>321</v>
      </c>
      <c r="H105" s="1" t="s">
        <v>92</v>
      </c>
      <c r="I105" s="1">
        <v>30329</v>
      </c>
      <c r="J105" s="1">
        <v>0</v>
      </c>
      <c r="L105" s="1" t="s">
        <v>325</v>
      </c>
      <c r="M105" s="1" t="s">
        <v>326</v>
      </c>
      <c r="N105" s="1" t="s">
        <v>75</v>
      </c>
      <c r="P105" s="1" t="s">
        <v>192</v>
      </c>
      <c r="Q105" s="1" t="s">
        <v>31</v>
      </c>
      <c r="R105" s="1" t="s">
        <v>327</v>
      </c>
      <c r="S105" s="2">
        <v>6011560000000000</v>
      </c>
      <c r="U105" s="1">
        <v>10171</v>
      </c>
      <c r="V105" s="1">
        <v>2171</v>
      </c>
      <c r="W105" s="3">
        <v>0</v>
      </c>
      <c r="X105" s="3">
        <v>4.0797453703703704E-2</v>
      </c>
      <c r="Y105" s="1">
        <v>18.989999999999998</v>
      </c>
      <c r="Z105" s="1" t="s">
        <v>160</v>
      </c>
      <c r="AA105" s="3">
        <v>0</v>
      </c>
      <c r="AB105" s="4">
        <v>42520</v>
      </c>
      <c r="AC105" s="1" t="s">
        <v>56</v>
      </c>
      <c r="AD105" s="1">
        <v>50.67</v>
      </c>
      <c r="AE105" s="1" t="s">
        <v>574</v>
      </c>
      <c r="AF105" s="1" t="s">
        <v>38</v>
      </c>
      <c r="AG105" s="1" t="s">
        <v>57</v>
      </c>
      <c r="AH105" s="1" t="s">
        <v>44</v>
      </c>
      <c r="AI105" s="1" t="s">
        <v>571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1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</row>
    <row r="106" spans="1:64" x14ac:dyDescent="0.3">
      <c r="A106" s="1" t="str">
        <f t="shared" si="2"/>
        <v xml:space="preserve">Jennifer </v>
      </c>
      <c r="B106" s="1" t="str">
        <f t="shared" si="3"/>
        <v xml:space="preserve">Howard </v>
      </c>
      <c r="C106" s="1" t="s">
        <v>613</v>
      </c>
      <c r="D106" s="1" t="s">
        <v>99</v>
      </c>
      <c r="E106" s="1" t="s">
        <v>324</v>
      </c>
      <c r="F106" s="1" t="s">
        <v>320</v>
      </c>
      <c r="G106" s="1" t="s">
        <v>321</v>
      </c>
      <c r="H106" s="1" t="s">
        <v>92</v>
      </c>
      <c r="I106" s="1">
        <v>30329</v>
      </c>
      <c r="J106" s="1">
        <v>0</v>
      </c>
      <c r="L106" s="1" t="s">
        <v>325</v>
      </c>
      <c r="M106" s="1" t="s">
        <v>326</v>
      </c>
      <c r="N106" s="1" t="s">
        <v>75</v>
      </c>
      <c r="P106" s="1" t="s">
        <v>192</v>
      </c>
      <c r="Q106" s="1" t="s">
        <v>31</v>
      </c>
      <c r="R106" s="1" t="s">
        <v>327</v>
      </c>
      <c r="S106" s="2">
        <v>6011650000000000</v>
      </c>
      <c r="U106" s="1">
        <v>10171</v>
      </c>
      <c r="V106" s="1">
        <v>7867</v>
      </c>
      <c r="W106" s="3">
        <v>0</v>
      </c>
      <c r="X106" s="3">
        <v>2.0210648148148148E-2</v>
      </c>
      <c r="Y106" s="1">
        <v>8.99</v>
      </c>
      <c r="Z106" s="1" t="s">
        <v>88</v>
      </c>
      <c r="AA106" s="3">
        <v>0</v>
      </c>
      <c r="AB106" s="4">
        <v>42574</v>
      </c>
      <c r="AC106" s="1" t="s">
        <v>56</v>
      </c>
      <c r="AD106" s="1">
        <v>26.97</v>
      </c>
      <c r="AE106" s="1" t="s">
        <v>576</v>
      </c>
      <c r="AF106" s="1" t="s">
        <v>38</v>
      </c>
      <c r="AG106" s="1" t="s">
        <v>57</v>
      </c>
      <c r="AH106" s="1" t="s">
        <v>44</v>
      </c>
      <c r="AI106" s="1" t="s">
        <v>571</v>
      </c>
      <c r="AJ106" s="1">
        <v>0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</row>
    <row r="107" spans="1:64" x14ac:dyDescent="0.3">
      <c r="A107" s="1" t="str">
        <f t="shared" si="2"/>
        <v xml:space="preserve">Jennifer </v>
      </c>
      <c r="B107" s="1" t="str">
        <f t="shared" si="3"/>
        <v xml:space="preserve">Howard </v>
      </c>
      <c r="C107" s="1" t="s">
        <v>613</v>
      </c>
      <c r="D107" s="1" t="s">
        <v>99</v>
      </c>
      <c r="E107" s="1" t="s">
        <v>324</v>
      </c>
      <c r="F107" s="1" t="s">
        <v>320</v>
      </c>
      <c r="G107" s="1" t="s">
        <v>321</v>
      </c>
      <c r="H107" s="1" t="s">
        <v>92</v>
      </c>
      <c r="I107" s="1">
        <v>30329</v>
      </c>
      <c r="J107" s="1">
        <v>0</v>
      </c>
      <c r="L107" s="1" t="s">
        <v>325</v>
      </c>
      <c r="M107" s="1" t="s">
        <v>326</v>
      </c>
      <c r="N107" s="1" t="s">
        <v>75</v>
      </c>
      <c r="P107" s="1" t="s">
        <v>192</v>
      </c>
      <c r="Q107" s="1" t="s">
        <v>31</v>
      </c>
      <c r="R107" s="1" t="s">
        <v>327</v>
      </c>
      <c r="S107" s="2">
        <v>6011970000000000</v>
      </c>
      <c r="U107" s="1">
        <v>10171</v>
      </c>
      <c r="V107" s="1">
        <v>8182</v>
      </c>
      <c r="W107" s="3">
        <v>0</v>
      </c>
      <c r="X107" s="3">
        <v>1.5701388888888886E-2</v>
      </c>
      <c r="Y107" s="1">
        <v>6.87</v>
      </c>
      <c r="Z107" s="1" t="s">
        <v>328</v>
      </c>
      <c r="AA107" s="3">
        <v>0</v>
      </c>
      <c r="AB107" s="4">
        <v>42509</v>
      </c>
      <c r="AC107" s="1" t="s">
        <v>56</v>
      </c>
      <c r="AD107" s="1">
        <v>7.12</v>
      </c>
      <c r="AE107" s="1" t="s">
        <v>574</v>
      </c>
      <c r="AF107" s="1" t="s">
        <v>38</v>
      </c>
      <c r="AG107" s="1" t="s">
        <v>57</v>
      </c>
      <c r="AH107" s="1" t="s">
        <v>44</v>
      </c>
      <c r="AI107" s="1" t="s">
        <v>571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1</v>
      </c>
      <c r="AW107" s="1">
        <v>1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</row>
    <row r="108" spans="1:64" x14ac:dyDescent="0.3">
      <c r="A108" s="1" t="str">
        <f t="shared" si="2"/>
        <v xml:space="preserve">Jana </v>
      </c>
      <c r="B108" s="1" t="str">
        <f t="shared" si="3"/>
        <v xml:space="preserve">Hall </v>
      </c>
      <c r="C108" s="1" t="s">
        <v>642</v>
      </c>
      <c r="D108" s="1" t="s">
        <v>99</v>
      </c>
      <c r="E108" s="1" t="s">
        <v>329</v>
      </c>
      <c r="F108" s="1" t="s">
        <v>330</v>
      </c>
      <c r="G108" s="1" t="s">
        <v>331</v>
      </c>
      <c r="H108" s="1" t="s">
        <v>92</v>
      </c>
      <c r="I108" s="1">
        <v>8401</v>
      </c>
      <c r="J108" s="1">
        <v>0</v>
      </c>
      <c r="L108" s="1" t="s">
        <v>332</v>
      </c>
      <c r="M108" s="1" t="s">
        <v>333</v>
      </c>
      <c r="N108" s="1" t="s">
        <v>95</v>
      </c>
      <c r="P108" s="1" t="s">
        <v>334</v>
      </c>
      <c r="Q108" s="1" t="s">
        <v>72</v>
      </c>
      <c r="R108" s="1" t="s">
        <v>335</v>
      </c>
      <c r="S108" s="2">
        <v>370602000000000</v>
      </c>
      <c r="U108" s="1">
        <v>10179</v>
      </c>
      <c r="V108" s="1">
        <v>5684</v>
      </c>
      <c r="W108" s="3">
        <v>0</v>
      </c>
      <c r="X108" s="3">
        <v>9.6597222222222223E-3</v>
      </c>
      <c r="Y108" s="1">
        <v>18.989999999999998</v>
      </c>
      <c r="Z108" s="1" t="s">
        <v>201</v>
      </c>
      <c r="AA108" s="3">
        <v>0</v>
      </c>
      <c r="AB108" s="4">
        <v>42554</v>
      </c>
      <c r="AC108" s="1">
        <v>30</v>
      </c>
      <c r="AD108" s="1">
        <v>29.89</v>
      </c>
      <c r="AE108" s="1" t="s">
        <v>574</v>
      </c>
      <c r="AF108" s="1" t="s">
        <v>38</v>
      </c>
      <c r="AG108" s="1" t="s">
        <v>66</v>
      </c>
      <c r="AH108" s="1" t="s">
        <v>44</v>
      </c>
      <c r="AI108" s="1" t="s">
        <v>570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1</v>
      </c>
      <c r="AW108" s="1">
        <v>1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</row>
    <row r="109" spans="1:64" x14ac:dyDescent="0.3">
      <c r="A109" s="1" t="str">
        <f t="shared" si="2"/>
        <v xml:space="preserve">Jana </v>
      </c>
      <c r="B109" s="1" t="str">
        <f t="shared" si="3"/>
        <v xml:space="preserve">Hall </v>
      </c>
      <c r="C109" s="1" t="s">
        <v>642</v>
      </c>
      <c r="D109" s="1" t="s">
        <v>99</v>
      </c>
      <c r="E109" s="1" t="s">
        <v>329</v>
      </c>
      <c r="F109" s="1" t="s">
        <v>330</v>
      </c>
      <c r="G109" s="1" t="s">
        <v>331</v>
      </c>
      <c r="H109" s="1" t="s">
        <v>92</v>
      </c>
      <c r="I109" s="1">
        <v>8401</v>
      </c>
      <c r="J109" s="1">
        <v>0</v>
      </c>
      <c r="L109" s="1" t="s">
        <v>332</v>
      </c>
      <c r="M109" s="1" t="s">
        <v>333</v>
      </c>
      <c r="N109" s="1" t="s">
        <v>95</v>
      </c>
      <c r="P109" s="1" t="s">
        <v>334</v>
      </c>
      <c r="Q109" s="1" t="s">
        <v>72</v>
      </c>
      <c r="R109" s="1" t="s">
        <v>335</v>
      </c>
      <c r="S109" s="2">
        <v>340179000000000</v>
      </c>
      <c r="U109" s="1">
        <v>10179</v>
      </c>
      <c r="V109" s="1">
        <v>8402</v>
      </c>
      <c r="W109" s="3">
        <v>0</v>
      </c>
      <c r="X109" s="3">
        <v>3.0469907407407407E-2</v>
      </c>
      <c r="Y109" s="1">
        <v>23.37</v>
      </c>
      <c r="Z109" s="1" t="s">
        <v>96</v>
      </c>
      <c r="AA109" s="3">
        <v>0</v>
      </c>
      <c r="AB109" s="4">
        <v>42394</v>
      </c>
      <c r="AC109" s="1">
        <v>30</v>
      </c>
      <c r="AD109" s="1">
        <v>49.78</v>
      </c>
      <c r="AE109" s="1" t="s">
        <v>577</v>
      </c>
      <c r="AF109" s="1" t="s">
        <v>38</v>
      </c>
      <c r="AG109" s="1" t="s">
        <v>66</v>
      </c>
      <c r="AH109" s="1" t="s">
        <v>44</v>
      </c>
      <c r="AI109" s="1" t="s">
        <v>570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</row>
    <row r="110" spans="1:64" x14ac:dyDescent="0.3">
      <c r="A110" s="1" t="str">
        <f t="shared" si="2"/>
        <v xml:space="preserve">Arlene </v>
      </c>
      <c r="B110" s="1" t="str">
        <f t="shared" si="3"/>
        <v xml:space="preserve">Cruz </v>
      </c>
      <c r="C110" s="1" t="s">
        <v>643</v>
      </c>
      <c r="D110" s="1" t="s">
        <v>99</v>
      </c>
      <c r="E110" s="1" t="s">
        <v>336</v>
      </c>
      <c r="F110" s="1" t="s">
        <v>337</v>
      </c>
      <c r="G110" s="1" t="s">
        <v>338</v>
      </c>
      <c r="H110" s="1" t="s">
        <v>92</v>
      </c>
      <c r="I110" s="1">
        <v>98002</v>
      </c>
      <c r="J110" s="1">
        <v>0</v>
      </c>
      <c r="L110" s="1" t="s">
        <v>339</v>
      </c>
      <c r="M110" s="1" t="s">
        <v>340</v>
      </c>
      <c r="N110" s="1" t="s">
        <v>536</v>
      </c>
      <c r="P110" s="1" t="s">
        <v>244</v>
      </c>
      <c r="Q110" s="1" t="s">
        <v>31</v>
      </c>
      <c r="R110" s="1" t="s">
        <v>341</v>
      </c>
      <c r="S110" s="2">
        <v>3528030000000000</v>
      </c>
      <c r="U110" s="1">
        <v>10183</v>
      </c>
      <c r="V110" s="1">
        <v>2269</v>
      </c>
      <c r="W110" s="3">
        <v>0</v>
      </c>
      <c r="X110" s="3">
        <v>2.2744212962962963E-2</v>
      </c>
      <c r="Y110" s="1">
        <v>7.12</v>
      </c>
      <c r="Z110" s="1" t="s">
        <v>134</v>
      </c>
      <c r="AA110" s="3">
        <v>0</v>
      </c>
      <c r="AB110" s="4">
        <v>42536</v>
      </c>
      <c r="AC110" s="1">
        <v>35</v>
      </c>
      <c r="AD110" s="1">
        <v>30.79</v>
      </c>
      <c r="AE110" s="1" t="s">
        <v>574</v>
      </c>
      <c r="AF110" s="1" t="s">
        <v>38</v>
      </c>
      <c r="AG110" s="1" t="s">
        <v>66</v>
      </c>
      <c r="AH110" s="1" t="s">
        <v>44</v>
      </c>
      <c r="AI110" s="1" t="s">
        <v>570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1</v>
      </c>
      <c r="AW110" s="1">
        <v>1</v>
      </c>
      <c r="AX110" s="1">
        <v>0</v>
      </c>
      <c r="AY110" s="1">
        <v>0</v>
      </c>
      <c r="AZ110" s="1">
        <v>1</v>
      </c>
      <c r="BA110" s="1">
        <v>0</v>
      </c>
      <c r="BB110" s="1">
        <v>0</v>
      </c>
      <c r="BC110" s="1">
        <v>0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</row>
    <row r="111" spans="1:64" x14ac:dyDescent="0.3">
      <c r="A111" s="1" t="str">
        <f t="shared" si="2"/>
        <v xml:space="preserve">Arlene </v>
      </c>
      <c r="B111" s="1" t="str">
        <f t="shared" si="3"/>
        <v xml:space="preserve">Cruz </v>
      </c>
      <c r="C111" s="1" t="s">
        <v>643</v>
      </c>
      <c r="D111" s="1" t="s">
        <v>99</v>
      </c>
      <c r="E111" s="1" t="s">
        <v>336</v>
      </c>
      <c r="F111" s="1" t="s">
        <v>337</v>
      </c>
      <c r="G111" s="1" t="s">
        <v>338</v>
      </c>
      <c r="H111" s="1" t="s">
        <v>92</v>
      </c>
      <c r="I111" s="1">
        <v>98002</v>
      </c>
      <c r="J111" s="1">
        <v>0</v>
      </c>
      <c r="L111" s="1" t="s">
        <v>339</v>
      </c>
      <c r="M111" s="1" t="s">
        <v>340</v>
      </c>
      <c r="N111" s="1" t="s">
        <v>536</v>
      </c>
      <c r="P111" s="1" t="s">
        <v>244</v>
      </c>
      <c r="Q111" s="1" t="s">
        <v>31</v>
      </c>
      <c r="R111" s="1" t="s">
        <v>341</v>
      </c>
      <c r="S111" s="2">
        <v>3528500000000000</v>
      </c>
      <c r="U111" s="1">
        <v>10183</v>
      </c>
      <c r="V111" s="1">
        <v>6950</v>
      </c>
      <c r="W111" s="3">
        <v>0</v>
      </c>
      <c r="X111" s="3">
        <v>1.9393518518518518E-2</v>
      </c>
      <c r="Y111" s="1">
        <v>10.45</v>
      </c>
      <c r="Z111" s="1" t="s">
        <v>208</v>
      </c>
      <c r="AA111" s="3">
        <v>0</v>
      </c>
      <c r="AB111" s="4">
        <v>42649</v>
      </c>
      <c r="AC111" s="1">
        <v>35</v>
      </c>
      <c r="AD111" s="1">
        <v>42.66</v>
      </c>
      <c r="AE111" s="1" t="s">
        <v>574</v>
      </c>
      <c r="AF111" s="1" t="s">
        <v>38</v>
      </c>
      <c r="AG111" s="1" t="s">
        <v>66</v>
      </c>
      <c r="AH111" s="1" t="s">
        <v>44</v>
      </c>
      <c r="AI111" s="1" t="s">
        <v>570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</row>
    <row r="112" spans="1:64" x14ac:dyDescent="0.3">
      <c r="A112" s="1" t="str">
        <f t="shared" si="2"/>
        <v xml:space="preserve">Mildred </v>
      </c>
      <c r="B112" s="1" t="str">
        <f t="shared" si="3"/>
        <v xml:space="preserve">Carey </v>
      </c>
      <c r="C112" s="1" t="s">
        <v>614</v>
      </c>
      <c r="D112" s="1" t="s">
        <v>99</v>
      </c>
      <c r="E112" s="1" t="s">
        <v>342</v>
      </c>
      <c r="F112" s="1" t="s">
        <v>343</v>
      </c>
      <c r="H112" s="1" t="s">
        <v>64</v>
      </c>
      <c r="I112" s="1">
        <v>93600</v>
      </c>
      <c r="J112" s="1">
        <v>0</v>
      </c>
      <c r="L112" s="1" t="s">
        <v>344</v>
      </c>
      <c r="M112" s="1" t="s">
        <v>345</v>
      </c>
      <c r="N112" s="1" t="s">
        <v>95</v>
      </c>
      <c r="P112" s="1" t="s">
        <v>121</v>
      </c>
      <c r="Q112" s="1" t="s">
        <v>72</v>
      </c>
      <c r="R112" s="1" t="s">
        <v>346</v>
      </c>
      <c r="S112" s="2">
        <v>343374000000000</v>
      </c>
      <c r="U112" s="1">
        <v>10187</v>
      </c>
      <c r="V112" s="1">
        <v>1385</v>
      </c>
      <c r="W112" s="3">
        <v>0</v>
      </c>
      <c r="X112" s="3">
        <v>3.5241898148148147E-2</v>
      </c>
      <c r="Y112" s="1">
        <v>7.12</v>
      </c>
      <c r="Z112" s="1" t="s">
        <v>306</v>
      </c>
      <c r="AA112" s="3">
        <v>0</v>
      </c>
      <c r="AB112" s="4">
        <v>42650</v>
      </c>
      <c r="AC112" s="1">
        <v>75</v>
      </c>
      <c r="AD112" s="1">
        <v>150.79</v>
      </c>
      <c r="AE112" s="1" t="s">
        <v>576</v>
      </c>
      <c r="AF112" s="1" t="s">
        <v>43</v>
      </c>
      <c r="AG112" s="1" t="s">
        <v>39</v>
      </c>
      <c r="AH112" s="1" t="s">
        <v>40</v>
      </c>
      <c r="AI112" s="1" t="s">
        <v>572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1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1</v>
      </c>
      <c r="BE112" s="1">
        <v>0</v>
      </c>
      <c r="BF112" s="1">
        <v>0</v>
      </c>
      <c r="BG112" s="1">
        <v>0</v>
      </c>
      <c r="BH112" s="1">
        <v>1</v>
      </c>
      <c r="BI112" s="1">
        <v>0</v>
      </c>
      <c r="BJ112" s="1">
        <v>0</v>
      </c>
      <c r="BK112" s="1">
        <v>0</v>
      </c>
      <c r="BL112" s="1">
        <v>0</v>
      </c>
    </row>
    <row r="113" spans="1:64" x14ac:dyDescent="0.3">
      <c r="A113" s="1" t="str">
        <f t="shared" si="2"/>
        <v xml:space="preserve">Mildred </v>
      </c>
      <c r="B113" s="1" t="str">
        <f t="shared" si="3"/>
        <v xml:space="preserve">Carey </v>
      </c>
      <c r="C113" s="1" t="s">
        <v>614</v>
      </c>
      <c r="D113" s="1" t="s">
        <v>99</v>
      </c>
      <c r="E113" s="1" t="s">
        <v>342</v>
      </c>
      <c r="F113" s="1" t="s">
        <v>343</v>
      </c>
      <c r="H113" s="1" t="s">
        <v>64</v>
      </c>
      <c r="I113" s="1">
        <v>93600</v>
      </c>
      <c r="J113" s="1">
        <v>0</v>
      </c>
      <c r="L113" s="1" t="s">
        <v>344</v>
      </c>
      <c r="M113" s="1" t="s">
        <v>345</v>
      </c>
      <c r="N113" s="1" t="s">
        <v>95</v>
      </c>
      <c r="P113" s="1" t="s">
        <v>121</v>
      </c>
      <c r="Q113" s="1" t="s">
        <v>72</v>
      </c>
      <c r="R113" s="1" t="s">
        <v>346</v>
      </c>
      <c r="S113" s="2">
        <v>347290000000000</v>
      </c>
      <c r="U113" s="1">
        <v>10187</v>
      </c>
      <c r="V113" s="1">
        <v>2039</v>
      </c>
      <c r="W113" s="3">
        <v>0</v>
      </c>
      <c r="X113" s="3">
        <v>1.9393518518518518E-2</v>
      </c>
      <c r="Y113" s="1">
        <v>27.97</v>
      </c>
      <c r="Z113" s="1" t="s">
        <v>130</v>
      </c>
      <c r="AA113" s="3">
        <v>0</v>
      </c>
      <c r="AB113" s="4">
        <v>42652</v>
      </c>
      <c r="AC113" s="1">
        <v>75</v>
      </c>
      <c r="AD113" s="1">
        <v>219.64</v>
      </c>
      <c r="AE113" s="1" t="s">
        <v>574</v>
      </c>
      <c r="AF113" s="1" t="s">
        <v>43</v>
      </c>
      <c r="AG113" s="1" t="s">
        <v>39</v>
      </c>
      <c r="AH113" s="1" t="s">
        <v>58</v>
      </c>
      <c r="AI113" s="1" t="s">
        <v>572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1</v>
      </c>
      <c r="AZ113" s="1">
        <v>0</v>
      </c>
      <c r="BA113" s="1">
        <v>1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</v>
      </c>
      <c r="BL113" s="1">
        <v>0</v>
      </c>
    </row>
    <row r="114" spans="1:64" x14ac:dyDescent="0.3">
      <c r="A114" s="1" t="str">
        <f t="shared" si="2"/>
        <v xml:space="preserve">Mildred </v>
      </c>
      <c r="B114" s="1" t="str">
        <f t="shared" si="3"/>
        <v xml:space="preserve">Carey </v>
      </c>
      <c r="C114" s="1" t="s">
        <v>614</v>
      </c>
      <c r="D114" s="1" t="s">
        <v>99</v>
      </c>
      <c r="E114" s="1" t="s">
        <v>342</v>
      </c>
      <c r="F114" s="1" t="s">
        <v>343</v>
      </c>
      <c r="H114" s="1" t="s">
        <v>64</v>
      </c>
      <c r="I114" s="1">
        <v>93600</v>
      </c>
      <c r="J114" s="1">
        <v>0</v>
      </c>
      <c r="L114" s="1" t="s">
        <v>344</v>
      </c>
      <c r="M114" s="1" t="s">
        <v>345</v>
      </c>
      <c r="N114" s="1" t="s">
        <v>95</v>
      </c>
      <c r="P114" s="1" t="s">
        <v>121</v>
      </c>
      <c r="Q114" s="1" t="s">
        <v>72</v>
      </c>
      <c r="R114" s="1" t="s">
        <v>346</v>
      </c>
      <c r="S114" s="2">
        <v>370889000000000</v>
      </c>
      <c r="U114" s="1">
        <v>10187</v>
      </c>
      <c r="V114" s="1">
        <v>2961</v>
      </c>
      <c r="W114" s="3">
        <v>0</v>
      </c>
      <c r="X114" s="3">
        <v>7.9432870370370369E-3</v>
      </c>
      <c r="Y114" s="1">
        <v>19.25</v>
      </c>
      <c r="Z114" s="1" t="s">
        <v>280</v>
      </c>
      <c r="AA114" s="3">
        <v>0</v>
      </c>
      <c r="AB114" s="4">
        <v>42623</v>
      </c>
      <c r="AC114" s="1">
        <v>75</v>
      </c>
      <c r="AD114" s="1">
        <v>260.83999999999997</v>
      </c>
      <c r="AE114" s="1" t="s">
        <v>574</v>
      </c>
      <c r="AF114" s="1" t="s">
        <v>38</v>
      </c>
      <c r="AG114" s="1" t="s">
        <v>39</v>
      </c>
      <c r="AH114" s="1" t="s">
        <v>58</v>
      </c>
      <c r="AI114" s="1" t="s">
        <v>572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1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1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</row>
    <row r="115" spans="1:64" x14ac:dyDescent="0.3">
      <c r="A115" s="1" t="str">
        <f t="shared" si="2"/>
        <v xml:space="preserve">Mildred </v>
      </c>
      <c r="B115" s="1" t="str">
        <f t="shared" si="3"/>
        <v xml:space="preserve">Carey </v>
      </c>
      <c r="C115" s="1" t="s">
        <v>614</v>
      </c>
      <c r="D115" s="1" t="s">
        <v>99</v>
      </c>
      <c r="E115" s="1" t="s">
        <v>342</v>
      </c>
      <c r="F115" s="1" t="s">
        <v>343</v>
      </c>
      <c r="H115" s="1" t="s">
        <v>64</v>
      </c>
      <c r="I115" s="1">
        <v>93600</v>
      </c>
      <c r="J115" s="1">
        <v>0</v>
      </c>
      <c r="L115" s="1" t="s">
        <v>344</v>
      </c>
      <c r="M115" s="1" t="s">
        <v>345</v>
      </c>
      <c r="N115" s="1" t="s">
        <v>95</v>
      </c>
      <c r="P115" s="1" t="s">
        <v>121</v>
      </c>
      <c r="Q115" s="1" t="s">
        <v>72</v>
      </c>
      <c r="R115" s="1" t="s">
        <v>346</v>
      </c>
      <c r="S115" s="2">
        <v>341480000000000</v>
      </c>
      <c r="U115" s="1">
        <v>10187</v>
      </c>
      <c r="V115" s="1">
        <v>3576</v>
      </c>
      <c r="W115" s="3">
        <v>0</v>
      </c>
      <c r="X115" s="3">
        <v>1.9402777777777779E-2</v>
      </c>
      <c r="Y115" s="1">
        <v>11.15</v>
      </c>
      <c r="Z115" s="1" t="s">
        <v>191</v>
      </c>
      <c r="AA115" s="3">
        <v>0</v>
      </c>
      <c r="AB115" s="4">
        <v>42720</v>
      </c>
      <c r="AC115" s="1">
        <v>75</v>
      </c>
      <c r="AD115" s="1">
        <v>260.57</v>
      </c>
      <c r="AE115" s="1" t="s">
        <v>574</v>
      </c>
      <c r="AF115" s="1" t="s">
        <v>43</v>
      </c>
      <c r="AG115" s="1" t="s">
        <v>39</v>
      </c>
      <c r="AH115" s="1" t="s">
        <v>58</v>
      </c>
      <c r="AI115" s="1" t="s">
        <v>572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1</v>
      </c>
      <c r="BC115" s="1">
        <v>0</v>
      </c>
      <c r="BD115" s="1">
        <v>1</v>
      </c>
      <c r="BE115" s="1">
        <v>0</v>
      </c>
      <c r="BF115" s="1">
        <v>0</v>
      </c>
      <c r="BG115" s="1">
        <v>0</v>
      </c>
      <c r="BH115" s="1">
        <v>0</v>
      </c>
      <c r="BI115" s="1">
        <v>1</v>
      </c>
      <c r="BJ115" s="1">
        <v>0</v>
      </c>
      <c r="BK115" s="1">
        <v>1</v>
      </c>
      <c r="BL115" s="1">
        <v>1</v>
      </c>
    </row>
    <row r="116" spans="1:64" x14ac:dyDescent="0.3">
      <c r="A116" s="1" t="str">
        <f t="shared" si="2"/>
        <v xml:space="preserve">Yasmin </v>
      </c>
      <c r="B116" s="1" t="str">
        <f t="shared" si="3"/>
        <v xml:space="preserve">Cole </v>
      </c>
      <c r="C116" s="1" t="s">
        <v>644</v>
      </c>
      <c r="D116" s="1" t="s">
        <v>99</v>
      </c>
      <c r="E116" s="1" t="s">
        <v>347</v>
      </c>
      <c r="F116" s="1" t="s">
        <v>348</v>
      </c>
      <c r="G116" s="1" t="s">
        <v>196</v>
      </c>
      <c r="H116" s="1" t="s">
        <v>92</v>
      </c>
      <c r="I116" s="1">
        <v>78664</v>
      </c>
      <c r="J116" s="1">
        <v>0</v>
      </c>
      <c r="L116" s="1" t="s">
        <v>349</v>
      </c>
      <c r="M116" s="1" t="s">
        <v>350</v>
      </c>
      <c r="N116" s="1" t="s">
        <v>52</v>
      </c>
      <c r="P116" s="1" t="s">
        <v>133</v>
      </c>
      <c r="Q116" s="1" t="s">
        <v>72</v>
      </c>
      <c r="R116" s="1" t="s">
        <v>351</v>
      </c>
      <c r="S116" s="2">
        <v>4761930000000000</v>
      </c>
      <c r="U116" s="1">
        <v>10195</v>
      </c>
      <c r="V116" s="1">
        <v>1210</v>
      </c>
      <c r="W116" s="3">
        <v>0</v>
      </c>
      <c r="X116" s="3">
        <v>2.0210648148148148E-2</v>
      </c>
      <c r="Y116" s="1">
        <v>23.37</v>
      </c>
      <c r="Z116" s="1" t="s">
        <v>246</v>
      </c>
      <c r="AA116" s="3">
        <v>0</v>
      </c>
      <c r="AB116" s="4">
        <v>42440</v>
      </c>
      <c r="AC116" s="1">
        <v>68</v>
      </c>
      <c r="AD116" s="1">
        <v>550</v>
      </c>
      <c r="AE116" s="1" t="s">
        <v>574</v>
      </c>
      <c r="AF116" s="1" t="s">
        <v>43</v>
      </c>
      <c r="AG116" s="1" t="s">
        <v>66</v>
      </c>
      <c r="AH116" s="1" t="s">
        <v>58</v>
      </c>
      <c r="AI116" s="1" t="s">
        <v>572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1</v>
      </c>
      <c r="BL116" s="1">
        <v>1</v>
      </c>
    </row>
    <row r="117" spans="1:64" x14ac:dyDescent="0.3">
      <c r="A117" s="1" t="str">
        <f t="shared" si="2"/>
        <v xml:space="preserve">Yasmin </v>
      </c>
      <c r="B117" s="1" t="str">
        <f t="shared" si="3"/>
        <v xml:space="preserve">Cole </v>
      </c>
      <c r="C117" s="1" t="s">
        <v>644</v>
      </c>
      <c r="D117" s="1" t="s">
        <v>99</v>
      </c>
      <c r="E117" s="1" t="s">
        <v>347</v>
      </c>
      <c r="F117" s="1" t="s">
        <v>348</v>
      </c>
      <c r="G117" s="1" t="s">
        <v>196</v>
      </c>
      <c r="H117" s="1" t="s">
        <v>92</v>
      </c>
      <c r="I117" s="1">
        <v>78664</v>
      </c>
      <c r="J117" s="1">
        <v>0</v>
      </c>
      <c r="L117" s="1" t="s">
        <v>349</v>
      </c>
      <c r="M117" s="1" t="s">
        <v>350</v>
      </c>
      <c r="N117" s="1" t="s">
        <v>52</v>
      </c>
      <c r="P117" s="1" t="s">
        <v>133</v>
      </c>
      <c r="Q117" s="1" t="s">
        <v>72</v>
      </c>
      <c r="R117" s="1" t="s">
        <v>351</v>
      </c>
      <c r="S117" s="2">
        <v>4276370000000000</v>
      </c>
      <c r="U117" s="1">
        <v>10195</v>
      </c>
      <c r="V117" s="1">
        <v>1562</v>
      </c>
      <c r="W117" s="3">
        <v>0</v>
      </c>
      <c r="X117" s="3">
        <v>3.9914351851851854E-2</v>
      </c>
      <c r="Y117" s="1">
        <v>24.08</v>
      </c>
      <c r="Z117" s="1" t="s">
        <v>352</v>
      </c>
      <c r="AA117" s="3">
        <v>0</v>
      </c>
      <c r="AB117" s="4">
        <v>42633</v>
      </c>
      <c r="AC117" s="1">
        <v>68</v>
      </c>
      <c r="AD117" s="1">
        <v>31.03</v>
      </c>
      <c r="AE117" s="1" t="s">
        <v>575</v>
      </c>
      <c r="AF117" s="1" t="s">
        <v>43</v>
      </c>
      <c r="AG117" s="1" t="s">
        <v>66</v>
      </c>
      <c r="AH117" s="1" t="s">
        <v>44</v>
      </c>
      <c r="AI117" s="1" t="s">
        <v>572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1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</row>
    <row r="118" spans="1:64" x14ac:dyDescent="0.3">
      <c r="A118" s="1" t="str">
        <f t="shared" si="2"/>
        <v xml:space="preserve">Yasmin </v>
      </c>
      <c r="B118" s="1" t="str">
        <f t="shared" si="3"/>
        <v xml:space="preserve">Cole </v>
      </c>
      <c r="C118" s="1" t="s">
        <v>644</v>
      </c>
      <c r="D118" s="1" t="s">
        <v>99</v>
      </c>
      <c r="E118" s="1" t="s">
        <v>347</v>
      </c>
      <c r="F118" s="1" t="s">
        <v>348</v>
      </c>
      <c r="G118" s="1" t="s">
        <v>196</v>
      </c>
      <c r="H118" s="1" t="s">
        <v>92</v>
      </c>
      <c r="I118" s="1">
        <v>78664</v>
      </c>
      <c r="J118" s="1">
        <v>0</v>
      </c>
      <c r="L118" s="1" t="s">
        <v>349</v>
      </c>
      <c r="M118" s="1" t="s">
        <v>350</v>
      </c>
      <c r="N118" s="1" t="s">
        <v>52</v>
      </c>
      <c r="P118" s="1" t="s">
        <v>133</v>
      </c>
      <c r="Q118" s="1" t="s">
        <v>72</v>
      </c>
      <c r="R118" s="1" t="s">
        <v>351</v>
      </c>
      <c r="S118" s="2">
        <v>4029380000000000</v>
      </c>
      <c r="U118" s="1">
        <v>10195</v>
      </c>
      <c r="V118" s="1">
        <v>1950</v>
      </c>
      <c r="W118" s="3">
        <v>0</v>
      </c>
      <c r="X118" s="3">
        <v>2.0210648148148148E-2</v>
      </c>
      <c r="Y118" s="1">
        <v>13.33</v>
      </c>
      <c r="Z118" s="1" t="s">
        <v>88</v>
      </c>
      <c r="AA118" s="3">
        <v>0</v>
      </c>
      <c r="AB118" s="4">
        <v>42574</v>
      </c>
      <c r="AC118" s="1">
        <v>68</v>
      </c>
      <c r="AD118" s="1">
        <v>211.78</v>
      </c>
      <c r="AE118" s="1" t="s">
        <v>574</v>
      </c>
      <c r="AF118" s="1" t="s">
        <v>43</v>
      </c>
      <c r="AG118" s="1" t="s">
        <v>66</v>
      </c>
      <c r="AH118" s="1" t="s">
        <v>58</v>
      </c>
      <c r="AI118" s="1" t="s">
        <v>572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1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1</v>
      </c>
      <c r="BB118" s="1">
        <v>0</v>
      </c>
      <c r="BC118" s="1">
        <v>0</v>
      </c>
      <c r="BD118" s="1">
        <v>1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0</v>
      </c>
    </row>
    <row r="119" spans="1:64" x14ac:dyDescent="0.3">
      <c r="A119" s="1" t="str">
        <f t="shared" si="2"/>
        <v xml:space="preserve">Yasmin </v>
      </c>
      <c r="B119" s="1" t="str">
        <f t="shared" si="3"/>
        <v xml:space="preserve">Cole </v>
      </c>
      <c r="C119" s="1" t="s">
        <v>644</v>
      </c>
      <c r="D119" s="1" t="s">
        <v>99</v>
      </c>
      <c r="E119" s="1" t="s">
        <v>347</v>
      </c>
      <c r="F119" s="1" t="s">
        <v>348</v>
      </c>
      <c r="G119" s="1" t="s">
        <v>196</v>
      </c>
      <c r="H119" s="1" t="s">
        <v>92</v>
      </c>
      <c r="I119" s="1">
        <v>78664</v>
      </c>
      <c r="J119" s="1">
        <v>0</v>
      </c>
      <c r="L119" s="1" t="s">
        <v>349</v>
      </c>
      <c r="M119" s="1" t="s">
        <v>350</v>
      </c>
      <c r="N119" s="1" t="s">
        <v>52</v>
      </c>
      <c r="P119" s="1" t="s">
        <v>133</v>
      </c>
      <c r="Q119" s="1" t="s">
        <v>72</v>
      </c>
      <c r="R119" s="1" t="s">
        <v>351</v>
      </c>
      <c r="S119" s="2">
        <v>4389230000000000</v>
      </c>
      <c r="U119" s="1">
        <v>10195</v>
      </c>
      <c r="V119" s="1">
        <v>4525</v>
      </c>
      <c r="W119" s="3">
        <v>0</v>
      </c>
      <c r="X119" s="3">
        <v>3.0747685185185183E-2</v>
      </c>
      <c r="Y119" s="1">
        <v>10.15</v>
      </c>
      <c r="Z119" s="1" t="s">
        <v>132</v>
      </c>
      <c r="AA119" s="3">
        <v>0</v>
      </c>
      <c r="AB119" s="4">
        <v>42724</v>
      </c>
      <c r="AC119" s="1">
        <v>68</v>
      </c>
      <c r="AD119" s="1">
        <v>235.03</v>
      </c>
      <c r="AE119" s="1" t="s">
        <v>574</v>
      </c>
      <c r="AF119" s="1" t="s">
        <v>43</v>
      </c>
      <c r="AG119" s="1" t="s">
        <v>66</v>
      </c>
      <c r="AH119" s="1" t="s">
        <v>58</v>
      </c>
      <c r="AI119" s="1" t="s">
        <v>572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1</v>
      </c>
      <c r="BK119" s="1">
        <v>1</v>
      </c>
      <c r="BL119" s="1">
        <v>0</v>
      </c>
    </row>
    <row r="120" spans="1:64" x14ac:dyDescent="0.3">
      <c r="A120" s="1" t="str">
        <f t="shared" si="2"/>
        <v xml:space="preserve">Yasmin </v>
      </c>
      <c r="B120" s="1" t="str">
        <f t="shared" si="3"/>
        <v xml:space="preserve">Cole </v>
      </c>
      <c r="C120" s="1" t="s">
        <v>644</v>
      </c>
      <c r="D120" s="1" t="s">
        <v>99</v>
      </c>
      <c r="E120" s="1" t="s">
        <v>347</v>
      </c>
      <c r="F120" s="1" t="s">
        <v>348</v>
      </c>
      <c r="G120" s="1" t="s">
        <v>196</v>
      </c>
      <c r="H120" s="1" t="s">
        <v>92</v>
      </c>
      <c r="I120" s="1">
        <v>78664</v>
      </c>
      <c r="J120" s="1">
        <v>0</v>
      </c>
      <c r="L120" s="1" t="s">
        <v>349</v>
      </c>
      <c r="M120" s="1" t="s">
        <v>350</v>
      </c>
      <c r="N120" s="1" t="s">
        <v>52</v>
      </c>
      <c r="P120" s="1" t="s">
        <v>133</v>
      </c>
      <c r="Q120" s="1" t="s">
        <v>72</v>
      </c>
      <c r="R120" s="1" t="s">
        <v>351</v>
      </c>
      <c r="S120" s="2">
        <v>4322470000000000</v>
      </c>
      <c r="U120" s="1">
        <v>10195</v>
      </c>
      <c r="V120" s="1">
        <v>7524</v>
      </c>
      <c r="W120" s="3">
        <v>3.2928240740740737E-2</v>
      </c>
      <c r="X120" s="3">
        <v>3.2932870370370369E-2</v>
      </c>
      <c r="Y120" s="1">
        <v>16.25</v>
      </c>
      <c r="Z120" s="1" t="s">
        <v>353</v>
      </c>
      <c r="AA120" s="3">
        <v>3.2928240740740737E-2</v>
      </c>
      <c r="AB120" s="4">
        <v>42498</v>
      </c>
      <c r="AC120" s="1">
        <v>68</v>
      </c>
      <c r="AD120" s="1">
        <v>240.8</v>
      </c>
      <c r="AE120" s="1" t="s">
        <v>574</v>
      </c>
      <c r="AF120" s="1" t="s">
        <v>43</v>
      </c>
      <c r="AG120" s="1" t="s">
        <v>66</v>
      </c>
      <c r="AH120" s="1" t="s">
        <v>58</v>
      </c>
      <c r="AI120" s="1" t="s">
        <v>572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1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1</v>
      </c>
    </row>
    <row r="121" spans="1:64" x14ac:dyDescent="0.3">
      <c r="A121" s="1" t="str">
        <f t="shared" si="2"/>
        <v xml:space="preserve">Jodi </v>
      </c>
      <c r="B121" s="1" t="str">
        <f t="shared" si="3"/>
        <v xml:space="preserve">Bugg </v>
      </c>
      <c r="C121" s="1" t="s">
        <v>645</v>
      </c>
      <c r="D121" s="1" t="s">
        <v>99</v>
      </c>
      <c r="E121" s="1" t="s">
        <v>354</v>
      </c>
      <c r="F121" s="1" t="s">
        <v>355</v>
      </c>
      <c r="G121" s="1" t="s">
        <v>102</v>
      </c>
      <c r="H121" s="1" t="s">
        <v>31</v>
      </c>
      <c r="I121" s="1">
        <v>38063</v>
      </c>
      <c r="J121" s="1">
        <v>0</v>
      </c>
      <c r="L121" s="1" t="s">
        <v>356</v>
      </c>
      <c r="M121" s="1" t="s">
        <v>357</v>
      </c>
      <c r="N121" s="1" t="s">
        <v>95</v>
      </c>
      <c r="P121" s="1" t="s">
        <v>69</v>
      </c>
      <c r="Q121" s="1" t="s">
        <v>64</v>
      </c>
      <c r="R121" s="2">
        <v>253000000000000</v>
      </c>
      <c r="S121" s="2">
        <v>344866000000000</v>
      </c>
      <c r="U121" s="1">
        <v>10203</v>
      </c>
      <c r="V121" s="1">
        <v>1078</v>
      </c>
      <c r="W121" s="3">
        <v>0</v>
      </c>
      <c r="X121" s="3">
        <v>1.9386574074074073E-2</v>
      </c>
      <c r="Y121" s="1">
        <v>16.25</v>
      </c>
      <c r="Z121" s="1" t="s">
        <v>183</v>
      </c>
      <c r="AA121" s="3">
        <v>0</v>
      </c>
      <c r="AB121" s="4">
        <v>42651</v>
      </c>
      <c r="AC121" s="1">
        <v>38</v>
      </c>
      <c r="AD121" s="1">
        <v>39.619999999999997</v>
      </c>
      <c r="AE121" s="1" t="s">
        <v>574</v>
      </c>
      <c r="AF121" s="1" t="s">
        <v>38</v>
      </c>
      <c r="AG121" s="1" t="s">
        <v>66</v>
      </c>
      <c r="AH121" s="1" t="s">
        <v>44</v>
      </c>
      <c r="AI121" s="1" t="s">
        <v>570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1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</row>
    <row r="122" spans="1:64" x14ac:dyDescent="0.3">
      <c r="A122" s="1" t="str">
        <f t="shared" si="2"/>
        <v xml:space="preserve">Jodi </v>
      </c>
      <c r="B122" s="1" t="str">
        <f t="shared" si="3"/>
        <v xml:space="preserve">Bugg </v>
      </c>
      <c r="C122" s="1" t="s">
        <v>645</v>
      </c>
      <c r="D122" s="1" t="s">
        <v>99</v>
      </c>
      <c r="E122" s="1" t="s">
        <v>354</v>
      </c>
      <c r="F122" s="1" t="s">
        <v>355</v>
      </c>
      <c r="G122" s="1" t="s">
        <v>102</v>
      </c>
      <c r="H122" s="1" t="s">
        <v>31</v>
      </c>
      <c r="I122" s="1">
        <v>38063</v>
      </c>
      <c r="J122" s="1">
        <v>0</v>
      </c>
      <c r="L122" s="1" t="s">
        <v>356</v>
      </c>
      <c r="M122" s="1" t="s">
        <v>357</v>
      </c>
      <c r="N122" s="1" t="s">
        <v>95</v>
      </c>
      <c r="P122" s="1" t="s">
        <v>69</v>
      </c>
      <c r="Q122" s="1" t="s">
        <v>64</v>
      </c>
      <c r="R122" s="2">
        <v>253000000000000</v>
      </c>
      <c r="S122" s="2">
        <v>370252000000000</v>
      </c>
      <c r="U122" s="1">
        <v>10203</v>
      </c>
      <c r="V122" s="1">
        <v>7969</v>
      </c>
      <c r="W122" s="3">
        <v>0</v>
      </c>
      <c r="X122" s="3">
        <v>2.3803240740740739E-2</v>
      </c>
      <c r="Y122" s="1">
        <v>26.87</v>
      </c>
      <c r="Z122" s="1" t="s">
        <v>223</v>
      </c>
      <c r="AA122" s="3">
        <v>0</v>
      </c>
      <c r="AB122" s="4">
        <v>42724</v>
      </c>
      <c r="AC122" s="1">
        <v>38</v>
      </c>
      <c r="AD122" s="1">
        <v>11.64</v>
      </c>
      <c r="AE122" s="1" t="s">
        <v>574</v>
      </c>
      <c r="AF122" s="1" t="s">
        <v>38</v>
      </c>
      <c r="AG122" s="1" t="s">
        <v>66</v>
      </c>
      <c r="AH122" s="1" t="s">
        <v>44</v>
      </c>
      <c r="AI122" s="1" t="s">
        <v>570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1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</row>
    <row r="123" spans="1:64" x14ac:dyDescent="0.3">
      <c r="A123" s="1" t="str">
        <f t="shared" si="2"/>
        <v xml:space="preserve">Henry </v>
      </c>
      <c r="B123" s="1" t="str">
        <f t="shared" si="3"/>
        <v xml:space="preserve">Williams </v>
      </c>
      <c r="C123" s="1" t="s">
        <v>615</v>
      </c>
      <c r="D123" s="1" t="s">
        <v>28</v>
      </c>
      <c r="E123" s="1" t="s">
        <v>358</v>
      </c>
      <c r="F123" s="1" t="s">
        <v>359</v>
      </c>
      <c r="G123" s="1" t="s">
        <v>360</v>
      </c>
      <c r="H123" s="1" t="s">
        <v>218</v>
      </c>
      <c r="I123" s="1">
        <v>4361</v>
      </c>
      <c r="J123" s="1">
        <v>0</v>
      </c>
      <c r="L123" s="1" t="s">
        <v>361</v>
      </c>
      <c r="M123" s="1" t="s">
        <v>362</v>
      </c>
      <c r="N123" s="1" t="s">
        <v>95</v>
      </c>
      <c r="P123" s="1" t="s">
        <v>363</v>
      </c>
      <c r="Q123" s="1" t="s">
        <v>304</v>
      </c>
      <c r="R123" s="1" t="s">
        <v>364</v>
      </c>
      <c r="S123" s="2">
        <v>342963000000000</v>
      </c>
      <c r="U123" s="1">
        <v>10207</v>
      </c>
      <c r="V123" s="1">
        <v>8579</v>
      </c>
      <c r="W123" s="3">
        <v>0</v>
      </c>
      <c r="X123" s="3">
        <v>1.7784722222222223E-2</v>
      </c>
      <c r="Y123" s="1">
        <v>23.12</v>
      </c>
      <c r="Z123" s="1" t="s">
        <v>243</v>
      </c>
      <c r="AA123" s="3">
        <v>0</v>
      </c>
      <c r="AB123" s="4">
        <v>42554</v>
      </c>
      <c r="AC123" s="1">
        <v>70</v>
      </c>
      <c r="AD123" s="1">
        <v>22.85</v>
      </c>
      <c r="AE123" s="1" t="s">
        <v>574</v>
      </c>
      <c r="AF123" s="1" t="s">
        <v>43</v>
      </c>
      <c r="AG123" s="1" t="s">
        <v>66</v>
      </c>
      <c r="AH123" s="1" t="s">
        <v>44</v>
      </c>
      <c r="AI123" s="1" t="s">
        <v>572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1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</row>
    <row r="124" spans="1:64" x14ac:dyDescent="0.3">
      <c r="A124" s="1" t="str">
        <f t="shared" si="2"/>
        <v xml:space="preserve">Allen </v>
      </c>
      <c r="B124" s="1" t="str">
        <f t="shared" si="3"/>
        <v xml:space="preserve">Rice </v>
      </c>
      <c r="C124" s="1" t="s">
        <v>646</v>
      </c>
      <c r="D124" s="1" t="s">
        <v>28</v>
      </c>
      <c r="E124" s="1" t="s">
        <v>365</v>
      </c>
      <c r="F124" s="1" t="s">
        <v>366</v>
      </c>
      <c r="G124" s="1" t="s">
        <v>217</v>
      </c>
      <c r="H124" s="1" t="s">
        <v>31</v>
      </c>
      <c r="I124" s="1">
        <v>84010</v>
      </c>
      <c r="J124" s="1">
        <v>0</v>
      </c>
      <c r="L124" s="1" t="s">
        <v>367</v>
      </c>
      <c r="M124" s="1" t="s">
        <v>368</v>
      </c>
      <c r="N124" s="1" t="s">
        <v>52</v>
      </c>
      <c r="P124" s="1" t="s">
        <v>306</v>
      </c>
      <c r="Q124" s="1" t="s">
        <v>304</v>
      </c>
      <c r="R124" s="1" t="s">
        <v>369</v>
      </c>
      <c r="S124" s="2">
        <v>4433280000000000</v>
      </c>
      <c r="U124" s="1">
        <v>10211</v>
      </c>
      <c r="V124" s="1">
        <v>3605</v>
      </c>
      <c r="W124" s="3">
        <v>3.2928240740740737E-2</v>
      </c>
      <c r="X124" s="3">
        <v>3.2932870370370369E-2</v>
      </c>
      <c r="Y124" s="1">
        <v>13.51</v>
      </c>
      <c r="Z124" s="1" t="s">
        <v>273</v>
      </c>
      <c r="AA124" s="3">
        <v>3.2928240740740737E-2</v>
      </c>
      <c r="AB124" s="4">
        <v>42498</v>
      </c>
      <c r="AC124" s="1" t="s">
        <v>56</v>
      </c>
      <c r="AD124" s="1">
        <v>77.900000000000006</v>
      </c>
      <c r="AE124" s="1" t="s">
        <v>577</v>
      </c>
      <c r="AF124" s="1" t="s">
        <v>38</v>
      </c>
      <c r="AG124" s="1" t="s">
        <v>57</v>
      </c>
      <c r="AH124" s="1" t="s">
        <v>40</v>
      </c>
      <c r="AI124" s="1" t="s">
        <v>571</v>
      </c>
      <c r="AJ124" s="1">
        <v>1</v>
      </c>
      <c r="AK124" s="1">
        <v>1</v>
      </c>
      <c r="AL124" s="1">
        <v>0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</row>
    <row r="125" spans="1:64" x14ac:dyDescent="0.3">
      <c r="A125" s="1" t="str">
        <f t="shared" si="2"/>
        <v xml:space="preserve">Allen </v>
      </c>
      <c r="B125" s="1" t="str">
        <f t="shared" si="3"/>
        <v xml:space="preserve">Rice </v>
      </c>
      <c r="C125" s="1" t="s">
        <v>646</v>
      </c>
      <c r="D125" s="1" t="s">
        <v>28</v>
      </c>
      <c r="E125" s="1" t="s">
        <v>365</v>
      </c>
      <c r="F125" s="1" t="s">
        <v>366</v>
      </c>
      <c r="G125" s="1" t="s">
        <v>217</v>
      </c>
      <c r="H125" s="1" t="s">
        <v>31</v>
      </c>
      <c r="I125" s="1">
        <v>84010</v>
      </c>
      <c r="J125" s="1">
        <v>0</v>
      </c>
      <c r="L125" s="1" t="s">
        <v>367</v>
      </c>
      <c r="M125" s="1" t="s">
        <v>368</v>
      </c>
      <c r="N125" s="1" t="s">
        <v>52</v>
      </c>
      <c r="P125" s="1" t="s">
        <v>306</v>
      </c>
      <c r="Q125" s="1" t="s">
        <v>304</v>
      </c>
      <c r="R125" s="1" t="s">
        <v>369</v>
      </c>
      <c r="S125" s="2">
        <v>4722680000000000</v>
      </c>
      <c r="U125" s="1">
        <v>10211</v>
      </c>
      <c r="V125" s="1">
        <v>4985</v>
      </c>
      <c r="W125" s="3">
        <v>0</v>
      </c>
      <c r="X125" s="3">
        <v>1.5701388888888886E-2</v>
      </c>
      <c r="Y125" s="1">
        <v>11.05</v>
      </c>
      <c r="Z125" s="1" t="s">
        <v>328</v>
      </c>
      <c r="AA125" s="3">
        <v>0</v>
      </c>
      <c r="AB125" s="4">
        <v>42509</v>
      </c>
      <c r="AC125" s="1" t="s">
        <v>56</v>
      </c>
      <c r="AD125" s="1">
        <v>237.25</v>
      </c>
      <c r="AE125" s="1" t="s">
        <v>574</v>
      </c>
      <c r="AF125" s="1" t="s">
        <v>38</v>
      </c>
      <c r="AG125" s="1" t="s">
        <v>57</v>
      </c>
      <c r="AH125" s="1" t="s">
        <v>58</v>
      </c>
      <c r="AI125" s="1" t="s">
        <v>571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</row>
    <row r="126" spans="1:64" x14ac:dyDescent="0.3">
      <c r="A126" s="1" t="str">
        <f t="shared" si="2"/>
        <v xml:space="preserve">Allen </v>
      </c>
      <c r="B126" s="1" t="str">
        <f t="shared" si="3"/>
        <v xml:space="preserve">Rice </v>
      </c>
      <c r="C126" s="1" t="s">
        <v>646</v>
      </c>
      <c r="D126" s="1" t="s">
        <v>28</v>
      </c>
      <c r="E126" s="1" t="s">
        <v>365</v>
      </c>
      <c r="F126" s="1" t="s">
        <v>366</v>
      </c>
      <c r="G126" s="1" t="s">
        <v>217</v>
      </c>
      <c r="H126" s="1" t="s">
        <v>31</v>
      </c>
      <c r="I126" s="1">
        <v>84010</v>
      </c>
      <c r="J126" s="1">
        <v>0</v>
      </c>
      <c r="L126" s="1" t="s">
        <v>367</v>
      </c>
      <c r="M126" s="1" t="s">
        <v>368</v>
      </c>
      <c r="N126" s="1" t="s">
        <v>52</v>
      </c>
      <c r="P126" s="1" t="s">
        <v>306</v>
      </c>
      <c r="Q126" s="1" t="s">
        <v>304</v>
      </c>
      <c r="R126" s="1" t="s">
        <v>369</v>
      </c>
      <c r="S126" s="2">
        <v>4604190000000000</v>
      </c>
      <c r="U126" s="1">
        <v>10211</v>
      </c>
      <c r="V126" s="1">
        <v>7014</v>
      </c>
      <c r="W126" s="3">
        <v>0</v>
      </c>
      <c r="X126" s="3">
        <v>3.3291666666666664E-2</v>
      </c>
      <c r="Y126" s="1">
        <v>8.15</v>
      </c>
      <c r="Z126" s="1" t="s">
        <v>78</v>
      </c>
      <c r="AA126" s="3">
        <v>0</v>
      </c>
      <c r="AB126" s="4">
        <v>42420</v>
      </c>
      <c r="AC126" s="1" t="s">
        <v>56</v>
      </c>
      <c r="AD126" s="1">
        <v>27.23</v>
      </c>
      <c r="AE126" s="1" t="s">
        <v>575</v>
      </c>
      <c r="AF126" s="1" t="s">
        <v>38</v>
      </c>
      <c r="AG126" s="1" t="s">
        <v>57</v>
      </c>
      <c r="AH126" s="1" t="s">
        <v>44</v>
      </c>
      <c r="AI126" s="1" t="s">
        <v>571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1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</row>
    <row r="127" spans="1:64" x14ac:dyDescent="0.3">
      <c r="A127" s="1" t="str">
        <f t="shared" si="2"/>
        <v xml:space="preserve">Bradford </v>
      </c>
      <c r="B127" s="1" t="str">
        <f t="shared" si="3"/>
        <v xml:space="preserve">Claassen </v>
      </c>
      <c r="C127" s="1" t="s">
        <v>584</v>
      </c>
      <c r="D127" s="1" t="s">
        <v>28</v>
      </c>
      <c r="E127" s="1" t="s">
        <v>370</v>
      </c>
      <c r="F127" s="1" t="s">
        <v>371</v>
      </c>
      <c r="G127" s="1" t="s">
        <v>372</v>
      </c>
      <c r="H127" s="1" t="s">
        <v>31</v>
      </c>
      <c r="I127" s="1">
        <v>12071</v>
      </c>
      <c r="J127" s="1">
        <v>0</v>
      </c>
      <c r="L127" s="1" t="s">
        <v>373</v>
      </c>
      <c r="M127" s="1" t="s">
        <v>374</v>
      </c>
      <c r="N127" s="1" t="s">
        <v>536</v>
      </c>
      <c r="P127" s="1" t="s">
        <v>191</v>
      </c>
      <c r="Q127" s="1" t="s">
        <v>64</v>
      </c>
      <c r="R127" s="2">
        <v>796000000000000</v>
      </c>
      <c r="S127" s="2">
        <v>3528170000000000</v>
      </c>
      <c r="U127" s="1">
        <v>10215</v>
      </c>
      <c r="V127" s="1">
        <v>28</v>
      </c>
      <c r="W127" s="3">
        <v>0</v>
      </c>
      <c r="X127" s="3">
        <v>2.5519675925925925E-2</v>
      </c>
      <c r="Y127" s="1">
        <v>13.88</v>
      </c>
      <c r="Z127" s="1" t="s">
        <v>318</v>
      </c>
      <c r="AA127" s="3">
        <v>0</v>
      </c>
      <c r="AB127" s="4">
        <v>42571</v>
      </c>
      <c r="AC127" s="1" t="s">
        <v>56</v>
      </c>
      <c r="AD127" s="1">
        <v>114.25</v>
      </c>
      <c r="AE127" s="1" t="s">
        <v>574</v>
      </c>
      <c r="AF127" s="1" t="s">
        <v>38</v>
      </c>
      <c r="AG127" s="1" t="s">
        <v>57</v>
      </c>
      <c r="AH127" s="1" t="s">
        <v>40</v>
      </c>
      <c r="AI127" s="1" t="s">
        <v>571</v>
      </c>
      <c r="AJ127" s="1">
        <v>1</v>
      </c>
      <c r="AK127" s="1">
        <v>1</v>
      </c>
      <c r="AL127" s="1">
        <v>0</v>
      </c>
      <c r="AM127" s="1">
        <v>0</v>
      </c>
      <c r="AN127" s="1">
        <v>1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</row>
    <row r="128" spans="1:64" x14ac:dyDescent="0.3">
      <c r="A128" s="1" t="str">
        <f t="shared" si="2"/>
        <v xml:space="preserve">Bradford </v>
      </c>
      <c r="B128" s="1" t="str">
        <f t="shared" si="3"/>
        <v xml:space="preserve">Claassen </v>
      </c>
      <c r="C128" s="1" t="s">
        <v>584</v>
      </c>
      <c r="D128" s="1" t="s">
        <v>28</v>
      </c>
      <c r="E128" s="1" t="s">
        <v>370</v>
      </c>
      <c r="F128" s="1" t="s">
        <v>371</v>
      </c>
      <c r="G128" s="1" t="s">
        <v>372</v>
      </c>
      <c r="H128" s="1" t="s">
        <v>31</v>
      </c>
      <c r="I128" s="1">
        <v>12071</v>
      </c>
      <c r="J128" s="1">
        <v>0</v>
      </c>
      <c r="L128" s="1" t="s">
        <v>373</v>
      </c>
      <c r="M128" s="1" t="s">
        <v>374</v>
      </c>
      <c r="N128" s="1" t="s">
        <v>536</v>
      </c>
      <c r="P128" s="1" t="s">
        <v>191</v>
      </c>
      <c r="Q128" s="1" t="s">
        <v>64</v>
      </c>
      <c r="R128" s="2">
        <v>796000000000000</v>
      </c>
      <c r="S128" s="2">
        <v>3528610000000000</v>
      </c>
      <c r="U128" s="1">
        <v>10215</v>
      </c>
      <c r="V128" s="1">
        <v>9132</v>
      </c>
      <c r="W128" s="3">
        <v>3.2928240740740737E-2</v>
      </c>
      <c r="X128" s="3">
        <v>3.2932870370370369E-2</v>
      </c>
      <c r="Y128" s="1">
        <v>6.87</v>
      </c>
      <c r="Z128" s="1" t="s">
        <v>375</v>
      </c>
      <c r="AA128" s="3">
        <v>3.2928240740740737E-2</v>
      </c>
      <c r="AB128" s="4">
        <v>42498</v>
      </c>
      <c r="AC128" s="1" t="s">
        <v>56</v>
      </c>
      <c r="AD128" s="1">
        <v>132.36000000000001</v>
      </c>
      <c r="AE128" s="1" t="s">
        <v>574</v>
      </c>
      <c r="AF128" s="1" t="s">
        <v>38</v>
      </c>
      <c r="AG128" s="1" t="s">
        <v>57</v>
      </c>
      <c r="AH128" s="1" t="s">
        <v>40</v>
      </c>
      <c r="AI128" s="1" t="s">
        <v>571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1</v>
      </c>
      <c r="BH128" s="1">
        <v>1</v>
      </c>
      <c r="BI128" s="1">
        <v>0</v>
      </c>
      <c r="BJ128" s="1">
        <v>0</v>
      </c>
      <c r="BK128" s="1">
        <v>0</v>
      </c>
      <c r="BL128" s="1">
        <v>1</v>
      </c>
    </row>
    <row r="129" spans="1:64" x14ac:dyDescent="0.3">
      <c r="A129" s="1" t="str">
        <f t="shared" si="2"/>
        <v xml:space="preserve">Elizabeth </v>
      </c>
      <c r="B129" s="1" t="str">
        <f t="shared" si="3"/>
        <v xml:space="preserve">Turner </v>
      </c>
      <c r="C129" s="1" t="s">
        <v>585</v>
      </c>
      <c r="D129" s="1" t="s">
        <v>99</v>
      </c>
      <c r="E129" s="1" t="s">
        <v>376</v>
      </c>
      <c r="F129" s="1" t="s">
        <v>377</v>
      </c>
      <c r="G129" s="1" t="s">
        <v>378</v>
      </c>
      <c r="H129" s="1" t="s">
        <v>31</v>
      </c>
      <c r="I129" s="1">
        <v>29100</v>
      </c>
      <c r="J129" s="1">
        <v>0</v>
      </c>
      <c r="L129" s="1" t="s">
        <v>379</v>
      </c>
      <c r="M129" s="1" t="s">
        <v>380</v>
      </c>
      <c r="N129" s="1" t="s">
        <v>95</v>
      </c>
      <c r="P129" s="1" t="s">
        <v>183</v>
      </c>
      <c r="Q129" s="1" t="s">
        <v>72</v>
      </c>
      <c r="R129" s="1" t="s">
        <v>381</v>
      </c>
      <c r="S129" s="2">
        <v>344368000000000</v>
      </c>
      <c r="U129" s="1">
        <v>10219</v>
      </c>
      <c r="V129" s="1">
        <v>2700</v>
      </c>
      <c r="W129" s="3">
        <v>3.2928240740740737E-2</v>
      </c>
      <c r="X129" s="3">
        <v>3.2932870370370369E-2</v>
      </c>
      <c r="Y129" s="1">
        <v>22.95</v>
      </c>
      <c r="Z129" s="1" t="s">
        <v>105</v>
      </c>
      <c r="AA129" s="3">
        <v>3.2928240740740737E-2</v>
      </c>
      <c r="AB129" s="4">
        <v>42498</v>
      </c>
      <c r="AC129" s="1" t="s">
        <v>382</v>
      </c>
      <c r="AD129" s="1">
        <v>15.63</v>
      </c>
      <c r="AE129" s="1" t="s">
        <v>574</v>
      </c>
      <c r="AF129" s="1" t="s">
        <v>38</v>
      </c>
      <c r="AG129" s="1" t="s">
        <v>66</v>
      </c>
      <c r="AH129" s="1" t="s">
        <v>44</v>
      </c>
      <c r="AI129" s="1" t="s">
        <v>571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</row>
    <row r="130" spans="1:64" x14ac:dyDescent="0.3">
      <c r="A130" s="1" t="str">
        <f t="shared" si="2"/>
        <v xml:space="preserve">Elizabeth </v>
      </c>
      <c r="B130" s="1" t="str">
        <f t="shared" si="3"/>
        <v xml:space="preserve">Turner </v>
      </c>
      <c r="C130" s="1" t="s">
        <v>585</v>
      </c>
      <c r="D130" s="1" t="s">
        <v>99</v>
      </c>
      <c r="E130" s="1" t="s">
        <v>376</v>
      </c>
      <c r="F130" s="1" t="s">
        <v>377</v>
      </c>
      <c r="G130" s="1" t="s">
        <v>378</v>
      </c>
      <c r="H130" s="1" t="s">
        <v>31</v>
      </c>
      <c r="I130" s="1">
        <v>29100</v>
      </c>
      <c r="J130" s="1">
        <v>0</v>
      </c>
      <c r="L130" s="1" t="s">
        <v>379</v>
      </c>
      <c r="M130" s="1" t="s">
        <v>380</v>
      </c>
      <c r="N130" s="1" t="s">
        <v>95</v>
      </c>
      <c r="P130" s="1" t="s">
        <v>183</v>
      </c>
      <c r="Q130" s="1" t="s">
        <v>72</v>
      </c>
      <c r="R130" s="1" t="s">
        <v>381</v>
      </c>
      <c r="S130" s="2">
        <v>340918000000000</v>
      </c>
      <c r="U130" s="1">
        <v>10219</v>
      </c>
      <c r="V130" s="1">
        <v>5899</v>
      </c>
      <c r="W130" s="3">
        <v>0</v>
      </c>
      <c r="X130" s="3">
        <v>3.5241898148148147E-2</v>
      </c>
      <c r="Y130" s="1">
        <v>28.55</v>
      </c>
      <c r="Z130" s="1" t="s">
        <v>285</v>
      </c>
      <c r="AA130" s="3">
        <v>0</v>
      </c>
      <c r="AB130" s="4">
        <v>42581</v>
      </c>
      <c r="AC130" s="1" t="s">
        <v>382</v>
      </c>
      <c r="AD130" s="1">
        <v>33.630000000000003</v>
      </c>
      <c r="AE130" s="1" t="s">
        <v>574</v>
      </c>
      <c r="AF130" s="1" t="s">
        <v>43</v>
      </c>
      <c r="AG130" s="1" t="s">
        <v>66</v>
      </c>
      <c r="AH130" s="1" t="s">
        <v>44</v>
      </c>
      <c r="AI130" s="1" t="s">
        <v>571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</row>
    <row r="131" spans="1:64" x14ac:dyDescent="0.3">
      <c r="A131" s="1" t="str">
        <f t="shared" ref="A131:A194" si="4">LEFT(C131, SEARCH(" ",C131,1))</f>
        <v xml:space="preserve">Dwight </v>
      </c>
      <c r="B131" s="1" t="str">
        <f t="shared" ref="B131:B194" si="5">RIGHT(C131,LEN(C131)-SEARCH(" ",C131,1))</f>
        <v xml:space="preserve">Armenta </v>
      </c>
      <c r="C131" s="1" t="s">
        <v>616</v>
      </c>
      <c r="D131" s="1" t="s">
        <v>28</v>
      </c>
      <c r="E131" s="1" t="s">
        <v>383</v>
      </c>
      <c r="F131" s="1" t="s">
        <v>384</v>
      </c>
      <c r="G131" s="1" t="s">
        <v>179</v>
      </c>
      <c r="H131" s="1" t="s">
        <v>92</v>
      </c>
      <c r="I131" s="1">
        <v>93307</v>
      </c>
      <c r="J131" s="1">
        <v>0</v>
      </c>
      <c r="L131" s="1" t="s">
        <v>385</v>
      </c>
      <c r="M131" s="1" t="s">
        <v>386</v>
      </c>
      <c r="N131" s="1" t="s">
        <v>141</v>
      </c>
      <c r="P131" s="1" t="s">
        <v>53</v>
      </c>
      <c r="Q131" s="1" t="s">
        <v>179</v>
      </c>
      <c r="R131" s="1">
        <v>321140626</v>
      </c>
      <c r="S131" s="2">
        <v>36846700000000</v>
      </c>
      <c r="U131" s="1">
        <v>10223</v>
      </c>
      <c r="V131" s="1">
        <v>3590</v>
      </c>
      <c r="W131" s="3">
        <v>0</v>
      </c>
      <c r="X131" s="3">
        <v>2.0210648148148148E-2</v>
      </c>
      <c r="Y131" s="1">
        <v>6.15</v>
      </c>
      <c r="Z131" s="1" t="s">
        <v>37</v>
      </c>
      <c r="AA131" s="3">
        <v>0</v>
      </c>
      <c r="AB131" s="4">
        <v>42578</v>
      </c>
      <c r="AC131" s="1" t="s">
        <v>387</v>
      </c>
      <c r="AD131" s="1">
        <v>80.569999999999993</v>
      </c>
      <c r="AE131" s="1" t="s">
        <v>574</v>
      </c>
      <c r="AF131" s="1" t="s">
        <v>38</v>
      </c>
      <c r="AG131" s="1" t="s">
        <v>57</v>
      </c>
      <c r="AH131" s="1" t="s">
        <v>40</v>
      </c>
      <c r="AI131" s="1" t="s">
        <v>571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1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</row>
    <row r="132" spans="1:64" x14ac:dyDescent="0.3">
      <c r="A132" s="1" t="str">
        <f t="shared" si="4"/>
        <v xml:space="preserve">Dwight </v>
      </c>
      <c r="B132" s="1" t="str">
        <f t="shared" si="5"/>
        <v xml:space="preserve">Armenta </v>
      </c>
      <c r="C132" s="1" t="s">
        <v>616</v>
      </c>
      <c r="D132" s="1" t="s">
        <v>28</v>
      </c>
      <c r="E132" s="1" t="s">
        <v>383</v>
      </c>
      <c r="F132" s="1" t="s">
        <v>384</v>
      </c>
      <c r="G132" s="1" t="s">
        <v>179</v>
      </c>
      <c r="H132" s="1" t="s">
        <v>92</v>
      </c>
      <c r="I132" s="1">
        <v>93307</v>
      </c>
      <c r="J132" s="1">
        <v>0</v>
      </c>
      <c r="L132" s="1" t="s">
        <v>385</v>
      </c>
      <c r="M132" s="1" t="s">
        <v>386</v>
      </c>
      <c r="N132" s="1" t="s">
        <v>141</v>
      </c>
      <c r="P132" s="1" t="s">
        <v>53</v>
      </c>
      <c r="Q132" s="1" t="s">
        <v>179</v>
      </c>
      <c r="R132" s="1">
        <v>321140626</v>
      </c>
      <c r="S132" s="2">
        <v>36558300000000</v>
      </c>
      <c r="U132" s="1">
        <v>10223</v>
      </c>
      <c r="V132" s="1">
        <v>4750</v>
      </c>
      <c r="W132" s="3">
        <v>0</v>
      </c>
      <c r="X132" s="3">
        <v>2.7155092592592592E-2</v>
      </c>
      <c r="Y132" s="1">
        <v>17.87</v>
      </c>
      <c r="Z132" s="1" t="s">
        <v>55</v>
      </c>
      <c r="AA132" s="3">
        <v>0</v>
      </c>
      <c r="AB132" s="4">
        <v>42427</v>
      </c>
      <c r="AC132" s="1" t="s">
        <v>387</v>
      </c>
      <c r="AD132" s="1">
        <v>39.36</v>
      </c>
      <c r="AE132" s="1" t="s">
        <v>574</v>
      </c>
      <c r="AF132" s="1" t="s">
        <v>38</v>
      </c>
      <c r="AG132" s="1" t="s">
        <v>57</v>
      </c>
      <c r="AH132" s="1" t="s">
        <v>44</v>
      </c>
      <c r="AI132" s="1" t="s">
        <v>571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</row>
    <row r="133" spans="1:64" x14ac:dyDescent="0.3">
      <c r="A133" s="1" t="str">
        <f t="shared" si="4"/>
        <v xml:space="preserve">Dwight </v>
      </c>
      <c r="B133" s="1" t="str">
        <f t="shared" si="5"/>
        <v xml:space="preserve">Armenta </v>
      </c>
      <c r="C133" s="1" t="s">
        <v>616</v>
      </c>
      <c r="D133" s="1" t="s">
        <v>28</v>
      </c>
      <c r="E133" s="1" t="s">
        <v>383</v>
      </c>
      <c r="F133" s="1" t="s">
        <v>384</v>
      </c>
      <c r="G133" s="1" t="s">
        <v>179</v>
      </c>
      <c r="H133" s="1" t="s">
        <v>92</v>
      </c>
      <c r="I133" s="1">
        <v>93307</v>
      </c>
      <c r="J133" s="1">
        <v>0</v>
      </c>
      <c r="L133" s="1" t="s">
        <v>385</v>
      </c>
      <c r="M133" s="1" t="s">
        <v>386</v>
      </c>
      <c r="N133" s="1" t="s">
        <v>141</v>
      </c>
      <c r="P133" s="1" t="s">
        <v>53</v>
      </c>
      <c r="Q133" s="1" t="s">
        <v>179</v>
      </c>
      <c r="R133" s="1">
        <v>321140626</v>
      </c>
      <c r="S133" s="2">
        <v>36743800000000</v>
      </c>
      <c r="U133" s="1">
        <v>10223</v>
      </c>
      <c r="V133" s="1">
        <v>6558</v>
      </c>
      <c r="W133" s="3">
        <v>0</v>
      </c>
      <c r="X133" s="3">
        <v>4.0797453703703704E-2</v>
      </c>
      <c r="Y133" s="1">
        <v>48.52</v>
      </c>
      <c r="Z133" s="1" t="s">
        <v>388</v>
      </c>
      <c r="AA133" s="3">
        <v>0</v>
      </c>
      <c r="AB133" s="4">
        <v>42650</v>
      </c>
      <c r="AC133" s="1" t="s">
        <v>387</v>
      </c>
      <c r="AD133" s="1">
        <v>106.06</v>
      </c>
      <c r="AE133" s="1" t="s">
        <v>574</v>
      </c>
      <c r="AF133" s="1" t="s">
        <v>38</v>
      </c>
      <c r="AG133" s="1" t="s">
        <v>57</v>
      </c>
      <c r="AH133" s="1" t="s">
        <v>40</v>
      </c>
      <c r="AI133" s="1" t="s">
        <v>571</v>
      </c>
      <c r="AJ133" s="1">
        <v>1</v>
      </c>
      <c r="AK133" s="1">
        <v>0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</row>
    <row r="134" spans="1:64" x14ac:dyDescent="0.3">
      <c r="A134" s="1" t="str">
        <f t="shared" si="4"/>
        <v xml:space="preserve">Michael </v>
      </c>
      <c r="B134" s="1" t="str">
        <f t="shared" si="5"/>
        <v xml:space="preserve">Pritchard </v>
      </c>
      <c r="C134" s="1" t="s">
        <v>586</v>
      </c>
      <c r="D134" s="1" t="s">
        <v>28</v>
      </c>
      <c r="E134" s="1" t="s">
        <v>389</v>
      </c>
      <c r="F134" s="1" t="s">
        <v>390</v>
      </c>
      <c r="G134" s="1" t="s">
        <v>391</v>
      </c>
      <c r="H134" s="1" t="s">
        <v>218</v>
      </c>
      <c r="I134" s="1">
        <v>3340</v>
      </c>
      <c r="J134" s="1">
        <v>0</v>
      </c>
      <c r="L134" s="1" t="s">
        <v>392</v>
      </c>
      <c r="M134" s="1" t="s">
        <v>393</v>
      </c>
      <c r="N134" s="1" t="s">
        <v>141</v>
      </c>
      <c r="P134" s="1" t="s">
        <v>105</v>
      </c>
      <c r="Q134" s="1" t="s">
        <v>179</v>
      </c>
      <c r="R134" s="1">
        <v>329443600</v>
      </c>
      <c r="S134" s="2">
        <v>36204600000000</v>
      </c>
      <c r="U134" s="1">
        <v>10227</v>
      </c>
      <c r="V134" s="1">
        <v>2083</v>
      </c>
      <c r="W134" s="3">
        <v>0</v>
      </c>
      <c r="X134" s="3">
        <v>4.0039351851851854E-2</v>
      </c>
      <c r="Y134" s="1">
        <v>8.99</v>
      </c>
      <c r="Z134" s="1" t="s">
        <v>185</v>
      </c>
      <c r="AA134" s="3">
        <v>0</v>
      </c>
      <c r="AB134" s="4">
        <v>42490</v>
      </c>
      <c r="AC134" s="1">
        <v>36</v>
      </c>
      <c r="AD134" s="1">
        <v>350</v>
      </c>
      <c r="AE134" s="1" t="s">
        <v>574</v>
      </c>
      <c r="AF134" s="1" t="s">
        <v>38</v>
      </c>
      <c r="AG134" s="1" t="s">
        <v>66</v>
      </c>
      <c r="AH134" s="1" t="s">
        <v>44</v>
      </c>
      <c r="AI134" s="1" t="s">
        <v>570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</row>
    <row r="135" spans="1:64" x14ac:dyDescent="0.3">
      <c r="A135" s="1" t="str">
        <f t="shared" si="4"/>
        <v xml:space="preserve">Michael </v>
      </c>
      <c r="B135" s="1" t="str">
        <f t="shared" si="5"/>
        <v xml:space="preserve">Pritchard </v>
      </c>
      <c r="C135" s="1" t="s">
        <v>586</v>
      </c>
      <c r="D135" s="1" t="s">
        <v>28</v>
      </c>
      <c r="E135" s="1" t="s">
        <v>389</v>
      </c>
      <c r="F135" s="1" t="s">
        <v>390</v>
      </c>
      <c r="G135" s="1" t="s">
        <v>391</v>
      </c>
      <c r="H135" s="1" t="s">
        <v>218</v>
      </c>
      <c r="I135" s="1">
        <v>3340</v>
      </c>
      <c r="J135" s="1">
        <v>0</v>
      </c>
      <c r="L135" s="1" t="s">
        <v>392</v>
      </c>
      <c r="M135" s="1" t="s">
        <v>393</v>
      </c>
      <c r="N135" s="1" t="s">
        <v>141</v>
      </c>
      <c r="P135" s="1" t="s">
        <v>105</v>
      </c>
      <c r="Q135" s="1" t="s">
        <v>179</v>
      </c>
      <c r="R135" s="1">
        <v>329443600</v>
      </c>
      <c r="S135" s="2">
        <v>36391100000000</v>
      </c>
      <c r="U135" s="1">
        <v>10227</v>
      </c>
      <c r="V135" s="1">
        <v>3492</v>
      </c>
      <c r="W135" s="3">
        <v>0</v>
      </c>
      <c r="X135" s="3">
        <v>3.1164351851851849E-2</v>
      </c>
      <c r="Y135" s="1">
        <v>8.23</v>
      </c>
      <c r="Z135" s="1" t="s">
        <v>142</v>
      </c>
      <c r="AA135" s="3">
        <v>0</v>
      </c>
      <c r="AB135" s="4">
        <v>42394</v>
      </c>
      <c r="AC135" s="1">
        <v>36</v>
      </c>
      <c r="AD135" s="1">
        <v>16</v>
      </c>
      <c r="AE135" s="1" t="s">
        <v>577</v>
      </c>
      <c r="AF135" s="1" t="s">
        <v>38</v>
      </c>
      <c r="AG135" s="1" t="s">
        <v>66</v>
      </c>
      <c r="AH135" s="1" t="s">
        <v>44</v>
      </c>
      <c r="AI135" s="1" t="s">
        <v>570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1</v>
      </c>
      <c r="AU135" s="1">
        <v>0</v>
      </c>
      <c r="AV135" s="1">
        <v>1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</row>
    <row r="136" spans="1:64" x14ac:dyDescent="0.3">
      <c r="A136" s="1" t="str">
        <f t="shared" si="4"/>
        <v xml:space="preserve">Elizabeth </v>
      </c>
      <c r="B136" s="1" t="str">
        <f t="shared" si="5"/>
        <v xml:space="preserve">Martinez </v>
      </c>
      <c r="C136" s="1" t="s">
        <v>579</v>
      </c>
      <c r="D136" s="1" t="s">
        <v>99</v>
      </c>
      <c r="E136" s="1" t="s">
        <v>394</v>
      </c>
      <c r="F136" s="1" t="s">
        <v>395</v>
      </c>
      <c r="G136" s="1" t="s">
        <v>171</v>
      </c>
      <c r="H136" s="1" t="s">
        <v>92</v>
      </c>
      <c r="I136" s="1">
        <v>21202</v>
      </c>
      <c r="J136" s="1">
        <v>0</v>
      </c>
      <c r="L136" s="1" t="s">
        <v>396</v>
      </c>
      <c r="M136" s="1" t="s">
        <v>397</v>
      </c>
      <c r="N136" s="1" t="s">
        <v>141</v>
      </c>
      <c r="P136" s="1" t="s">
        <v>254</v>
      </c>
      <c r="Q136" s="1" t="s">
        <v>31</v>
      </c>
      <c r="R136" s="1" t="s">
        <v>398</v>
      </c>
      <c r="S136" s="2">
        <v>36165000000000</v>
      </c>
      <c r="U136" s="1">
        <v>10231</v>
      </c>
      <c r="V136" s="1">
        <v>569</v>
      </c>
      <c r="W136" s="3">
        <v>0</v>
      </c>
      <c r="X136" s="3">
        <v>5.2824074074074067E-3</v>
      </c>
      <c r="Y136" s="1">
        <v>7.12</v>
      </c>
      <c r="Z136" s="1" t="s">
        <v>47</v>
      </c>
      <c r="AA136" s="3">
        <v>0</v>
      </c>
      <c r="AB136" s="4">
        <v>42372</v>
      </c>
      <c r="AC136" s="1">
        <v>73</v>
      </c>
      <c r="AD136" s="1">
        <v>250.36</v>
      </c>
      <c r="AE136" s="1" t="s">
        <v>574</v>
      </c>
      <c r="AF136" s="1" t="s">
        <v>43</v>
      </c>
      <c r="AG136" s="1" t="s">
        <v>39</v>
      </c>
      <c r="AH136" s="1" t="s">
        <v>58</v>
      </c>
      <c r="AI136" s="1" t="s">
        <v>572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1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</row>
    <row r="137" spans="1:64" x14ac:dyDescent="0.3">
      <c r="A137" s="1" t="str">
        <f t="shared" si="4"/>
        <v xml:space="preserve">Elizabeth </v>
      </c>
      <c r="B137" s="1" t="str">
        <f t="shared" si="5"/>
        <v xml:space="preserve">Martinez </v>
      </c>
      <c r="C137" s="1" t="s">
        <v>579</v>
      </c>
      <c r="D137" s="1" t="s">
        <v>99</v>
      </c>
      <c r="E137" s="1" t="s">
        <v>394</v>
      </c>
      <c r="F137" s="1" t="s">
        <v>395</v>
      </c>
      <c r="G137" s="1" t="s">
        <v>171</v>
      </c>
      <c r="H137" s="1" t="s">
        <v>92</v>
      </c>
      <c r="I137" s="1">
        <v>21202</v>
      </c>
      <c r="J137" s="1">
        <v>0</v>
      </c>
      <c r="L137" s="1" t="s">
        <v>396</v>
      </c>
      <c r="M137" s="1" t="s">
        <v>397</v>
      </c>
      <c r="N137" s="1" t="s">
        <v>141</v>
      </c>
      <c r="P137" s="1" t="s">
        <v>254</v>
      </c>
      <c r="Q137" s="1" t="s">
        <v>31</v>
      </c>
      <c r="R137" s="1" t="s">
        <v>398</v>
      </c>
      <c r="S137" s="2">
        <v>36774400000000</v>
      </c>
      <c r="U137" s="1">
        <v>10231</v>
      </c>
      <c r="V137" s="1">
        <v>1479</v>
      </c>
      <c r="W137" s="3">
        <v>3.2928240740740737E-2</v>
      </c>
      <c r="X137" s="3">
        <v>3.2932870370370369E-2</v>
      </c>
      <c r="Y137" s="1">
        <v>13.7</v>
      </c>
      <c r="Z137" s="1" t="s">
        <v>224</v>
      </c>
      <c r="AA137" s="3">
        <v>3.2928240740740737E-2</v>
      </c>
      <c r="AB137" s="4">
        <v>42498</v>
      </c>
      <c r="AC137" s="1">
        <v>73</v>
      </c>
      <c r="AD137" s="1">
        <v>181.03</v>
      </c>
      <c r="AE137" s="1" t="s">
        <v>574</v>
      </c>
      <c r="AF137" s="1" t="s">
        <v>43</v>
      </c>
      <c r="AG137" s="1" t="s">
        <v>39</v>
      </c>
      <c r="AH137" s="1" t="s">
        <v>58</v>
      </c>
      <c r="AI137" s="1" t="s">
        <v>572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1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0</v>
      </c>
      <c r="BE137" s="1">
        <v>1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1</v>
      </c>
      <c r="BL137" s="1">
        <v>0</v>
      </c>
    </row>
    <row r="138" spans="1:64" x14ac:dyDescent="0.3">
      <c r="A138" s="1" t="str">
        <f t="shared" si="4"/>
        <v xml:space="preserve">Mary </v>
      </c>
      <c r="B138" s="1" t="str">
        <f t="shared" si="5"/>
        <v xml:space="preserve">Bates </v>
      </c>
      <c r="C138" s="1" t="s">
        <v>647</v>
      </c>
      <c r="D138" s="1" t="s">
        <v>99</v>
      </c>
      <c r="E138" s="1" t="s">
        <v>399</v>
      </c>
      <c r="F138" s="1" t="s">
        <v>395</v>
      </c>
      <c r="G138" s="1" t="s">
        <v>171</v>
      </c>
      <c r="H138" s="1" t="s">
        <v>92</v>
      </c>
      <c r="I138" s="1">
        <v>21201</v>
      </c>
      <c r="J138" s="1">
        <v>0</v>
      </c>
      <c r="L138" s="1" t="s">
        <v>400</v>
      </c>
      <c r="M138" s="1" t="s">
        <v>401</v>
      </c>
      <c r="N138" s="1" t="s">
        <v>141</v>
      </c>
      <c r="P138" s="1" t="s">
        <v>135</v>
      </c>
      <c r="Q138" s="1" t="s">
        <v>72</v>
      </c>
      <c r="R138" s="1" t="s">
        <v>402</v>
      </c>
      <c r="S138" s="2">
        <v>36810400000000</v>
      </c>
      <c r="U138" s="1">
        <v>10235</v>
      </c>
      <c r="V138" s="1">
        <v>1511</v>
      </c>
      <c r="W138" s="3">
        <v>0</v>
      </c>
      <c r="X138" s="3">
        <v>1.9393518518518518E-2</v>
      </c>
      <c r="Y138" s="1">
        <v>33.85</v>
      </c>
      <c r="Z138" s="1" t="s">
        <v>130</v>
      </c>
      <c r="AA138" s="3">
        <v>0</v>
      </c>
      <c r="AB138" s="4">
        <v>42652</v>
      </c>
      <c r="AC138" s="1" t="s">
        <v>56</v>
      </c>
      <c r="AD138" s="1">
        <v>31.51</v>
      </c>
      <c r="AE138" s="1" t="s">
        <v>574</v>
      </c>
      <c r="AF138" s="1" t="s">
        <v>38</v>
      </c>
      <c r="AG138" s="1" t="s">
        <v>66</v>
      </c>
      <c r="AH138" s="1" t="s">
        <v>44</v>
      </c>
      <c r="AI138" s="1" t="s">
        <v>571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1</v>
      </c>
      <c r="AW138" s="1">
        <v>1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1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</row>
    <row r="139" spans="1:64" x14ac:dyDescent="0.3">
      <c r="A139" s="1" t="str">
        <f t="shared" si="4"/>
        <v xml:space="preserve">Mary </v>
      </c>
      <c r="B139" s="1" t="str">
        <f t="shared" si="5"/>
        <v xml:space="preserve">Bates </v>
      </c>
      <c r="C139" s="1" t="s">
        <v>647</v>
      </c>
      <c r="D139" s="1" t="s">
        <v>99</v>
      </c>
      <c r="E139" s="1" t="s">
        <v>399</v>
      </c>
      <c r="F139" s="1" t="s">
        <v>395</v>
      </c>
      <c r="G139" s="1" t="s">
        <v>171</v>
      </c>
      <c r="H139" s="1" t="s">
        <v>92</v>
      </c>
      <c r="I139" s="1">
        <v>21201</v>
      </c>
      <c r="J139" s="1">
        <v>0</v>
      </c>
      <c r="L139" s="1" t="s">
        <v>400</v>
      </c>
      <c r="M139" s="1" t="s">
        <v>401</v>
      </c>
      <c r="N139" s="1" t="s">
        <v>141</v>
      </c>
      <c r="P139" s="1" t="s">
        <v>135</v>
      </c>
      <c r="Q139" s="1" t="s">
        <v>72</v>
      </c>
      <c r="R139" s="1" t="s">
        <v>402</v>
      </c>
      <c r="S139" s="2">
        <v>36432000000000</v>
      </c>
      <c r="U139" s="1">
        <v>10235</v>
      </c>
      <c r="V139" s="1">
        <v>4669</v>
      </c>
      <c r="W139" s="3">
        <v>0</v>
      </c>
      <c r="X139" s="3">
        <v>3.5241898148148147E-2</v>
      </c>
      <c r="Y139" s="1">
        <v>18.45</v>
      </c>
      <c r="Z139" s="1" t="s">
        <v>306</v>
      </c>
      <c r="AA139" s="3">
        <v>0</v>
      </c>
      <c r="AB139" s="4">
        <v>42650</v>
      </c>
      <c r="AC139" s="1" t="s">
        <v>56</v>
      </c>
      <c r="AD139" s="1">
        <v>48.23</v>
      </c>
      <c r="AE139" s="1" t="s">
        <v>574</v>
      </c>
      <c r="AF139" s="1" t="s">
        <v>43</v>
      </c>
      <c r="AG139" s="1" t="s">
        <v>66</v>
      </c>
      <c r="AH139" s="1" t="s">
        <v>44</v>
      </c>
      <c r="AI139" s="1" t="s">
        <v>571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</row>
    <row r="140" spans="1:64" x14ac:dyDescent="0.3">
      <c r="A140" s="1" t="str">
        <f t="shared" si="4"/>
        <v xml:space="preserve">Mandy </v>
      </c>
      <c r="B140" s="1" t="str">
        <f t="shared" si="5"/>
        <v xml:space="preserve">Fernandez </v>
      </c>
      <c r="C140" s="1" t="s">
        <v>617</v>
      </c>
      <c r="D140" s="1" t="s">
        <v>99</v>
      </c>
      <c r="E140" s="1" t="s">
        <v>403</v>
      </c>
      <c r="F140" s="1" t="s">
        <v>404</v>
      </c>
      <c r="G140" s="1" t="s">
        <v>267</v>
      </c>
      <c r="H140" s="1" t="s">
        <v>218</v>
      </c>
      <c r="I140" s="1">
        <v>2486</v>
      </c>
      <c r="J140" s="1">
        <v>0</v>
      </c>
      <c r="L140" s="1" t="s">
        <v>405</v>
      </c>
      <c r="M140" s="1" t="s">
        <v>406</v>
      </c>
      <c r="N140" s="1" t="s">
        <v>34</v>
      </c>
      <c r="P140" s="1" t="s">
        <v>223</v>
      </c>
      <c r="Q140" s="1" t="s">
        <v>72</v>
      </c>
      <c r="R140" s="1" t="s">
        <v>407</v>
      </c>
      <c r="S140" s="2">
        <v>5167670000000000</v>
      </c>
      <c r="U140" s="1">
        <v>10239</v>
      </c>
      <c r="V140" s="1">
        <v>5977</v>
      </c>
      <c r="W140" s="3">
        <v>0</v>
      </c>
      <c r="X140" s="3">
        <v>2.5519675925925925E-2</v>
      </c>
      <c r="Y140" s="1">
        <v>9.51</v>
      </c>
      <c r="Z140" s="1" t="s">
        <v>318</v>
      </c>
      <c r="AA140" s="3">
        <v>0</v>
      </c>
      <c r="AB140" s="4">
        <v>42571</v>
      </c>
      <c r="AC140" s="1">
        <v>42</v>
      </c>
      <c r="AD140" s="1">
        <v>32.99</v>
      </c>
      <c r="AE140" s="1" t="s">
        <v>574</v>
      </c>
      <c r="AF140" s="1" t="s">
        <v>38</v>
      </c>
      <c r="AG140" s="1" t="s">
        <v>66</v>
      </c>
      <c r="AH140" s="1" t="s">
        <v>44</v>
      </c>
      <c r="AI140" s="1" t="s">
        <v>573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1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</row>
    <row r="141" spans="1:64" x14ac:dyDescent="0.3">
      <c r="A141" s="1" t="str">
        <f t="shared" si="4"/>
        <v xml:space="preserve">Megan </v>
      </c>
      <c r="B141" s="1" t="str">
        <f t="shared" si="5"/>
        <v xml:space="preserve">Mauro </v>
      </c>
      <c r="C141" s="1" t="s">
        <v>648</v>
      </c>
      <c r="D141" s="1" t="s">
        <v>99</v>
      </c>
      <c r="E141" s="1" t="s">
        <v>408</v>
      </c>
      <c r="F141" s="1" t="s">
        <v>409</v>
      </c>
      <c r="G141" s="1" t="s">
        <v>410</v>
      </c>
      <c r="H141" s="1" t="s">
        <v>92</v>
      </c>
      <c r="I141" s="1">
        <v>29812</v>
      </c>
      <c r="J141" s="1">
        <v>0</v>
      </c>
      <c r="L141" s="1" t="s">
        <v>411</v>
      </c>
      <c r="M141" s="1" t="s">
        <v>412</v>
      </c>
      <c r="N141" s="1" t="s">
        <v>52</v>
      </c>
      <c r="P141" s="1" t="s">
        <v>175</v>
      </c>
      <c r="Q141" s="1" t="s">
        <v>179</v>
      </c>
      <c r="R141" s="1">
        <v>391138112</v>
      </c>
      <c r="S141" s="2">
        <v>4770340000000000</v>
      </c>
      <c r="U141" s="1">
        <v>10243</v>
      </c>
      <c r="V141" s="1">
        <v>8013</v>
      </c>
      <c r="W141" s="3">
        <v>0</v>
      </c>
      <c r="X141" s="3">
        <v>1.5701388888888886E-2</v>
      </c>
      <c r="Y141" s="1">
        <v>2.87</v>
      </c>
      <c r="Z141" s="1" t="s">
        <v>259</v>
      </c>
      <c r="AA141" s="3">
        <v>0</v>
      </c>
      <c r="AB141" s="4">
        <v>42617</v>
      </c>
      <c r="AC141" s="1">
        <v>48</v>
      </c>
      <c r="AD141" s="1">
        <v>41.89</v>
      </c>
      <c r="AE141" s="1" t="s">
        <v>577</v>
      </c>
      <c r="AF141" s="1" t="s">
        <v>38</v>
      </c>
      <c r="AG141" s="1" t="s">
        <v>66</v>
      </c>
      <c r="AH141" s="1" t="s">
        <v>44</v>
      </c>
      <c r="AI141" s="1" t="s">
        <v>573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</row>
    <row r="142" spans="1:64" x14ac:dyDescent="0.3">
      <c r="A142" s="1" t="str">
        <f t="shared" si="4"/>
        <v xml:space="preserve">John </v>
      </c>
      <c r="B142" s="1" t="str">
        <f t="shared" si="5"/>
        <v xml:space="preserve">Riley </v>
      </c>
      <c r="C142" s="1" t="s">
        <v>649</v>
      </c>
      <c r="D142" s="1" t="s">
        <v>28</v>
      </c>
      <c r="E142" s="1" t="s">
        <v>413</v>
      </c>
      <c r="F142" s="1" t="s">
        <v>414</v>
      </c>
      <c r="H142" s="1" t="s">
        <v>49</v>
      </c>
      <c r="I142" s="1">
        <v>22885</v>
      </c>
      <c r="J142" s="1">
        <v>0</v>
      </c>
      <c r="L142" s="1" t="s">
        <v>415</v>
      </c>
      <c r="M142" s="1" t="s">
        <v>416</v>
      </c>
      <c r="N142" s="1" t="s">
        <v>75</v>
      </c>
      <c r="P142" s="1" t="s">
        <v>130</v>
      </c>
      <c r="Q142" s="1" t="s">
        <v>36</v>
      </c>
      <c r="R142" s="1">
        <v>441590001</v>
      </c>
      <c r="S142" s="2">
        <v>6011000000000000</v>
      </c>
      <c r="U142" s="1">
        <v>10247</v>
      </c>
      <c r="V142" s="1">
        <v>1401</v>
      </c>
      <c r="W142" s="3">
        <v>0</v>
      </c>
      <c r="X142" s="3">
        <v>1.9386574074074073E-2</v>
      </c>
      <c r="Y142" s="1">
        <v>8.15</v>
      </c>
      <c r="Z142" s="1" t="s">
        <v>183</v>
      </c>
      <c r="AA142" s="3">
        <v>0</v>
      </c>
      <c r="AB142" s="4">
        <v>42651</v>
      </c>
      <c r="AC142" s="1">
        <v>40</v>
      </c>
      <c r="AD142" s="1">
        <v>100.5</v>
      </c>
      <c r="AE142" s="1" t="s">
        <v>575</v>
      </c>
      <c r="AF142" s="1" t="s">
        <v>38</v>
      </c>
      <c r="AG142" s="1" t="s">
        <v>66</v>
      </c>
      <c r="AH142" s="1" t="s">
        <v>44</v>
      </c>
      <c r="AI142" s="1" t="s">
        <v>570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1</v>
      </c>
      <c r="AU142" s="1">
        <v>0</v>
      </c>
      <c r="AV142" s="1">
        <v>1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1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</row>
    <row r="143" spans="1:64" x14ac:dyDescent="0.3">
      <c r="A143" s="1" t="str">
        <f t="shared" si="4"/>
        <v xml:space="preserve">Felix </v>
      </c>
      <c r="B143" s="1" t="str">
        <f t="shared" si="5"/>
        <v xml:space="preserve">Myers </v>
      </c>
      <c r="C143" s="1" t="s">
        <v>650</v>
      </c>
      <c r="D143" s="1" t="s">
        <v>28</v>
      </c>
      <c r="E143" s="1" t="s">
        <v>417</v>
      </c>
      <c r="F143" s="1" t="s">
        <v>418</v>
      </c>
      <c r="G143" s="1" t="s">
        <v>419</v>
      </c>
      <c r="H143" s="1" t="s">
        <v>31</v>
      </c>
      <c r="I143" s="1">
        <v>7020</v>
      </c>
      <c r="J143" s="1">
        <v>0</v>
      </c>
      <c r="L143" s="1" t="s">
        <v>420</v>
      </c>
      <c r="M143" s="1" t="s">
        <v>421</v>
      </c>
      <c r="N143" s="1" t="s">
        <v>52</v>
      </c>
      <c r="P143" s="1" t="s">
        <v>45</v>
      </c>
      <c r="Q143" s="1" t="s">
        <v>304</v>
      </c>
      <c r="R143" s="1" t="s">
        <v>422</v>
      </c>
      <c r="S143" s="2">
        <v>4907840000000000</v>
      </c>
      <c r="U143" s="1">
        <v>10251</v>
      </c>
      <c r="V143" s="1">
        <v>4555</v>
      </c>
      <c r="W143" s="3">
        <v>0</v>
      </c>
      <c r="X143" s="3">
        <v>1.7784722222222223E-2</v>
      </c>
      <c r="Y143" s="1">
        <v>12</v>
      </c>
      <c r="Z143" s="1" t="s">
        <v>151</v>
      </c>
      <c r="AA143" s="3">
        <v>0</v>
      </c>
      <c r="AB143" s="4">
        <v>42459</v>
      </c>
      <c r="AC143" s="1">
        <v>52</v>
      </c>
      <c r="AD143" s="1">
        <v>50.43</v>
      </c>
      <c r="AE143" s="1" t="s">
        <v>574</v>
      </c>
      <c r="AF143" s="1" t="s">
        <v>38</v>
      </c>
      <c r="AG143" s="1" t="s">
        <v>66</v>
      </c>
      <c r="AH143" s="1" t="s">
        <v>44</v>
      </c>
      <c r="AI143" s="1" t="s">
        <v>572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1</v>
      </c>
      <c r="AW143" s="1">
        <v>1</v>
      </c>
      <c r="AX143" s="1">
        <v>0</v>
      </c>
      <c r="AY143" s="1">
        <v>0</v>
      </c>
      <c r="AZ143" s="1">
        <v>1</v>
      </c>
      <c r="BA143" s="1">
        <v>0</v>
      </c>
      <c r="BB143" s="1">
        <v>0</v>
      </c>
      <c r="BC143" s="1">
        <v>0</v>
      </c>
      <c r="BD143" s="1">
        <v>1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</row>
    <row r="144" spans="1:64" x14ac:dyDescent="0.3">
      <c r="A144" s="1" t="str">
        <f t="shared" si="4"/>
        <v xml:space="preserve">Felix </v>
      </c>
      <c r="B144" s="1" t="str">
        <f t="shared" si="5"/>
        <v xml:space="preserve">Myers </v>
      </c>
      <c r="C144" s="1" t="s">
        <v>650</v>
      </c>
      <c r="D144" s="1" t="s">
        <v>28</v>
      </c>
      <c r="E144" s="1" t="s">
        <v>417</v>
      </c>
      <c r="F144" s="1" t="s">
        <v>423</v>
      </c>
      <c r="G144" s="1" t="s">
        <v>419</v>
      </c>
      <c r="H144" s="1" t="s">
        <v>31</v>
      </c>
      <c r="I144" s="1">
        <v>7020</v>
      </c>
      <c r="J144" s="1">
        <v>0</v>
      </c>
      <c r="L144" s="1" t="s">
        <v>420</v>
      </c>
      <c r="M144" s="1" t="s">
        <v>421</v>
      </c>
      <c r="N144" s="1" t="s">
        <v>52</v>
      </c>
      <c r="P144" s="1" t="s">
        <v>45</v>
      </c>
      <c r="Q144" s="1" t="s">
        <v>304</v>
      </c>
      <c r="R144" s="1" t="s">
        <v>422</v>
      </c>
      <c r="S144" s="2">
        <v>4902780000000000</v>
      </c>
      <c r="U144" s="1">
        <v>10251</v>
      </c>
      <c r="V144" s="1">
        <v>6092</v>
      </c>
      <c r="W144" s="3">
        <v>0</v>
      </c>
      <c r="X144" s="3">
        <v>2.3803240740740739E-2</v>
      </c>
      <c r="Y144" s="1">
        <v>22.5</v>
      </c>
      <c r="Z144" s="1" t="s">
        <v>162</v>
      </c>
      <c r="AA144" s="3">
        <v>0</v>
      </c>
      <c r="AB144" s="4">
        <v>42622</v>
      </c>
      <c r="AC144" s="1">
        <v>52</v>
      </c>
      <c r="AD144" s="1">
        <v>39</v>
      </c>
      <c r="AE144" s="1" t="s">
        <v>574</v>
      </c>
      <c r="AF144" s="1" t="s">
        <v>38</v>
      </c>
      <c r="AG144" s="1" t="s">
        <v>66</v>
      </c>
      <c r="AH144" s="1" t="s">
        <v>44</v>
      </c>
      <c r="AI144" s="1" t="s">
        <v>572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1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</row>
    <row r="145" spans="1:64" x14ac:dyDescent="0.3">
      <c r="A145" s="1" t="str">
        <f t="shared" si="4"/>
        <v xml:space="preserve">Felix </v>
      </c>
      <c r="B145" s="1" t="str">
        <f t="shared" si="5"/>
        <v xml:space="preserve">Myers </v>
      </c>
      <c r="C145" s="1" t="s">
        <v>650</v>
      </c>
      <c r="D145" s="1" t="s">
        <v>28</v>
      </c>
      <c r="E145" s="1" t="s">
        <v>417</v>
      </c>
      <c r="F145" s="1" t="s">
        <v>423</v>
      </c>
      <c r="G145" s="1" t="s">
        <v>419</v>
      </c>
      <c r="H145" s="1" t="s">
        <v>31</v>
      </c>
      <c r="I145" s="1">
        <v>7020</v>
      </c>
      <c r="J145" s="1">
        <v>0</v>
      </c>
      <c r="L145" s="1" t="s">
        <v>420</v>
      </c>
      <c r="M145" s="1" t="s">
        <v>421</v>
      </c>
      <c r="N145" s="1" t="s">
        <v>52</v>
      </c>
      <c r="P145" s="1" t="s">
        <v>45</v>
      </c>
      <c r="Q145" s="1" t="s">
        <v>304</v>
      </c>
      <c r="R145" s="1" t="s">
        <v>422</v>
      </c>
      <c r="S145" s="2">
        <v>4702330000000000</v>
      </c>
      <c r="U145" s="1">
        <v>10251</v>
      </c>
      <c r="V145" s="1">
        <v>6612</v>
      </c>
      <c r="W145" s="3">
        <v>0</v>
      </c>
      <c r="X145" s="3">
        <v>1.9393518518518518E-2</v>
      </c>
      <c r="Y145" s="1">
        <v>13.7</v>
      </c>
      <c r="Z145" s="1" t="s">
        <v>208</v>
      </c>
      <c r="AA145" s="3">
        <v>0</v>
      </c>
      <c r="AB145" s="4">
        <v>42649</v>
      </c>
      <c r="AC145" s="1">
        <v>52</v>
      </c>
      <c r="AD145" s="1">
        <v>42.8</v>
      </c>
      <c r="AE145" s="1" t="s">
        <v>574</v>
      </c>
      <c r="AF145" s="1" t="s">
        <v>38</v>
      </c>
      <c r="AG145" s="1" t="s">
        <v>66</v>
      </c>
      <c r="AH145" s="1" t="s">
        <v>44</v>
      </c>
      <c r="AI145" s="1" t="s">
        <v>572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1</v>
      </c>
      <c r="AW145" s="1">
        <v>1</v>
      </c>
      <c r="AX145" s="1">
        <v>0</v>
      </c>
      <c r="AY145" s="1">
        <v>0</v>
      </c>
      <c r="AZ145" s="1">
        <v>1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</row>
    <row r="146" spans="1:64" x14ac:dyDescent="0.3">
      <c r="A146" s="1" t="str">
        <f t="shared" si="4"/>
        <v xml:space="preserve">Frank </v>
      </c>
      <c r="B146" s="1" t="str">
        <f t="shared" si="5"/>
        <v xml:space="preserve">Westra </v>
      </c>
      <c r="C146" s="1" t="s">
        <v>618</v>
      </c>
      <c r="D146" s="1" t="s">
        <v>28</v>
      </c>
      <c r="E146" s="1" t="s">
        <v>424</v>
      </c>
      <c r="F146" s="1" t="s">
        <v>425</v>
      </c>
      <c r="G146" s="1" t="s">
        <v>156</v>
      </c>
      <c r="H146" s="1" t="s">
        <v>92</v>
      </c>
      <c r="I146" s="1">
        <v>70806</v>
      </c>
      <c r="J146" s="1">
        <v>0</v>
      </c>
      <c r="L146" s="1" t="s">
        <v>426</v>
      </c>
      <c r="M146" s="1" t="s">
        <v>427</v>
      </c>
      <c r="N146" s="1" t="s">
        <v>52</v>
      </c>
      <c r="P146" s="1" t="s">
        <v>428</v>
      </c>
      <c r="Q146" s="1" t="s">
        <v>64</v>
      </c>
      <c r="R146" s="2">
        <v>739000000000000</v>
      </c>
      <c r="S146" s="2">
        <v>4784850000000000</v>
      </c>
      <c r="U146" s="1">
        <v>10259</v>
      </c>
      <c r="V146" s="1">
        <v>1784</v>
      </c>
      <c r="W146" s="3">
        <v>0</v>
      </c>
      <c r="X146" s="3">
        <v>3.3247685185185186E-2</v>
      </c>
      <c r="Y146" s="1">
        <v>9.2200000000000006</v>
      </c>
      <c r="Z146" s="1" t="s">
        <v>136</v>
      </c>
      <c r="AA146" s="3">
        <v>0</v>
      </c>
      <c r="AB146" s="4">
        <v>42485</v>
      </c>
      <c r="AC146" s="1">
        <v>24</v>
      </c>
      <c r="AD146" s="1">
        <v>288.95</v>
      </c>
      <c r="AE146" s="1" t="s">
        <v>576</v>
      </c>
      <c r="AF146" s="1" t="s">
        <v>38</v>
      </c>
      <c r="AG146" s="1" t="s">
        <v>57</v>
      </c>
      <c r="AH146" s="1" t="s">
        <v>58</v>
      </c>
      <c r="AI146" s="1" t="s">
        <v>570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</v>
      </c>
      <c r="BL146" s="1">
        <v>0</v>
      </c>
    </row>
    <row r="147" spans="1:64" x14ac:dyDescent="0.3">
      <c r="A147" s="1" t="str">
        <f t="shared" si="4"/>
        <v xml:space="preserve">Frank </v>
      </c>
      <c r="B147" s="1" t="str">
        <f t="shared" si="5"/>
        <v xml:space="preserve">Westra </v>
      </c>
      <c r="C147" s="1" t="s">
        <v>618</v>
      </c>
      <c r="D147" s="1" t="s">
        <v>28</v>
      </c>
      <c r="E147" s="1" t="s">
        <v>424</v>
      </c>
      <c r="F147" s="1" t="s">
        <v>425</v>
      </c>
      <c r="G147" s="1" t="s">
        <v>156</v>
      </c>
      <c r="H147" s="1" t="s">
        <v>92</v>
      </c>
      <c r="I147" s="1">
        <v>70806</v>
      </c>
      <c r="J147" s="1">
        <v>0</v>
      </c>
      <c r="L147" s="1" t="s">
        <v>426</v>
      </c>
      <c r="M147" s="1" t="s">
        <v>427</v>
      </c>
      <c r="N147" s="1" t="s">
        <v>52</v>
      </c>
      <c r="P147" s="1" t="s">
        <v>428</v>
      </c>
      <c r="Q147" s="1" t="s">
        <v>64</v>
      </c>
      <c r="R147" s="2">
        <v>739000000000000</v>
      </c>
      <c r="S147" s="2">
        <v>4454480000000000</v>
      </c>
      <c r="U147" s="1">
        <v>10259</v>
      </c>
      <c r="V147" s="1">
        <v>8175</v>
      </c>
      <c r="W147" s="3">
        <v>0</v>
      </c>
      <c r="X147" s="3">
        <v>2.7155092592592592E-2</v>
      </c>
      <c r="Y147" s="1">
        <v>6.87</v>
      </c>
      <c r="Z147" s="1" t="s">
        <v>245</v>
      </c>
      <c r="AA147" s="3">
        <v>0</v>
      </c>
      <c r="AB147" s="4">
        <v>42456</v>
      </c>
      <c r="AC147" s="1">
        <v>24</v>
      </c>
      <c r="AD147" s="1">
        <v>16.940000000000001</v>
      </c>
      <c r="AE147" s="1" t="s">
        <v>577</v>
      </c>
      <c r="AF147" s="1" t="s">
        <v>38</v>
      </c>
      <c r="AG147" s="1" t="s">
        <v>57</v>
      </c>
      <c r="AH147" s="1" t="s">
        <v>44</v>
      </c>
      <c r="AI147" s="1" t="s">
        <v>570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1</v>
      </c>
      <c r="AU147" s="1">
        <v>0</v>
      </c>
      <c r="AV147" s="1">
        <v>1</v>
      </c>
      <c r="AW147" s="1">
        <v>1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</row>
    <row r="148" spans="1:64" x14ac:dyDescent="0.3">
      <c r="A148" s="1" t="str">
        <f t="shared" si="4"/>
        <v xml:space="preserve">Jack </v>
      </c>
      <c r="B148" s="1" t="str">
        <f t="shared" si="5"/>
        <v xml:space="preserve">Owens </v>
      </c>
      <c r="C148" s="1" t="s">
        <v>651</v>
      </c>
      <c r="D148" s="1" t="s">
        <v>28</v>
      </c>
      <c r="E148" s="1" t="s">
        <v>429</v>
      </c>
      <c r="F148" s="1" t="s">
        <v>430</v>
      </c>
      <c r="H148" s="1" t="s">
        <v>72</v>
      </c>
      <c r="I148" s="1">
        <v>20200</v>
      </c>
      <c r="J148" s="1">
        <v>0</v>
      </c>
      <c r="L148" s="1" t="s">
        <v>431</v>
      </c>
      <c r="M148" s="1" t="s">
        <v>432</v>
      </c>
      <c r="N148" s="1" t="s">
        <v>75</v>
      </c>
      <c r="P148" s="1" t="s">
        <v>202</v>
      </c>
      <c r="Q148" s="1" t="s">
        <v>64</v>
      </c>
      <c r="R148" s="2">
        <v>163000000000000</v>
      </c>
      <c r="S148" s="2">
        <v>6011770000000000</v>
      </c>
      <c r="U148" s="1">
        <v>10263</v>
      </c>
      <c r="V148" s="1">
        <v>6966</v>
      </c>
      <c r="W148" s="3">
        <v>0</v>
      </c>
      <c r="X148" s="3">
        <v>3.3282407407407406E-2</v>
      </c>
      <c r="Y148" s="1">
        <v>8.99</v>
      </c>
      <c r="Z148" s="1" t="s">
        <v>221</v>
      </c>
      <c r="AA148" s="3">
        <v>0</v>
      </c>
      <c r="AB148" s="4">
        <v>42489</v>
      </c>
      <c r="AC148" s="1">
        <v>69</v>
      </c>
      <c r="AD148" s="1">
        <v>192.48</v>
      </c>
      <c r="AE148" s="1" t="s">
        <v>574</v>
      </c>
      <c r="AF148" s="1" t="s">
        <v>43</v>
      </c>
      <c r="AG148" s="1" t="s">
        <v>39</v>
      </c>
      <c r="AH148" s="1" t="s">
        <v>58</v>
      </c>
      <c r="AI148" s="1" t="s">
        <v>572</v>
      </c>
      <c r="AJ148" s="1">
        <v>0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0</v>
      </c>
      <c r="BG148" s="1">
        <v>0</v>
      </c>
      <c r="BH148" s="1">
        <v>0</v>
      </c>
      <c r="BI148" s="1">
        <v>1</v>
      </c>
      <c r="BJ148" s="1">
        <v>0</v>
      </c>
      <c r="BK148" s="1">
        <v>1</v>
      </c>
      <c r="BL148" s="1">
        <v>1</v>
      </c>
    </row>
    <row r="149" spans="1:64" x14ac:dyDescent="0.3">
      <c r="A149" s="1" t="str">
        <f t="shared" si="4"/>
        <v xml:space="preserve">Therese </v>
      </c>
      <c r="B149" s="1" t="str">
        <f t="shared" si="5"/>
        <v xml:space="preserve">Pickering </v>
      </c>
      <c r="C149" s="1" t="s">
        <v>587</v>
      </c>
      <c r="D149" s="1" t="s">
        <v>99</v>
      </c>
      <c r="E149" s="1" t="s">
        <v>433</v>
      </c>
      <c r="F149" s="1" t="s">
        <v>434</v>
      </c>
      <c r="G149" s="1" t="s">
        <v>435</v>
      </c>
      <c r="H149" s="1" t="s">
        <v>92</v>
      </c>
      <c r="I149" s="1">
        <v>58622</v>
      </c>
      <c r="J149" s="1">
        <v>0</v>
      </c>
      <c r="L149" s="1" t="s">
        <v>436</v>
      </c>
      <c r="M149" s="1" t="s">
        <v>437</v>
      </c>
      <c r="N149" s="1" t="s">
        <v>95</v>
      </c>
      <c r="P149" s="1" t="s">
        <v>438</v>
      </c>
      <c r="Q149" s="1" t="s">
        <v>64</v>
      </c>
      <c r="R149" s="2">
        <v>215000000000000</v>
      </c>
      <c r="S149" s="2">
        <v>344896000000000</v>
      </c>
      <c r="U149" s="1">
        <v>10271</v>
      </c>
      <c r="V149" s="1">
        <v>5712</v>
      </c>
      <c r="W149" s="3">
        <v>0</v>
      </c>
      <c r="X149" s="3">
        <v>4.0797453703703704E-2</v>
      </c>
      <c r="Y149" s="1">
        <v>50</v>
      </c>
      <c r="Z149" s="1" t="s">
        <v>199</v>
      </c>
      <c r="AA149" s="3">
        <v>0</v>
      </c>
      <c r="AB149" s="4">
        <v>42648</v>
      </c>
      <c r="AC149" s="1">
        <v>31</v>
      </c>
      <c r="AD149" s="1">
        <v>46.48</v>
      </c>
      <c r="AE149" s="1" t="s">
        <v>574</v>
      </c>
      <c r="AF149" s="1" t="s">
        <v>38</v>
      </c>
      <c r="AG149" s="1" t="s">
        <v>66</v>
      </c>
      <c r="AH149" s="1" t="s">
        <v>44</v>
      </c>
      <c r="AI149" s="1" t="s">
        <v>570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</row>
    <row r="150" spans="1:64" x14ac:dyDescent="0.3">
      <c r="A150" s="1" t="str">
        <f t="shared" si="4"/>
        <v xml:space="preserve">Therese </v>
      </c>
      <c r="B150" s="1" t="str">
        <f t="shared" si="5"/>
        <v xml:space="preserve">Pickering </v>
      </c>
      <c r="C150" s="1" t="s">
        <v>587</v>
      </c>
      <c r="D150" s="1" t="s">
        <v>99</v>
      </c>
      <c r="E150" s="1" t="s">
        <v>433</v>
      </c>
      <c r="F150" s="1" t="s">
        <v>434</v>
      </c>
      <c r="G150" s="1" t="s">
        <v>435</v>
      </c>
      <c r="H150" s="1" t="s">
        <v>92</v>
      </c>
      <c r="I150" s="1">
        <v>58622</v>
      </c>
      <c r="J150" s="1">
        <v>0</v>
      </c>
      <c r="L150" s="1" t="s">
        <v>436</v>
      </c>
      <c r="M150" s="1" t="s">
        <v>437</v>
      </c>
      <c r="N150" s="1" t="s">
        <v>95</v>
      </c>
      <c r="P150" s="1" t="s">
        <v>438</v>
      </c>
      <c r="Q150" s="1" t="s">
        <v>64</v>
      </c>
      <c r="R150" s="2">
        <v>215000000000000</v>
      </c>
      <c r="S150" s="2">
        <v>375702000000000</v>
      </c>
      <c r="U150" s="1">
        <v>10271</v>
      </c>
      <c r="V150" s="1">
        <v>9180</v>
      </c>
      <c r="W150" s="3">
        <v>0</v>
      </c>
      <c r="X150" s="3">
        <v>5.2824074074074067E-3</v>
      </c>
      <c r="Y150" s="1">
        <v>43.89</v>
      </c>
      <c r="Z150" s="1" t="s">
        <v>46</v>
      </c>
      <c r="AA150" s="3">
        <v>0</v>
      </c>
      <c r="AB150" s="4">
        <v>42373</v>
      </c>
      <c r="AC150" s="1">
        <v>31</v>
      </c>
      <c r="AD150" s="1">
        <v>14.6</v>
      </c>
      <c r="AE150" s="1" t="s">
        <v>576</v>
      </c>
      <c r="AF150" s="1" t="s">
        <v>38</v>
      </c>
      <c r="AG150" s="1" t="s">
        <v>66</v>
      </c>
      <c r="AH150" s="1" t="s">
        <v>44</v>
      </c>
      <c r="AI150" s="1" t="s">
        <v>570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1</v>
      </c>
      <c r="AU150" s="1">
        <v>0</v>
      </c>
      <c r="AV150" s="1">
        <v>0</v>
      </c>
      <c r="AW150" s="1">
        <v>1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</row>
    <row r="151" spans="1:64" x14ac:dyDescent="0.3">
      <c r="A151" s="1" t="str">
        <f t="shared" si="4"/>
        <v xml:space="preserve">Robert </v>
      </c>
      <c r="B151" s="1" t="str">
        <f t="shared" si="5"/>
        <v xml:space="preserve">Ojeda </v>
      </c>
      <c r="C151" s="1" t="s">
        <v>619</v>
      </c>
      <c r="D151" s="1" t="s">
        <v>28</v>
      </c>
      <c r="E151" s="1" t="s">
        <v>439</v>
      </c>
      <c r="F151" s="1" t="s">
        <v>440</v>
      </c>
      <c r="G151" s="1" t="s">
        <v>441</v>
      </c>
      <c r="H151" s="1" t="s">
        <v>92</v>
      </c>
      <c r="I151" s="1">
        <v>62220</v>
      </c>
      <c r="J151" s="1">
        <v>0</v>
      </c>
      <c r="L151" s="1" t="s">
        <v>442</v>
      </c>
      <c r="M151" s="1" t="s">
        <v>443</v>
      </c>
      <c r="N151" s="1" t="s">
        <v>536</v>
      </c>
      <c r="P151" s="1" t="s">
        <v>334</v>
      </c>
      <c r="Q151" s="1" t="s">
        <v>64</v>
      </c>
      <c r="R151" s="2">
        <v>229000000000000</v>
      </c>
      <c r="S151" s="2">
        <v>3528360000000000</v>
      </c>
      <c r="U151" s="1">
        <v>10275</v>
      </c>
      <c r="V151" s="1">
        <v>1998</v>
      </c>
      <c r="W151" s="3">
        <v>0</v>
      </c>
      <c r="X151" s="3">
        <v>9.6597222222222223E-3</v>
      </c>
      <c r="Y151" s="1">
        <v>18.239999999999998</v>
      </c>
      <c r="Z151" s="1" t="s">
        <v>201</v>
      </c>
      <c r="AA151" s="3">
        <v>0</v>
      </c>
      <c r="AB151" s="4">
        <v>42554</v>
      </c>
      <c r="AC151" s="1">
        <v>76</v>
      </c>
      <c r="AD151" s="1">
        <v>236.03</v>
      </c>
      <c r="AE151" s="1" t="s">
        <v>574</v>
      </c>
      <c r="AF151" s="1" t="s">
        <v>43</v>
      </c>
      <c r="AG151" s="1" t="s">
        <v>66</v>
      </c>
      <c r="AH151" s="1" t="s">
        <v>58</v>
      </c>
      <c r="AI151" s="1" t="s">
        <v>572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1</v>
      </c>
      <c r="AZ151" s="1">
        <v>0</v>
      </c>
      <c r="BA151" s="1">
        <v>1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1</v>
      </c>
    </row>
    <row r="152" spans="1:64" x14ac:dyDescent="0.3">
      <c r="A152" s="1" t="str">
        <f t="shared" si="4"/>
        <v xml:space="preserve">Robert </v>
      </c>
      <c r="B152" s="1" t="str">
        <f t="shared" si="5"/>
        <v xml:space="preserve">Ojeda </v>
      </c>
      <c r="C152" s="1" t="s">
        <v>619</v>
      </c>
      <c r="D152" s="1" t="s">
        <v>28</v>
      </c>
      <c r="E152" s="1" t="s">
        <v>439</v>
      </c>
      <c r="F152" s="1" t="s">
        <v>440</v>
      </c>
      <c r="G152" s="1" t="s">
        <v>441</v>
      </c>
      <c r="H152" s="1" t="s">
        <v>92</v>
      </c>
      <c r="I152" s="1">
        <v>62220</v>
      </c>
      <c r="J152" s="1">
        <v>0</v>
      </c>
      <c r="L152" s="1" t="s">
        <v>442</v>
      </c>
      <c r="M152" s="1" t="s">
        <v>443</v>
      </c>
      <c r="N152" s="1" t="s">
        <v>536</v>
      </c>
      <c r="P152" s="1" t="s">
        <v>334</v>
      </c>
      <c r="Q152" s="1" t="s">
        <v>64</v>
      </c>
      <c r="R152" s="2">
        <v>229000000000000</v>
      </c>
      <c r="S152" s="2">
        <v>3528760000000000</v>
      </c>
      <c r="U152" s="1">
        <v>10275</v>
      </c>
      <c r="V152" s="1">
        <v>4110</v>
      </c>
      <c r="W152" s="3">
        <v>0</v>
      </c>
      <c r="X152" s="3">
        <v>2.3605324074074074E-2</v>
      </c>
      <c r="Y152" s="1">
        <v>13.25</v>
      </c>
      <c r="Z152" s="1" t="s">
        <v>87</v>
      </c>
      <c r="AA152" s="3">
        <v>0</v>
      </c>
      <c r="AB152" s="4">
        <v>42699</v>
      </c>
      <c r="AC152" s="1">
        <v>76</v>
      </c>
      <c r="AD152" s="1">
        <v>133.5</v>
      </c>
      <c r="AE152" s="1" t="s">
        <v>574</v>
      </c>
      <c r="AF152" s="1" t="s">
        <v>43</v>
      </c>
      <c r="AG152" s="1" t="s">
        <v>66</v>
      </c>
      <c r="AH152" s="1" t="s">
        <v>40</v>
      </c>
      <c r="AI152" s="1" t="s">
        <v>572</v>
      </c>
      <c r="AJ152" s="1">
        <v>0</v>
      </c>
      <c r="AK152" s="1">
        <v>0</v>
      </c>
      <c r="AL152" s="1">
        <v>0</v>
      </c>
      <c r="AM152" s="1">
        <v>1</v>
      </c>
      <c r="AN152" s="1">
        <v>1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1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</row>
    <row r="153" spans="1:64" x14ac:dyDescent="0.3">
      <c r="A153" s="1" t="str">
        <f t="shared" si="4"/>
        <v xml:space="preserve">Thomas </v>
      </c>
      <c r="B153" s="1" t="str">
        <f t="shared" si="5"/>
        <v xml:space="preserve">Farris </v>
      </c>
      <c r="C153" s="1" t="s">
        <v>620</v>
      </c>
      <c r="D153" s="1" t="s">
        <v>28</v>
      </c>
      <c r="E153" s="1" t="s">
        <v>444</v>
      </c>
      <c r="F153" s="1" t="s">
        <v>445</v>
      </c>
      <c r="G153" s="1" t="s">
        <v>171</v>
      </c>
      <c r="H153" s="1" t="s">
        <v>92</v>
      </c>
      <c r="I153" s="1">
        <v>20705</v>
      </c>
      <c r="J153" s="1">
        <v>0</v>
      </c>
      <c r="L153" s="1" t="s">
        <v>446</v>
      </c>
      <c r="M153" s="1" t="s">
        <v>447</v>
      </c>
      <c r="N153" s="1" t="s">
        <v>141</v>
      </c>
      <c r="P153" s="1" t="s">
        <v>448</v>
      </c>
      <c r="Q153" s="1" t="s">
        <v>179</v>
      </c>
      <c r="R153" s="1">
        <v>751454315</v>
      </c>
      <c r="S153" s="2">
        <v>36185500000000</v>
      </c>
      <c r="U153" s="1">
        <v>10283</v>
      </c>
      <c r="V153" s="1">
        <v>1379</v>
      </c>
      <c r="W153" s="3">
        <v>0</v>
      </c>
      <c r="X153" s="3">
        <v>3.0747685185185183E-2</v>
      </c>
      <c r="Y153" s="1">
        <v>13.33</v>
      </c>
      <c r="Z153" s="1" t="s">
        <v>132</v>
      </c>
      <c r="AA153" s="3">
        <v>0</v>
      </c>
      <c r="AB153" s="4">
        <v>42724</v>
      </c>
      <c r="AC153" s="1">
        <v>68</v>
      </c>
      <c r="AD153" s="1">
        <v>197.54</v>
      </c>
      <c r="AE153" s="1" t="s">
        <v>574</v>
      </c>
      <c r="AF153" s="1" t="s">
        <v>43</v>
      </c>
      <c r="AG153" s="1" t="s">
        <v>39</v>
      </c>
      <c r="AH153" s="1" t="s">
        <v>58</v>
      </c>
      <c r="AI153" s="1" t="s">
        <v>572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1</v>
      </c>
      <c r="BF153" s="1">
        <v>0</v>
      </c>
      <c r="BG153" s="1">
        <v>0</v>
      </c>
      <c r="BH153" s="1">
        <v>1</v>
      </c>
      <c r="BI153" s="1">
        <v>0</v>
      </c>
      <c r="BJ153" s="1">
        <v>0</v>
      </c>
      <c r="BK153" s="1">
        <v>0</v>
      </c>
      <c r="BL153" s="1">
        <v>1</v>
      </c>
    </row>
    <row r="154" spans="1:64" x14ac:dyDescent="0.3">
      <c r="A154" s="1" t="str">
        <f t="shared" si="4"/>
        <v xml:space="preserve">Thomas </v>
      </c>
      <c r="B154" s="1" t="str">
        <f t="shared" si="5"/>
        <v xml:space="preserve">Farris </v>
      </c>
      <c r="C154" s="1" t="s">
        <v>620</v>
      </c>
      <c r="D154" s="1" t="s">
        <v>28</v>
      </c>
      <c r="E154" s="1" t="s">
        <v>444</v>
      </c>
      <c r="F154" s="1" t="s">
        <v>445</v>
      </c>
      <c r="G154" s="1" t="s">
        <v>171</v>
      </c>
      <c r="H154" s="1" t="s">
        <v>92</v>
      </c>
      <c r="I154" s="1">
        <v>20705</v>
      </c>
      <c r="J154" s="1">
        <v>0</v>
      </c>
      <c r="L154" s="1" t="s">
        <v>446</v>
      </c>
      <c r="M154" s="1" t="s">
        <v>447</v>
      </c>
      <c r="N154" s="1" t="s">
        <v>141</v>
      </c>
      <c r="P154" s="1" t="s">
        <v>448</v>
      </c>
      <c r="Q154" s="1" t="s">
        <v>179</v>
      </c>
      <c r="R154" s="1">
        <v>751454315</v>
      </c>
      <c r="S154" s="2">
        <v>36352800000000</v>
      </c>
      <c r="U154" s="1">
        <v>10283</v>
      </c>
      <c r="V154" s="1">
        <v>5101</v>
      </c>
      <c r="W154" s="3">
        <v>0</v>
      </c>
      <c r="X154" s="3">
        <v>7.9432870370370369E-3</v>
      </c>
      <c r="Y154" s="1">
        <v>11.45</v>
      </c>
      <c r="Z154" s="1" t="s">
        <v>280</v>
      </c>
      <c r="AA154" s="3">
        <v>0</v>
      </c>
      <c r="AB154" s="4">
        <v>42623</v>
      </c>
      <c r="AC154" s="1">
        <v>68</v>
      </c>
      <c r="AD154" s="1">
        <v>270.27</v>
      </c>
      <c r="AE154" s="1" t="s">
        <v>574</v>
      </c>
      <c r="AF154" s="1" t="s">
        <v>43</v>
      </c>
      <c r="AG154" s="1" t="s">
        <v>39</v>
      </c>
      <c r="AH154" s="1" t="s">
        <v>58</v>
      </c>
      <c r="AI154" s="1" t="s">
        <v>572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</row>
    <row r="155" spans="1:64" x14ac:dyDescent="0.3">
      <c r="A155" s="1" t="str">
        <f t="shared" si="4"/>
        <v xml:space="preserve">Thomas </v>
      </c>
      <c r="B155" s="1" t="str">
        <f t="shared" si="5"/>
        <v xml:space="preserve">Farris </v>
      </c>
      <c r="C155" s="1" t="s">
        <v>620</v>
      </c>
      <c r="D155" s="1" t="s">
        <v>28</v>
      </c>
      <c r="E155" s="1" t="s">
        <v>444</v>
      </c>
      <c r="F155" s="1" t="s">
        <v>445</v>
      </c>
      <c r="G155" s="1" t="s">
        <v>171</v>
      </c>
      <c r="H155" s="1" t="s">
        <v>92</v>
      </c>
      <c r="I155" s="1">
        <v>20705</v>
      </c>
      <c r="J155" s="1">
        <v>0</v>
      </c>
      <c r="L155" s="1" t="s">
        <v>446</v>
      </c>
      <c r="M155" s="1" t="s">
        <v>447</v>
      </c>
      <c r="N155" s="1" t="s">
        <v>141</v>
      </c>
      <c r="P155" s="1" t="s">
        <v>448</v>
      </c>
      <c r="Q155" s="1" t="s">
        <v>179</v>
      </c>
      <c r="R155" s="1">
        <v>751454315</v>
      </c>
      <c r="S155" s="2">
        <v>36603900000000</v>
      </c>
      <c r="U155" s="1">
        <v>10283</v>
      </c>
      <c r="V155" s="1">
        <v>6946</v>
      </c>
      <c r="W155" s="3">
        <v>0</v>
      </c>
      <c r="X155" s="3">
        <v>9.6597222222222223E-3</v>
      </c>
      <c r="Y155" s="1">
        <v>23.37</v>
      </c>
      <c r="Z155" s="1" t="s">
        <v>449</v>
      </c>
      <c r="AA155" s="3">
        <v>0</v>
      </c>
      <c r="AB155" s="4">
        <v>42554</v>
      </c>
      <c r="AC155" s="1">
        <v>68</v>
      </c>
      <c r="AD155" s="1">
        <v>233.39</v>
      </c>
      <c r="AE155" s="1" t="s">
        <v>574</v>
      </c>
      <c r="AF155" s="1" t="s">
        <v>43</v>
      </c>
      <c r="AG155" s="1" t="s">
        <v>39</v>
      </c>
      <c r="AH155" s="1" t="s">
        <v>58</v>
      </c>
      <c r="AI155" s="1" t="s">
        <v>572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0</v>
      </c>
      <c r="BE155" s="1">
        <v>1</v>
      </c>
      <c r="BF155" s="1">
        <v>0</v>
      </c>
      <c r="BG155" s="1">
        <v>0</v>
      </c>
      <c r="BH155" s="1">
        <v>0</v>
      </c>
      <c r="BI155" s="1">
        <v>1</v>
      </c>
      <c r="BJ155" s="1">
        <v>0</v>
      </c>
      <c r="BK155" s="1">
        <v>0</v>
      </c>
      <c r="BL155" s="1">
        <v>1</v>
      </c>
    </row>
    <row r="156" spans="1:64" x14ac:dyDescent="0.3">
      <c r="A156" s="1" t="str">
        <f t="shared" si="4"/>
        <v xml:space="preserve">Thomas </v>
      </c>
      <c r="B156" s="1" t="str">
        <f t="shared" si="5"/>
        <v xml:space="preserve">Farris </v>
      </c>
      <c r="C156" s="1" t="s">
        <v>620</v>
      </c>
      <c r="D156" s="1" t="s">
        <v>28</v>
      </c>
      <c r="E156" s="1" t="s">
        <v>444</v>
      </c>
      <c r="F156" s="1" t="s">
        <v>445</v>
      </c>
      <c r="G156" s="1" t="s">
        <v>171</v>
      </c>
      <c r="H156" s="1" t="s">
        <v>92</v>
      </c>
      <c r="I156" s="1">
        <v>20705</v>
      </c>
      <c r="J156" s="1">
        <v>0</v>
      </c>
      <c r="L156" s="1" t="s">
        <v>446</v>
      </c>
      <c r="M156" s="1" t="s">
        <v>447</v>
      </c>
      <c r="N156" s="1" t="s">
        <v>141</v>
      </c>
      <c r="P156" s="1" t="s">
        <v>448</v>
      </c>
      <c r="Q156" s="1" t="s">
        <v>179</v>
      </c>
      <c r="R156" s="1">
        <v>751454315</v>
      </c>
      <c r="S156" s="2">
        <v>36966300000000</v>
      </c>
      <c r="U156" s="1">
        <v>10283</v>
      </c>
      <c r="V156" s="1">
        <v>8061</v>
      </c>
      <c r="W156" s="3">
        <v>3.2928240740740737E-2</v>
      </c>
      <c r="X156" s="3">
        <v>3.2932870370370369E-2</v>
      </c>
      <c r="Y156" s="1">
        <v>10.45</v>
      </c>
      <c r="Z156" s="1" t="s">
        <v>270</v>
      </c>
      <c r="AA156" s="3">
        <v>3.2928240740740737E-2</v>
      </c>
      <c r="AB156" s="4">
        <v>42498</v>
      </c>
      <c r="AC156" s="1">
        <v>68</v>
      </c>
      <c r="AD156" s="1">
        <v>99.98</v>
      </c>
      <c r="AE156" s="1" t="s">
        <v>574</v>
      </c>
      <c r="AF156" s="1" t="s">
        <v>43</v>
      </c>
      <c r="AG156" s="1" t="s">
        <v>39</v>
      </c>
      <c r="AH156" s="1" t="s">
        <v>40</v>
      </c>
      <c r="AI156" s="1" t="s">
        <v>572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1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</row>
    <row r="157" spans="1:64" x14ac:dyDescent="0.3">
      <c r="A157" s="1" t="str">
        <f t="shared" si="4"/>
        <v xml:space="preserve">Joseph </v>
      </c>
      <c r="B157" s="1" t="str">
        <f t="shared" si="5"/>
        <v xml:space="preserve">Shafer </v>
      </c>
      <c r="C157" s="1" t="s">
        <v>621</v>
      </c>
      <c r="D157" s="1" t="s">
        <v>28</v>
      </c>
      <c r="E157" s="1" t="s">
        <v>450</v>
      </c>
      <c r="F157" s="1" t="s">
        <v>445</v>
      </c>
      <c r="G157" s="1" t="s">
        <v>171</v>
      </c>
      <c r="H157" s="1" t="s">
        <v>92</v>
      </c>
      <c r="I157" s="1">
        <v>20705</v>
      </c>
      <c r="J157" s="1">
        <v>0</v>
      </c>
      <c r="L157" s="1" t="s">
        <v>451</v>
      </c>
      <c r="M157" s="1" t="s">
        <v>452</v>
      </c>
      <c r="N157" s="1" t="s">
        <v>536</v>
      </c>
      <c r="P157" s="1" t="s">
        <v>448</v>
      </c>
      <c r="Q157" s="1" t="s">
        <v>36</v>
      </c>
      <c r="R157" s="1">
        <v>577430003</v>
      </c>
      <c r="S157" s="2">
        <v>3528220000000000</v>
      </c>
      <c r="U157" s="1">
        <v>10287</v>
      </c>
      <c r="V157" s="1">
        <v>7392</v>
      </c>
      <c r="W157" s="3">
        <v>0</v>
      </c>
      <c r="X157" s="3">
        <v>1.9206018518518518E-2</v>
      </c>
      <c r="Y157" s="1">
        <v>11.45</v>
      </c>
      <c r="Z157" s="1" t="s">
        <v>438</v>
      </c>
      <c r="AA157" s="3">
        <v>0</v>
      </c>
      <c r="AB157" s="4">
        <v>42650</v>
      </c>
      <c r="AC157" s="1">
        <v>72</v>
      </c>
      <c r="AD157" s="1">
        <v>126.46</v>
      </c>
      <c r="AE157" s="1" t="s">
        <v>576</v>
      </c>
      <c r="AF157" s="1" t="s">
        <v>43</v>
      </c>
      <c r="AG157" s="1" t="s">
        <v>57</v>
      </c>
      <c r="AH157" s="1" t="s">
        <v>40</v>
      </c>
      <c r="AI157" s="1" t="s">
        <v>572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1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</row>
    <row r="158" spans="1:64" x14ac:dyDescent="0.3">
      <c r="A158" s="1" t="str">
        <f t="shared" si="4"/>
        <v xml:space="preserve">Hoyt </v>
      </c>
      <c r="B158" s="1" t="str">
        <f t="shared" si="5"/>
        <v xml:space="preserve">Ramos </v>
      </c>
      <c r="C158" s="1" t="s">
        <v>652</v>
      </c>
      <c r="D158" s="1" t="s">
        <v>28</v>
      </c>
      <c r="E158" s="1" t="s">
        <v>453</v>
      </c>
      <c r="F158" s="1" t="s">
        <v>454</v>
      </c>
      <c r="G158" s="1" t="s">
        <v>455</v>
      </c>
      <c r="H158" s="1" t="s">
        <v>92</v>
      </c>
      <c r="I158" s="1">
        <v>97701</v>
      </c>
      <c r="J158" s="1">
        <v>0</v>
      </c>
      <c r="L158" s="1" t="s">
        <v>456</v>
      </c>
      <c r="M158" s="1" t="s">
        <v>457</v>
      </c>
      <c r="N158" s="1" t="s">
        <v>34</v>
      </c>
      <c r="P158" s="1" t="s">
        <v>221</v>
      </c>
      <c r="Q158" s="1" t="s">
        <v>31</v>
      </c>
      <c r="R158" s="1" t="s">
        <v>458</v>
      </c>
      <c r="S158" s="2">
        <v>5171300000000000</v>
      </c>
      <c r="U158" s="1">
        <v>10291</v>
      </c>
      <c r="V158" s="1">
        <v>878</v>
      </c>
      <c r="W158" s="3">
        <v>0</v>
      </c>
      <c r="X158" s="3">
        <v>1.384375E-2</v>
      </c>
      <c r="Y158" s="1">
        <v>23.37</v>
      </c>
      <c r="Z158" s="1" t="s">
        <v>459</v>
      </c>
      <c r="AA158" s="3">
        <v>0</v>
      </c>
      <c r="AB158" s="4">
        <v>42431</v>
      </c>
      <c r="AC158" s="1">
        <v>79</v>
      </c>
      <c r="AD158" s="1">
        <v>210.26</v>
      </c>
      <c r="AE158" s="1" t="s">
        <v>574</v>
      </c>
      <c r="AF158" s="1" t="s">
        <v>43</v>
      </c>
      <c r="AG158" s="1" t="s">
        <v>39</v>
      </c>
      <c r="AH158" s="1" t="s">
        <v>58</v>
      </c>
      <c r="AI158" s="1" t="s">
        <v>572</v>
      </c>
      <c r="AJ158" s="1">
        <v>0</v>
      </c>
      <c r="AK158" s="1">
        <v>0</v>
      </c>
      <c r="AL158" s="1">
        <v>0</v>
      </c>
      <c r="AM158" s="1">
        <v>0</v>
      </c>
      <c r="AN158" s="1">
        <v>1</v>
      </c>
      <c r="AO158" s="1">
        <v>0</v>
      </c>
      <c r="AP158" s="1">
        <v>1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1</v>
      </c>
    </row>
    <row r="159" spans="1:64" x14ac:dyDescent="0.3">
      <c r="A159" s="1" t="str">
        <f t="shared" si="4"/>
        <v xml:space="preserve">Hoyt </v>
      </c>
      <c r="B159" s="1" t="str">
        <f t="shared" si="5"/>
        <v xml:space="preserve">Ramos </v>
      </c>
      <c r="C159" s="1" t="s">
        <v>652</v>
      </c>
      <c r="D159" s="1" t="s">
        <v>28</v>
      </c>
      <c r="E159" s="1" t="s">
        <v>453</v>
      </c>
      <c r="F159" s="1" t="s">
        <v>454</v>
      </c>
      <c r="G159" s="1" t="s">
        <v>455</v>
      </c>
      <c r="H159" s="1" t="s">
        <v>92</v>
      </c>
      <c r="I159" s="1">
        <v>97701</v>
      </c>
      <c r="J159" s="1">
        <v>0</v>
      </c>
      <c r="L159" s="1" t="s">
        <v>456</v>
      </c>
      <c r="M159" s="1" t="s">
        <v>457</v>
      </c>
      <c r="N159" s="1" t="s">
        <v>34</v>
      </c>
      <c r="P159" s="1" t="s">
        <v>221</v>
      </c>
      <c r="Q159" s="1" t="s">
        <v>31</v>
      </c>
      <c r="R159" s="1" t="s">
        <v>458</v>
      </c>
      <c r="S159" s="2">
        <v>5109090000000000</v>
      </c>
      <c r="U159" s="1">
        <v>10291</v>
      </c>
      <c r="V159" s="1">
        <v>6252</v>
      </c>
      <c r="W159" s="3">
        <v>0</v>
      </c>
      <c r="X159" s="3">
        <v>2.7155092592592592E-2</v>
      </c>
      <c r="Y159" s="1">
        <v>12.85</v>
      </c>
      <c r="Z159" s="1" t="s">
        <v>42</v>
      </c>
      <c r="AA159" s="3">
        <v>0</v>
      </c>
      <c r="AB159" s="4">
        <v>42640</v>
      </c>
      <c r="AC159" s="1">
        <v>79</v>
      </c>
      <c r="AD159" s="1">
        <v>260.52</v>
      </c>
      <c r="AE159" s="1" t="s">
        <v>574</v>
      </c>
      <c r="AF159" s="1" t="s">
        <v>43</v>
      </c>
      <c r="AG159" s="1" t="s">
        <v>39</v>
      </c>
      <c r="AH159" s="1" t="s">
        <v>58</v>
      </c>
      <c r="AI159" s="1" t="s">
        <v>572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1</v>
      </c>
      <c r="AZ159" s="1">
        <v>0</v>
      </c>
      <c r="BA159" s="1">
        <v>1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0</v>
      </c>
    </row>
    <row r="160" spans="1:64" x14ac:dyDescent="0.3">
      <c r="A160" s="1" t="str">
        <f t="shared" si="4"/>
        <v xml:space="preserve">Jodi </v>
      </c>
      <c r="B160" s="1" t="str">
        <f t="shared" si="5"/>
        <v xml:space="preserve">Stanley </v>
      </c>
      <c r="C160" s="1" t="s">
        <v>622</v>
      </c>
      <c r="D160" s="1" t="s">
        <v>99</v>
      </c>
      <c r="E160" s="1" t="s">
        <v>460</v>
      </c>
      <c r="F160" s="1" t="s">
        <v>461</v>
      </c>
      <c r="G160" s="1" t="s">
        <v>462</v>
      </c>
      <c r="H160" s="1" t="s">
        <v>92</v>
      </c>
      <c r="I160" s="1">
        <v>19020</v>
      </c>
      <c r="J160" s="1">
        <v>0</v>
      </c>
      <c r="L160" s="1" t="s">
        <v>463</v>
      </c>
      <c r="M160" s="1" t="s">
        <v>464</v>
      </c>
      <c r="N160" s="1" t="s">
        <v>536</v>
      </c>
      <c r="P160" s="1" t="s">
        <v>121</v>
      </c>
      <c r="Q160" s="1" t="s">
        <v>179</v>
      </c>
      <c r="R160" s="1">
        <v>904601168</v>
      </c>
      <c r="S160" s="2">
        <v>3528100000000000</v>
      </c>
      <c r="U160" s="1">
        <v>10295</v>
      </c>
      <c r="V160" s="1">
        <v>383</v>
      </c>
      <c r="W160" s="3">
        <v>0</v>
      </c>
      <c r="X160" s="3">
        <v>1.5701388888888886E-2</v>
      </c>
      <c r="Y160" s="1">
        <v>11.15</v>
      </c>
      <c r="Z160" s="1" t="s">
        <v>150</v>
      </c>
      <c r="AA160" s="3">
        <v>0</v>
      </c>
      <c r="AB160" s="4">
        <v>42479</v>
      </c>
      <c r="AC160" s="1">
        <v>48</v>
      </c>
      <c r="AD160" s="1">
        <v>13.27</v>
      </c>
      <c r="AE160" s="1" t="s">
        <v>574</v>
      </c>
      <c r="AF160" s="1" t="s">
        <v>38</v>
      </c>
      <c r="AG160" s="1" t="s">
        <v>66</v>
      </c>
      <c r="AH160" s="1" t="s">
        <v>44</v>
      </c>
      <c r="AI160" s="1" t="s">
        <v>573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1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</row>
    <row r="161" spans="1:64" x14ac:dyDescent="0.3">
      <c r="A161" s="1" t="str">
        <f t="shared" si="4"/>
        <v xml:space="preserve">Jodi </v>
      </c>
      <c r="B161" s="1" t="str">
        <f t="shared" si="5"/>
        <v xml:space="preserve">Stanley </v>
      </c>
      <c r="C161" s="1" t="s">
        <v>622</v>
      </c>
      <c r="D161" s="1" t="s">
        <v>99</v>
      </c>
      <c r="E161" s="1" t="s">
        <v>460</v>
      </c>
      <c r="F161" s="1" t="s">
        <v>461</v>
      </c>
      <c r="G161" s="1" t="s">
        <v>462</v>
      </c>
      <c r="H161" s="1" t="s">
        <v>92</v>
      </c>
      <c r="I161" s="1">
        <v>19020</v>
      </c>
      <c r="J161" s="1">
        <v>0</v>
      </c>
      <c r="L161" s="1" t="s">
        <v>463</v>
      </c>
      <c r="M161" s="1" t="s">
        <v>464</v>
      </c>
      <c r="N161" s="1" t="s">
        <v>536</v>
      </c>
      <c r="P161" s="1" t="s">
        <v>121</v>
      </c>
      <c r="Q161" s="1" t="s">
        <v>179</v>
      </c>
      <c r="R161" s="1">
        <v>904601168</v>
      </c>
      <c r="S161" s="2">
        <v>3528170000000000</v>
      </c>
      <c r="U161" s="1">
        <v>10295</v>
      </c>
      <c r="V161" s="1">
        <v>1426</v>
      </c>
      <c r="W161" s="3">
        <v>3.2928240740740737E-2</v>
      </c>
      <c r="X161" s="3">
        <v>3.2932870370370369E-2</v>
      </c>
      <c r="Y161" s="1">
        <v>7.85</v>
      </c>
      <c r="Z161" s="1" t="s">
        <v>353</v>
      </c>
      <c r="AA161" s="3">
        <v>3.2928240740740737E-2</v>
      </c>
      <c r="AB161" s="4">
        <v>42498</v>
      </c>
      <c r="AC161" s="1">
        <v>48</v>
      </c>
      <c r="AD161" s="1">
        <v>24.06</v>
      </c>
      <c r="AE161" s="1" t="s">
        <v>574</v>
      </c>
      <c r="AF161" s="1" t="s">
        <v>38</v>
      </c>
      <c r="AG161" s="1" t="s">
        <v>66</v>
      </c>
      <c r="AH161" s="1" t="s">
        <v>44</v>
      </c>
      <c r="AI161" s="1" t="s">
        <v>573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1</v>
      </c>
      <c r="AU161" s="1">
        <v>0</v>
      </c>
      <c r="AV161" s="1">
        <v>1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0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</row>
    <row r="162" spans="1:64" x14ac:dyDescent="0.3">
      <c r="A162" s="1" t="str">
        <f t="shared" si="4"/>
        <v xml:space="preserve">Jodi </v>
      </c>
      <c r="B162" s="1" t="str">
        <f t="shared" si="5"/>
        <v xml:space="preserve">Stanley </v>
      </c>
      <c r="C162" s="1" t="s">
        <v>622</v>
      </c>
      <c r="D162" s="1" t="s">
        <v>99</v>
      </c>
      <c r="E162" s="1" t="s">
        <v>460</v>
      </c>
      <c r="F162" s="1" t="s">
        <v>461</v>
      </c>
      <c r="G162" s="1" t="s">
        <v>462</v>
      </c>
      <c r="H162" s="1" t="s">
        <v>92</v>
      </c>
      <c r="I162" s="1">
        <v>19020</v>
      </c>
      <c r="J162" s="1">
        <v>0</v>
      </c>
      <c r="L162" s="1" t="s">
        <v>463</v>
      </c>
      <c r="M162" s="1" t="s">
        <v>464</v>
      </c>
      <c r="N162" s="1" t="s">
        <v>536</v>
      </c>
      <c r="P162" s="1" t="s">
        <v>121</v>
      </c>
      <c r="Q162" s="1" t="s">
        <v>179</v>
      </c>
      <c r="R162" s="1">
        <v>904601168</v>
      </c>
      <c r="S162" s="2">
        <v>3528220000000000</v>
      </c>
      <c r="U162" s="1">
        <v>10295</v>
      </c>
      <c r="V162" s="1">
        <v>9065</v>
      </c>
      <c r="W162" s="3">
        <v>0</v>
      </c>
      <c r="X162" s="3">
        <v>3.2923611111111105E-2</v>
      </c>
      <c r="Y162" s="1">
        <v>21.97</v>
      </c>
      <c r="Z162" s="1" t="s">
        <v>79</v>
      </c>
      <c r="AA162" s="3">
        <v>0</v>
      </c>
      <c r="AB162" s="4">
        <v>42602</v>
      </c>
      <c r="AC162" s="1">
        <v>48</v>
      </c>
      <c r="AD162" s="1">
        <v>15.96</v>
      </c>
      <c r="AE162" s="1" t="s">
        <v>577</v>
      </c>
      <c r="AF162" s="1" t="s">
        <v>38</v>
      </c>
      <c r="AG162" s="1" t="s">
        <v>66</v>
      </c>
      <c r="AH162" s="1" t="s">
        <v>44</v>
      </c>
      <c r="AI162" s="1" t="s">
        <v>573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</row>
    <row r="163" spans="1:64" x14ac:dyDescent="0.3">
      <c r="A163" s="1" t="str">
        <f t="shared" si="4"/>
        <v xml:space="preserve">Betty </v>
      </c>
      <c r="B163" s="1" t="str">
        <f t="shared" si="5"/>
        <v xml:space="preserve">Grimes </v>
      </c>
      <c r="C163" s="1" t="s">
        <v>623</v>
      </c>
      <c r="D163" s="1" t="s">
        <v>99</v>
      </c>
      <c r="E163" s="1" t="s">
        <v>465</v>
      </c>
      <c r="F163" s="1" t="s">
        <v>466</v>
      </c>
      <c r="H163" s="1" t="s">
        <v>49</v>
      </c>
      <c r="I163" s="1">
        <v>83471</v>
      </c>
      <c r="J163" s="1">
        <v>0</v>
      </c>
      <c r="L163" s="1" t="s">
        <v>467</v>
      </c>
      <c r="M163" s="1" t="s">
        <v>468</v>
      </c>
      <c r="N163" s="1" t="s">
        <v>141</v>
      </c>
      <c r="P163" s="1" t="s">
        <v>208</v>
      </c>
      <c r="Q163" s="1" t="s">
        <v>179</v>
      </c>
      <c r="R163" s="1">
        <v>777215385</v>
      </c>
      <c r="S163" s="2">
        <v>36322900000000</v>
      </c>
      <c r="U163" s="1">
        <v>10299</v>
      </c>
      <c r="V163" s="1">
        <v>1053</v>
      </c>
      <c r="W163" s="3">
        <v>3.2928240740740737E-2</v>
      </c>
      <c r="X163" s="3">
        <v>3.2932870370370369E-2</v>
      </c>
      <c r="Y163" s="1">
        <v>27.97</v>
      </c>
      <c r="Z163" s="1" t="s">
        <v>273</v>
      </c>
      <c r="AA163" s="3">
        <v>3.2928240740740737E-2</v>
      </c>
      <c r="AB163" s="4">
        <v>42498</v>
      </c>
      <c r="AC163" s="1">
        <v>41</v>
      </c>
      <c r="AD163" s="1">
        <v>44.19</v>
      </c>
      <c r="AE163" s="1" t="s">
        <v>574</v>
      </c>
      <c r="AF163" s="1" t="s">
        <v>38</v>
      </c>
      <c r="AG163" s="1" t="s">
        <v>66</v>
      </c>
      <c r="AH163" s="1" t="s">
        <v>44</v>
      </c>
      <c r="AI163" s="1" t="s">
        <v>570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1</v>
      </c>
      <c r="AU163" s="1">
        <v>0</v>
      </c>
      <c r="AV163" s="1">
        <v>0</v>
      </c>
      <c r="AW163" s="1">
        <v>1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</row>
    <row r="164" spans="1:64" x14ac:dyDescent="0.3">
      <c r="A164" s="1" t="str">
        <f t="shared" si="4"/>
        <v xml:space="preserve">Betty </v>
      </c>
      <c r="B164" s="1" t="str">
        <f t="shared" si="5"/>
        <v xml:space="preserve">Grimes </v>
      </c>
      <c r="C164" s="1" t="s">
        <v>623</v>
      </c>
      <c r="D164" s="1" t="s">
        <v>99</v>
      </c>
      <c r="E164" s="1" t="s">
        <v>465</v>
      </c>
      <c r="F164" s="1" t="s">
        <v>466</v>
      </c>
      <c r="H164" s="1" t="s">
        <v>49</v>
      </c>
      <c r="I164" s="1">
        <v>83471</v>
      </c>
      <c r="J164" s="1">
        <v>0</v>
      </c>
      <c r="L164" s="1" t="s">
        <v>467</v>
      </c>
      <c r="M164" s="1" t="s">
        <v>468</v>
      </c>
      <c r="N164" s="1" t="s">
        <v>141</v>
      </c>
      <c r="P164" s="1" t="s">
        <v>208</v>
      </c>
      <c r="Q164" s="1" t="s">
        <v>179</v>
      </c>
      <c r="R164" s="1">
        <v>777215385</v>
      </c>
      <c r="S164" s="2">
        <v>36080700000000</v>
      </c>
      <c r="U164" s="1">
        <v>10299</v>
      </c>
      <c r="V164" s="1">
        <v>7316</v>
      </c>
      <c r="W164" s="3">
        <v>0</v>
      </c>
      <c r="X164" s="3">
        <v>1.9393518518518518E-2</v>
      </c>
      <c r="Y164" s="1">
        <v>14.28</v>
      </c>
      <c r="Z164" s="1" t="s">
        <v>208</v>
      </c>
      <c r="AA164" s="3">
        <v>0</v>
      </c>
      <c r="AB164" s="4">
        <v>42649</v>
      </c>
      <c r="AC164" s="1">
        <v>41</v>
      </c>
      <c r="AD164" s="1">
        <v>48.44</v>
      </c>
      <c r="AE164" s="1" t="s">
        <v>577</v>
      </c>
      <c r="AF164" s="1" t="s">
        <v>38</v>
      </c>
      <c r="AG164" s="1" t="s">
        <v>66</v>
      </c>
      <c r="AH164" s="1" t="s">
        <v>44</v>
      </c>
      <c r="AI164" s="1" t="s">
        <v>570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1</v>
      </c>
      <c r="AU164" s="1">
        <v>0</v>
      </c>
      <c r="AV164" s="1">
        <v>1</v>
      </c>
      <c r="AW164" s="1">
        <v>0</v>
      </c>
      <c r="AX164" s="1">
        <v>0</v>
      </c>
      <c r="AY164" s="1">
        <v>0</v>
      </c>
      <c r="AZ164" s="1">
        <v>1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</row>
    <row r="165" spans="1:64" x14ac:dyDescent="0.3">
      <c r="A165" s="1" t="str">
        <f t="shared" si="4"/>
        <v xml:space="preserve">Betty </v>
      </c>
      <c r="B165" s="1" t="str">
        <f t="shared" si="5"/>
        <v xml:space="preserve">Grimes </v>
      </c>
      <c r="C165" s="1" t="s">
        <v>623</v>
      </c>
      <c r="D165" s="1" t="s">
        <v>99</v>
      </c>
      <c r="E165" s="1" t="s">
        <v>465</v>
      </c>
      <c r="F165" s="1" t="s">
        <v>466</v>
      </c>
      <c r="H165" s="1" t="s">
        <v>49</v>
      </c>
      <c r="I165" s="1">
        <v>83471</v>
      </c>
      <c r="J165" s="1">
        <v>0</v>
      </c>
      <c r="L165" s="1" t="s">
        <v>467</v>
      </c>
      <c r="M165" s="1" t="s">
        <v>468</v>
      </c>
      <c r="N165" s="1" t="s">
        <v>141</v>
      </c>
      <c r="P165" s="1" t="s">
        <v>208</v>
      </c>
      <c r="Q165" s="1" t="s">
        <v>179</v>
      </c>
      <c r="R165" s="1">
        <v>777215385</v>
      </c>
      <c r="S165" s="2">
        <v>36006500000000</v>
      </c>
      <c r="U165" s="1">
        <v>10299</v>
      </c>
      <c r="V165" s="1">
        <v>7953</v>
      </c>
      <c r="W165" s="3">
        <v>0</v>
      </c>
      <c r="X165" s="3">
        <v>1.9402777777777779E-2</v>
      </c>
      <c r="Y165" s="1">
        <v>8.23</v>
      </c>
      <c r="Z165" s="1" t="s">
        <v>191</v>
      </c>
      <c r="AA165" s="3">
        <v>0</v>
      </c>
      <c r="AB165" s="4">
        <v>42720</v>
      </c>
      <c r="AC165" s="1">
        <v>41</v>
      </c>
      <c r="AD165" s="1">
        <v>50</v>
      </c>
      <c r="AE165" s="1" t="s">
        <v>574</v>
      </c>
      <c r="AF165" s="1" t="s">
        <v>38</v>
      </c>
      <c r="AG165" s="1" t="s">
        <v>66</v>
      </c>
      <c r="AH165" s="1" t="s">
        <v>44</v>
      </c>
      <c r="AI165" s="1" t="s">
        <v>570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1</v>
      </c>
      <c r="AU165" s="1">
        <v>0</v>
      </c>
      <c r="AV165" s="1">
        <v>1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</row>
    <row r="166" spans="1:64" x14ac:dyDescent="0.3">
      <c r="A166" s="1" t="str">
        <f t="shared" si="4"/>
        <v xml:space="preserve">Betty </v>
      </c>
      <c r="B166" s="1" t="str">
        <f t="shared" si="5"/>
        <v xml:space="preserve">Grimes </v>
      </c>
      <c r="C166" s="1" t="s">
        <v>623</v>
      </c>
      <c r="D166" s="1" t="s">
        <v>99</v>
      </c>
      <c r="E166" s="1" t="s">
        <v>465</v>
      </c>
      <c r="F166" s="1" t="s">
        <v>466</v>
      </c>
      <c r="H166" s="1" t="s">
        <v>49</v>
      </c>
      <c r="I166" s="1">
        <v>83471</v>
      </c>
      <c r="J166" s="1">
        <v>0</v>
      </c>
      <c r="L166" s="1" t="s">
        <v>467</v>
      </c>
      <c r="M166" s="1" t="s">
        <v>468</v>
      </c>
      <c r="N166" s="1" t="s">
        <v>141</v>
      </c>
      <c r="P166" s="1" t="s">
        <v>208</v>
      </c>
      <c r="Q166" s="1" t="s">
        <v>179</v>
      </c>
      <c r="R166" s="1">
        <v>777215385</v>
      </c>
      <c r="S166" s="2">
        <v>36726800000000</v>
      </c>
      <c r="U166" s="1">
        <v>10299</v>
      </c>
      <c r="V166" s="1">
        <v>8809</v>
      </c>
      <c r="W166" s="3">
        <v>0</v>
      </c>
      <c r="X166" s="3">
        <v>3.3247685185185186E-2</v>
      </c>
      <c r="Y166" s="1">
        <v>21.97</v>
      </c>
      <c r="Z166" s="1" t="s">
        <v>144</v>
      </c>
      <c r="AA166" s="3">
        <v>0</v>
      </c>
      <c r="AB166" s="4">
        <v>42485</v>
      </c>
      <c r="AC166" s="1">
        <v>41</v>
      </c>
      <c r="AD166" s="1">
        <v>47.57</v>
      </c>
      <c r="AE166" s="1" t="s">
        <v>574</v>
      </c>
      <c r="AF166" s="1" t="s">
        <v>38</v>
      </c>
      <c r="AG166" s="1" t="s">
        <v>66</v>
      </c>
      <c r="AH166" s="1" t="s">
        <v>44</v>
      </c>
      <c r="AI166" s="1" t="s">
        <v>570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1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</row>
    <row r="167" spans="1:64" x14ac:dyDescent="0.3">
      <c r="A167" s="1" t="str">
        <f t="shared" si="4"/>
        <v xml:space="preserve">Tony </v>
      </c>
      <c r="B167" s="1" t="str">
        <f t="shared" si="5"/>
        <v xml:space="preserve">Brooks </v>
      </c>
      <c r="C167" s="1" t="s">
        <v>653</v>
      </c>
      <c r="D167" s="1" t="s">
        <v>28</v>
      </c>
      <c r="E167" s="1" t="s">
        <v>469</v>
      </c>
      <c r="F167" s="1" t="s">
        <v>470</v>
      </c>
      <c r="G167" s="1" t="s">
        <v>471</v>
      </c>
      <c r="H167" s="1" t="s">
        <v>31</v>
      </c>
      <c r="I167" s="1">
        <v>43042</v>
      </c>
      <c r="J167" s="1">
        <v>0</v>
      </c>
      <c r="L167" s="1" t="s">
        <v>472</v>
      </c>
      <c r="M167" s="1" t="s">
        <v>473</v>
      </c>
      <c r="N167" s="1" t="s">
        <v>95</v>
      </c>
      <c r="P167" s="1" t="s">
        <v>41</v>
      </c>
      <c r="Q167" s="1" t="s">
        <v>179</v>
      </c>
      <c r="R167" s="1">
        <v>935314484</v>
      </c>
      <c r="S167" s="2">
        <v>373017000000000</v>
      </c>
      <c r="U167" s="1">
        <v>10303</v>
      </c>
      <c r="V167" s="1">
        <v>4184</v>
      </c>
      <c r="W167" s="3">
        <v>0</v>
      </c>
      <c r="X167" s="3">
        <v>1.8124999999999999E-3</v>
      </c>
      <c r="Y167" s="1">
        <v>22.77</v>
      </c>
      <c r="Z167" s="1" t="s">
        <v>235</v>
      </c>
      <c r="AA167" s="3">
        <v>0</v>
      </c>
      <c r="AB167" s="4">
        <v>42519</v>
      </c>
      <c r="AC167" s="1">
        <v>22</v>
      </c>
      <c r="AD167" s="1">
        <v>190.12</v>
      </c>
      <c r="AE167" s="1" t="s">
        <v>574</v>
      </c>
      <c r="AF167" s="1" t="s">
        <v>38</v>
      </c>
      <c r="AG167" s="1" t="s">
        <v>66</v>
      </c>
      <c r="AH167" s="1" t="s">
        <v>58</v>
      </c>
      <c r="AI167" s="1" t="s">
        <v>571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0</v>
      </c>
      <c r="BE167" s="1">
        <v>1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</row>
    <row r="168" spans="1:64" x14ac:dyDescent="0.3">
      <c r="A168" s="1" t="str">
        <f t="shared" si="4"/>
        <v xml:space="preserve">Tony </v>
      </c>
      <c r="B168" s="1" t="str">
        <f t="shared" si="5"/>
        <v xml:space="preserve">Brooks </v>
      </c>
      <c r="C168" s="1" t="s">
        <v>653</v>
      </c>
      <c r="D168" s="1" t="s">
        <v>28</v>
      </c>
      <c r="E168" s="1" t="s">
        <v>469</v>
      </c>
      <c r="F168" s="1" t="s">
        <v>470</v>
      </c>
      <c r="G168" s="1" t="s">
        <v>471</v>
      </c>
      <c r="H168" s="1" t="s">
        <v>31</v>
      </c>
      <c r="I168" s="1">
        <v>43042</v>
      </c>
      <c r="J168" s="1">
        <v>0</v>
      </c>
      <c r="L168" s="1" t="s">
        <v>472</v>
      </c>
      <c r="M168" s="1" t="s">
        <v>473</v>
      </c>
      <c r="N168" s="1" t="s">
        <v>95</v>
      </c>
      <c r="P168" s="1" t="s">
        <v>41</v>
      </c>
      <c r="Q168" s="1" t="s">
        <v>179</v>
      </c>
      <c r="R168" s="1">
        <v>935314484</v>
      </c>
      <c r="S168" s="2">
        <v>371412000000000</v>
      </c>
      <c r="U168" s="1">
        <v>10303</v>
      </c>
      <c r="V168" s="1">
        <v>4755</v>
      </c>
      <c r="W168" s="3">
        <v>3.2928240740740737E-2</v>
      </c>
      <c r="X168" s="3">
        <v>3.2932870370370369E-2</v>
      </c>
      <c r="Y168" s="1">
        <v>17.87</v>
      </c>
      <c r="Z168" s="1" t="s">
        <v>224</v>
      </c>
      <c r="AA168" s="3">
        <v>3.2928240740740737E-2</v>
      </c>
      <c r="AB168" s="4">
        <v>42498</v>
      </c>
      <c r="AC168" s="1">
        <v>22</v>
      </c>
      <c r="AD168" s="1">
        <v>173.09</v>
      </c>
      <c r="AE168" s="1" t="s">
        <v>574</v>
      </c>
      <c r="AF168" s="1" t="s">
        <v>38</v>
      </c>
      <c r="AG168" s="1" t="s">
        <v>66</v>
      </c>
      <c r="AH168" s="1" t="s">
        <v>58</v>
      </c>
      <c r="AI168" s="1" t="s">
        <v>571</v>
      </c>
      <c r="AJ168" s="1">
        <v>0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1</v>
      </c>
      <c r="BF168" s="1">
        <v>0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</row>
    <row r="169" spans="1:64" x14ac:dyDescent="0.3">
      <c r="A169" s="1" t="str">
        <f t="shared" si="4"/>
        <v xml:space="preserve">Tony </v>
      </c>
      <c r="B169" s="1" t="str">
        <f t="shared" si="5"/>
        <v xml:space="preserve">Brooks </v>
      </c>
      <c r="C169" s="1" t="s">
        <v>653</v>
      </c>
      <c r="D169" s="1" t="s">
        <v>28</v>
      </c>
      <c r="E169" s="1" t="s">
        <v>469</v>
      </c>
      <c r="F169" s="1" t="s">
        <v>470</v>
      </c>
      <c r="G169" s="1" t="s">
        <v>471</v>
      </c>
      <c r="H169" s="1" t="s">
        <v>31</v>
      </c>
      <c r="I169" s="1">
        <v>43042</v>
      </c>
      <c r="J169" s="1">
        <v>0</v>
      </c>
      <c r="L169" s="1" t="s">
        <v>472</v>
      </c>
      <c r="M169" s="1" t="s">
        <v>473</v>
      </c>
      <c r="N169" s="1" t="s">
        <v>95</v>
      </c>
      <c r="P169" s="1" t="s">
        <v>41</v>
      </c>
      <c r="Q169" s="1" t="s">
        <v>179</v>
      </c>
      <c r="R169" s="1">
        <v>935314484</v>
      </c>
      <c r="S169" s="2">
        <v>371274000000000</v>
      </c>
      <c r="U169" s="1">
        <v>10303</v>
      </c>
      <c r="V169" s="1">
        <v>7349</v>
      </c>
      <c r="W169" s="3">
        <v>0</v>
      </c>
      <c r="X169" s="3">
        <v>1.3729166666666667E-2</v>
      </c>
      <c r="Y169" s="1">
        <v>19.850000000000001</v>
      </c>
      <c r="Z169" s="1" t="s">
        <v>131</v>
      </c>
      <c r="AA169" s="3">
        <v>0</v>
      </c>
      <c r="AB169" s="4">
        <v>42441</v>
      </c>
      <c r="AC169" s="1">
        <v>22</v>
      </c>
      <c r="AD169" s="1">
        <v>153.47</v>
      </c>
      <c r="AE169" s="1" t="s">
        <v>574</v>
      </c>
      <c r="AF169" s="1" t="s">
        <v>38</v>
      </c>
      <c r="AG169" s="1" t="s">
        <v>66</v>
      </c>
      <c r="AH169" s="1" t="s">
        <v>58</v>
      </c>
      <c r="AI169" s="1" t="s">
        <v>571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1</v>
      </c>
    </row>
    <row r="170" spans="1:64" x14ac:dyDescent="0.3">
      <c r="A170" s="1" t="str">
        <f t="shared" si="4"/>
        <v xml:space="preserve">Michael </v>
      </c>
      <c r="B170" s="1" t="str">
        <f t="shared" si="5"/>
        <v xml:space="preserve">Reed </v>
      </c>
      <c r="C170" s="1" t="s">
        <v>624</v>
      </c>
      <c r="D170" s="1" t="s">
        <v>28</v>
      </c>
      <c r="E170" s="1" t="s">
        <v>474</v>
      </c>
      <c r="F170" s="1" t="s">
        <v>475</v>
      </c>
      <c r="G170" s="1" t="s">
        <v>301</v>
      </c>
      <c r="H170" s="1" t="s">
        <v>31</v>
      </c>
      <c r="I170" s="1">
        <v>21010</v>
      </c>
      <c r="J170" s="1">
        <v>0</v>
      </c>
      <c r="L170" s="1" t="s">
        <v>476</v>
      </c>
      <c r="M170" s="1" t="s">
        <v>477</v>
      </c>
      <c r="N170" s="1" t="s">
        <v>75</v>
      </c>
      <c r="P170" s="1" t="s">
        <v>168</v>
      </c>
      <c r="Q170" s="1" t="s">
        <v>64</v>
      </c>
      <c r="R170" s="2">
        <v>283000000000000</v>
      </c>
      <c r="S170" s="2">
        <v>6011470000000000</v>
      </c>
      <c r="U170" s="1">
        <v>10307</v>
      </c>
      <c r="V170" s="1">
        <v>748</v>
      </c>
      <c r="W170" s="3">
        <v>0</v>
      </c>
      <c r="X170" s="3">
        <v>7.9432870370370369E-3</v>
      </c>
      <c r="Y170" s="1">
        <v>11.45</v>
      </c>
      <c r="Z170" s="1" t="s">
        <v>280</v>
      </c>
      <c r="AA170" s="3">
        <v>0</v>
      </c>
      <c r="AB170" s="4">
        <v>42623</v>
      </c>
      <c r="AC170" s="1" t="s">
        <v>56</v>
      </c>
      <c r="AD170" s="1">
        <v>40.270000000000003</v>
      </c>
      <c r="AE170" s="1" t="s">
        <v>574</v>
      </c>
      <c r="AF170" s="1" t="s">
        <v>38</v>
      </c>
      <c r="AG170" s="1" t="s">
        <v>66</v>
      </c>
      <c r="AH170" s="1" t="s">
        <v>44</v>
      </c>
      <c r="AI170" s="1" t="s">
        <v>571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1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</row>
    <row r="171" spans="1:64" x14ac:dyDescent="0.3">
      <c r="A171" s="1" t="str">
        <f t="shared" si="4"/>
        <v xml:space="preserve">Michael </v>
      </c>
      <c r="B171" s="1" t="str">
        <f t="shared" si="5"/>
        <v xml:space="preserve">Reed </v>
      </c>
      <c r="C171" s="1" t="s">
        <v>624</v>
      </c>
      <c r="D171" s="1" t="s">
        <v>28</v>
      </c>
      <c r="E171" s="1" t="s">
        <v>474</v>
      </c>
      <c r="F171" s="1" t="s">
        <v>475</v>
      </c>
      <c r="G171" s="1" t="s">
        <v>301</v>
      </c>
      <c r="H171" s="1" t="s">
        <v>31</v>
      </c>
      <c r="I171" s="1">
        <v>21010</v>
      </c>
      <c r="J171" s="1">
        <v>0</v>
      </c>
      <c r="L171" s="1" t="s">
        <v>476</v>
      </c>
      <c r="M171" s="1" t="s">
        <v>477</v>
      </c>
      <c r="N171" s="1" t="s">
        <v>75</v>
      </c>
      <c r="P171" s="1" t="s">
        <v>168</v>
      </c>
      <c r="Q171" s="1" t="s">
        <v>64</v>
      </c>
      <c r="R171" s="2">
        <v>283000000000000</v>
      </c>
      <c r="S171" s="2">
        <v>6011400000000000</v>
      </c>
      <c r="U171" s="1">
        <v>10307</v>
      </c>
      <c r="V171" s="1">
        <v>3771</v>
      </c>
      <c r="W171" s="3">
        <v>0</v>
      </c>
      <c r="X171" s="3">
        <v>2.7155092592592592E-2</v>
      </c>
      <c r="Y171" s="1">
        <v>8.23</v>
      </c>
      <c r="Z171" s="1" t="s">
        <v>55</v>
      </c>
      <c r="AA171" s="3">
        <v>0</v>
      </c>
      <c r="AB171" s="4">
        <v>42427</v>
      </c>
      <c r="AC171" s="1" t="s">
        <v>56</v>
      </c>
      <c r="AD171" s="1">
        <v>253.96</v>
      </c>
      <c r="AE171" s="1" t="s">
        <v>574</v>
      </c>
      <c r="AF171" s="1" t="s">
        <v>38</v>
      </c>
      <c r="AG171" s="1" t="s">
        <v>66</v>
      </c>
      <c r="AH171" s="1" t="s">
        <v>58</v>
      </c>
      <c r="AI171" s="1" t="s">
        <v>571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1</v>
      </c>
      <c r="BJ171" s="1">
        <v>0</v>
      </c>
      <c r="BK171" s="1">
        <v>1</v>
      </c>
      <c r="BL171" s="1">
        <v>0</v>
      </c>
    </row>
    <row r="172" spans="1:64" x14ac:dyDescent="0.3">
      <c r="A172" s="1" t="str">
        <f t="shared" si="4"/>
        <v xml:space="preserve">Michael </v>
      </c>
      <c r="B172" s="1" t="str">
        <f t="shared" si="5"/>
        <v xml:space="preserve">Reed </v>
      </c>
      <c r="C172" s="1" t="s">
        <v>624</v>
      </c>
      <c r="D172" s="1" t="s">
        <v>28</v>
      </c>
      <c r="E172" s="1" t="s">
        <v>474</v>
      </c>
      <c r="F172" s="1" t="s">
        <v>475</v>
      </c>
      <c r="G172" s="1" t="s">
        <v>301</v>
      </c>
      <c r="H172" s="1" t="s">
        <v>31</v>
      </c>
      <c r="I172" s="1">
        <v>21010</v>
      </c>
      <c r="J172" s="1">
        <v>0</v>
      </c>
      <c r="L172" s="1" t="s">
        <v>476</v>
      </c>
      <c r="M172" s="1" t="s">
        <v>477</v>
      </c>
      <c r="N172" s="1" t="s">
        <v>75</v>
      </c>
      <c r="P172" s="1" t="s">
        <v>168</v>
      </c>
      <c r="Q172" s="1" t="s">
        <v>64</v>
      </c>
      <c r="R172" s="2">
        <v>283000000000000</v>
      </c>
      <c r="S172" s="2">
        <v>6011100000000000</v>
      </c>
      <c r="U172" s="1">
        <v>10307</v>
      </c>
      <c r="V172" s="1">
        <v>3922</v>
      </c>
      <c r="W172" s="3">
        <v>0</v>
      </c>
      <c r="X172" s="3">
        <v>1.5701388888888886E-2</v>
      </c>
      <c r="Y172" s="1">
        <v>14.8</v>
      </c>
      <c r="Z172" s="1" t="s">
        <v>328</v>
      </c>
      <c r="AA172" s="3">
        <v>0</v>
      </c>
      <c r="AB172" s="4">
        <v>42509</v>
      </c>
      <c r="AC172" s="1" t="s">
        <v>56</v>
      </c>
      <c r="AD172" s="1">
        <v>188.03</v>
      </c>
      <c r="AE172" s="1" t="s">
        <v>574</v>
      </c>
      <c r="AF172" s="1" t="s">
        <v>38</v>
      </c>
      <c r="AG172" s="1" t="s">
        <v>66</v>
      </c>
      <c r="AH172" s="1" t="s">
        <v>58</v>
      </c>
      <c r="AI172" s="1" t="s">
        <v>571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</v>
      </c>
      <c r="BL172" s="1">
        <v>0</v>
      </c>
    </row>
    <row r="173" spans="1:64" x14ac:dyDescent="0.3">
      <c r="A173" s="1" t="str">
        <f t="shared" si="4"/>
        <v xml:space="preserve">Michael </v>
      </c>
      <c r="B173" s="1" t="str">
        <f t="shared" si="5"/>
        <v xml:space="preserve">Reed </v>
      </c>
      <c r="C173" s="1" t="s">
        <v>624</v>
      </c>
      <c r="D173" s="1" t="s">
        <v>28</v>
      </c>
      <c r="E173" s="1" t="s">
        <v>474</v>
      </c>
      <c r="F173" s="1" t="s">
        <v>475</v>
      </c>
      <c r="G173" s="1" t="s">
        <v>301</v>
      </c>
      <c r="H173" s="1" t="s">
        <v>31</v>
      </c>
      <c r="I173" s="1">
        <v>21010</v>
      </c>
      <c r="J173" s="1">
        <v>0</v>
      </c>
      <c r="L173" s="1" t="s">
        <v>476</v>
      </c>
      <c r="M173" s="1" t="s">
        <v>477</v>
      </c>
      <c r="N173" s="1" t="s">
        <v>75</v>
      </c>
      <c r="P173" s="1" t="s">
        <v>168</v>
      </c>
      <c r="Q173" s="1" t="s">
        <v>64</v>
      </c>
      <c r="R173" s="2">
        <v>283000000000000</v>
      </c>
      <c r="S173" s="2">
        <v>6011610000000000</v>
      </c>
      <c r="U173" s="1">
        <v>10307</v>
      </c>
      <c r="V173" s="1">
        <v>7488</v>
      </c>
      <c r="W173" s="3">
        <v>3.2928240740740737E-2</v>
      </c>
      <c r="X173" s="3">
        <v>3.2932870370370369E-2</v>
      </c>
      <c r="Y173" s="1">
        <v>22.32</v>
      </c>
      <c r="Z173" s="1" t="s">
        <v>65</v>
      </c>
      <c r="AA173" s="3">
        <v>3.2928240740740737E-2</v>
      </c>
      <c r="AB173" s="4">
        <v>42498</v>
      </c>
      <c r="AC173" s="1" t="s">
        <v>56</v>
      </c>
      <c r="AD173" s="1">
        <v>35.25</v>
      </c>
      <c r="AE173" s="1" t="s">
        <v>574</v>
      </c>
      <c r="AF173" s="1" t="s">
        <v>38</v>
      </c>
      <c r="AG173" s="1" t="s">
        <v>66</v>
      </c>
      <c r="AH173" s="1" t="s">
        <v>44</v>
      </c>
      <c r="AI173" s="1" t="s">
        <v>571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1</v>
      </c>
      <c r="AU173" s="1">
        <v>0</v>
      </c>
      <c r="AV173" s="1">
        <v>1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</row>
    <row r="174" spans="1:64" x14ac:dyDescent="0.3">
      <c r="A174" s="1" t="str">
        <f t="shared" si="4"/>
        <v xml:space="preserve">Rosemary </v>
      </c>
      <c r="B174" s="1" t="str">
        <f t="shared" si="5"/>
        <v xml:space="preserve">Herbert </v>
      </c>
      <c r="C174" s="1" t="s">
        <v>588</v>
      </c>
      <c r="D174" s="1" t="s">
        <v>99</v>
      </c>
      <c r="E174" s="1" t="s">
        <v>478</v>
      </c>
      <c r="F174" s="1" t="s">
        <v>479</v>
      </c>
      <c r="G174" s="1" t="s">
        <v>179</v>
      </c>
      <c r="H174" s="1" t="s">
        <v>92</v>
      </c>
      <c r="I174" s="1">
        <v>90210</v>
      </c>
      <c r="J174" s="1">
        <v>0</v>
      </c>
      <c r="L174" s="1" t="s">
        <v>480</v>
      </c>
      <c r="M174" s="1" t="s">
        <v>481</v>
      </c>
      <c r="N174" s="1" t="s">
        <v>95</v>
      </c>
      <c r="P174" s="1" t="s">
        <v>123</v>
      </c>
      <c r="Q174" s="1" t="s">
        <v>36</v>
      </c>
      <c r="R174" s="1">
        <v>22868377</v>
      </c>
      <c r="S174" s="2">
        <v>375512000000000</v>
      </c>
      <c r="U174" s="1">
        <v>10311</v>
      </c>
      <c r="V174" s="1">
        <v>5766</v>
      </c>
      <c r="W174" s="3">
        <v>0</v>
      </c>
      <c r="X174" s="3">
        <v>2.3605324074074074E-2</v>
      </c>
      <c r="Y174" s="1">
        <v>7.12</v>
      </c>
      <c r="Z174" s="1" t="s">
        <v>87</v>
      </c>
      <c r="AA174" s="3">
        <v>0</v>
      </c>
      <c r="AB174" s="4">
        <v>42699</v>
      </c>
      <c r="AC174" s="1">
        <v>40</v>
      </c>
      <c r="AD174" s="1">
        <v>15.99</v>
      </c>
      <c r="AE174" s="1" t="s">
        <v>574</v>
      </c>
      <c r="AF174" s="1" t="s">
        <v>38</v>
      </c>
      <c r="AG174" s="1" t="s">
        <v>66</v>
      </c>
      <c r="AH174" s="1" t="s">
        <v>44</v>
      </c>
      <c r="AI174" s="1" t="s">
        <v>570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</row>
    <row r="175" spans="1:64" x14ac:dyDescent="0.3">
      <c r="A175" s="1" t="str">
        <f t="shared" si="4"/>
        <v xml:space="preserve">Judy </v>
      </c>
      <c r="B175" s="1" t="str">
        <f t="shared" si="5"/>
        <v xml:space="preserve">Larkin </v>
      </c>
      <c r="C175" s="1" t="s">
        <v>654</v>
      </c>
      <c r="D175" s="1" t="s">
        <v>99</v>
      </c>
      <c r="E175" s="1" t="s">
        <v>482</v>
      </c>
      <c r="F175" s="1" t="s">
        <v>483</v>
      </c>
      <c r="G175" s="1" t="s">
        <v>484</v>
      </c>
      <c r="H175" s="1" t="s">
        <v>31</v>
      </c>
      <c r="I175" s="1">
        <v>31056</v>
      </c>
      <c r="J175" s="1">
        <v>0</v>
      </c>
      <c r="L175" s="1" t="s">
        <v>485</v>
      </c>
      <c r="M175" s="1" t="s">
        <v>486</v>
      </c>
      <c r="N175" s="1" t="s">
        <v>141</v>
      </c>
      <c r="P175" s="1" t="s">
        <v>98</v>
      </c>
      <c r="Q175" s="1" t="s">
        <v>64</v>
      </c>
      <c r="R175" s="2">
        <v>115000000000000</v>
      </c>
      <c r="S175" s="2">
        <v>36526200000000</v>
      </c>
      <c r="U175" s="1">
        <v>10315</v>
      </c>
      <c r="V175" s="1">
        <v>4576</v>
      </c>
      <c r="W175" s="3">
        <v>0</v>
      </c>
      <c r="X175" s="3">
        <v>1.384375E-2</v>
      </c>
      <c r="Y175" s="1">
        <v>11.15</v>
      </c>
      <c r="Z175" s="1" t="s">
        <v>45</v>
      </c>
      <c r="AA175" s="3">
        <v>0</v>
      </c>
      <c r="AB175" s="4">
        <v>42430</v>
      </c>
      <c r="AC175" s="1" t="s">
        <v>56</v>
      </c>
      <c r="AD175" s="1">
        <v>66.319999999999993</v>
      </c>
      <c r="AE175" s="1" t="s">
        <v>574</v>
      </c>
      <c r="AF175" s="1" t="s">
        <v>38</v>
      </c>
      <c r="AG175" s="1" t="s">
        <v>66</v>
      </c>
      <c r="AH175" s="1" t="s">
        <v>40</v>
      </c>
      <c r="AI175" s="1" t="s">
        <v>571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</row>
    <row r="176" spans="1:64" x14ac:dyDescent="0.3">
      <c r="A176" s="1" t="str">
        <f t="shared" si="4"/>
        <v xml:space="preserve">Judy </v>
      </c>
      <c r="B176" s="1" t="str">
        <f t="shared" si="5"/>
        <v xml:space="preserve">Larkin </v>
      </c>
      <c r="C176" s="1" t="s">
        <v>654</v>
      </c>
      <c r="D176" s="1" t="s">
        <v>99</v>
      </c>
      <c r="E176" s="1" t="s">
        <v>482</v>
      </c>
      <c r="F176" s="1" t="s">
        <v>483</v>
      </c>
      <c r="G176" s="1" t="s">
        <v>484</v>
      </c>
      <c r="H176" s="1" t="s">
        <v>31</v>
      </c>
      <c r="I176" s="1">
        <v>31056</v>
      </c>
      <c r="J176" s="1">
        <v>0</v>
      </c>
      <c r="L176" s="1" t="s">
        <v>485</v>
      </c>
      <c r="M176" s="1" t="s">
        <v>486</v>
      </c>
      <c r="N176" s="1" t="s">
        <v>141</v>
      </c>
      <c r="P176" s="1" t="s">
        <v>98</v>
      </c>
      <c r="Q176" s="1" t="s">
        <v>64</v>
      </c>
      <c r="R176" s="2">
        <v>115000000000000</v>
      </c>
      <c r="S176" s="2">
        <v>36706100000000</v>
      </c>
      <c r="U176" s="1">
        <v>10315</v>
      </c>
      <c r="V176" s="1">
        <v>6060</v>
      </c>
      <c r="W176" s="3">
        <v>0</v>
      </c>
      <c r="X176" s="3">
        <v>3.9914351851851854E-2</v>
      </c>
      <c r="Y176" s="1">
        <v>9</v>
      </c>
      <c r="Z176" s="1" t="s">
        <v>352</v>
      </c>
      <c r="AA176" s="3">
        <v>0</v>
      </c>
      <c r="AB176" s="4">
        <v>42633</v>
      </c>
      <c r="AC176" s="1" t="s">
        <v>56</v>
      </c>
      <c r="AD176" s="1">
        <v>102.6</v>
      </c>
      <c r="AE176" s="1" t="s">
        <v>574</v>
      </c>
      <c r="AF176" s="1" t="s">
        <v>43</v>
      </c>
      <c r="AG176" s="1" t="s">
        <v>66</v>
      </c>
      <c r="AH176" s="1" t="s">
        <v>40</v>
      </c>
      <c r="AI176" s="1" t="s">
        <v>571</v>
      </c>
      <c r="AJ176" s="1">
        <v>0</v>
      </c>
      <c r="AK176" s="1">
        <v>0</v>
      </c>
      <c r="AL176" s="1">
        <v>0</v>
      </c>
      <c r="AM176" s="1">
        <v>1</v>
      </c>
      <c r="AN176" s="1">
        <v>0</v>
      </c>
      <c r="AO176" s="1">
        <v>1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1</v>
      </c>
      <c r="BA176" s="1">
        <v>0</v>
      </c>
      <c r="BB176" s="1">
        <v>0</v>
      </c>
      <c r="BC176" s="1">
        <v>0</v>
      </c>
      <c r="BD176" s="1">
        <v>1</v>
      </c>
      <c r="BE176" s="1">
        <v>0</v>
      </c>
      <c r="BF176" s="1">
        <v>0</v>
      </c>
      <c r="BG176" s="1">
        <v>0</v>
      </c>
      <c r="BH176" s="1">
        <v>1</v>
      </c>
      <c r="BI176" s="1">
        <v>0</v>
      </c>
      <c r="BJ176" s="1">
        <v>0</v>
      </c>
      <c r="BK176" s="1">
        <v>0</v>
      </c>
      <c r="BL176" s="1">
        <v>0</v>
      </c>
    </row>
    <row r="177" spans="1:64" x14ac:dyDescent="0.3">
      <c r="A177" s="1" t="str">
        <f t="shared" si="4"/>
        <v xml:space="preserve">Judy </v>
      </c>
      <c r="B177" s="1" t="str">
        <f t="shared" si="5"/>
        <v xml:space="preserve">Hopping </v>
      </c>
      <c r="C177" s="1" t="s">
        <v>625</v>
      </c>
      <c r="D177" s="1" t="s">
        <v>99</v>
      </c>
      <c r="E177" s="1" t="s">
        <v>534</v>
      </c>
      <c r="F177" s="1" t="s">
        <v>487</v>
      </c>
      <c r="H177" s="1" t="s">
        <v>64</v>
      </c>
      <c r="I177" s="1">
        <v>64200</v>
      </c>
      <c r="J177" s="1">
        <v>0</v>
      </c>
      <c r="L177" s="1" t="s">
        <v>488</v>
      </c>
      <c r="M177" s="1" t="s">
        <v>489</v>
      </c>
      <c r="N177" s="1" t="s">
        <v>34</v>
      </c>
      <c r="P177" s="1" t="s">
        <v>490</v>
      </c>
      <c r="Q177" s="1" t="s">
        <v>64</v>
      </c>
      <c r="R177" s="2">
        <v>702000000000000</v>
      </c>
      <c r="S177" s="2">
        <v>5159490000000000</v>
      </c>
      <c r="U177" s="1">
        <v>10319</v>
      </c>
      <c r="V177" s="1">
        <v>3624</v>
      </c>
      <c r="W177" s="3">
        <v>0</v>
      </c>
      <c r="X177" s="3">
        <v>3.3094907407407406E-2</v>
      </c>
      <c r="Y177" s="1">
        <v>9.2200000000000006</v>
      </c>
      <c r="Z177" s="1" t="s">
        <v>123</v>
      </c>
      <c r="AA177" s="3">
        <v>0</v>
      </c>
      <c r="AB177" s="4">
        <v>42536</v>
      </c>
      <c r="AC177" s="1">
        <v>26</v>
      </c>
      <c r="AD177" s="1">
        <v>240.95</v>
      </c>
      <c r="AE177" s="1" t="s">
        <v>574</v>
      </c>
      <c r="AF177" s="1" t="s">
        <v>38</v>
      </c>
      <c r="AG177" s="1" t="s">
        <v>66</v>
      </c>
      <c r="AH177" s="1" t="s">
        <v>58</v>
      </c>
      <c r="AI177" s="1" t="s">
        <v>570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1</v>
      </c>
      <c r="BF177" s="1">
        <v>0</v>
      </c>
      <c r="BG177" s="1">
        <v>0</v>
      </c>
      <c r="BH177" s="1">
        <v>0</v>
      </c>
      <c r="BI177" s="1">
        <v>1</v>
      </c>
      <c r="BJ177" s="1">
        <v>0</v>
      </c>
      <c r="BK177" s="1">
        <v>1</v>
      </c>
      <c r="BL177" s="1">
        <v>0</v>
      </c>
    </row>
    <row r="178" spans="1:64" x14ac:dyDescent="0.3">
      <c r="A178" s="1" t="str">
        <f t="shared" si="4"/>
        <v xml:space="preserve">Judy </v>
      </c>
      <c r="B178" s="1" t="str">
        <f t="shared" si="5"/>
        <v xml:space="preserve">Hopping </v>
      </c>
      <c r="C178" s="1" t="s">
        <v>625</v>
      </c>
      <c r="D178" s="1" t="s">
        <v>99</v>
      </c>
      <c r="E178" s="1" t="s">
        <v>534</v>
      </c>
      <c r="F178" s="1" t="s">
        <v>487</v>
      </c>
      <c r="H178" s="1" t="s">
        <v>64</v>
      </c>
      <c r="I178" s="1">
        <v>64200</v>
      </c>
      <c r="J178" s="1">
        <v>0</v>
      </c>
      <c r="L178" s="1" t="s">
        <v>488</v>
      </c>
      <c r="M178" s="1" t="s">
        <v>489</v>
      </c>
      <c r="N178" s="1" t="s">
        <v>34</v>
      </c>
      <c r="P178" s="1" t="s">
        <v>490</v>
      </c>
      <c r="Q178" s="1" t="s">
        <v>64</v>
      </c>
      <c r="R178" s="2">
        <v>702000000000000</v>
      </c>
      <c r="S178" s="2">
        <v>5149180000000000</v>
      </c>
      <c r="U178" s="1">
        <v>10319</v>
      </c>
      <c r="V178" s="1">
        <v>4581</v>
      </c>
      <c r="W178" s="3">
        <v>0</v>
      </c>
      <c r="X178" s="3">
        <v>4.104398148148148E-2</v>
      </c>
      <c r="Y178" s="1">
        <v>17.23</v>
      </c>
      <c r="Z178" s="1" t="s">
        <v>53</v>
      </c>
      <c r="AA178" s="3">
        <v>0</v>
      </c>
      <c r="AB178" s="4">
        <v>42548</v>
      </c>
      <c r="AC178" s="1">
        <v>26</v>
      </c>
      <c r="AD178" s="1">
        <v>42.26</v>
      </c>
      <c r="AE178" s="1" t="s">
        <v>574</v>
      </c>
      <c r="AF178" s="1" t="s">
        <v>38</v>
      </c>
      <c r="AG178" s="1" t="s">
        <v>66</v>
      </c>
      <c r="AH178" s="1" t="s">
        <v>44</v>
      </c>
      <c r="AI178" s="1" t="s">
        <v>570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</row>
    <row r="179" spans="1:64" x14ac:dyDescent="0.3">
      <c r="A179" s="1" t="str">
        <f t="shared" si="4"/>
        <v xml:space="preserve">Judy </v>
      </c>
      <c r="B179" s="1" t="str">
        <f t="shared" si="5"/>
        <v xml:space="preserve">Hopping </v>
      </c>
      <c r="C179" s="1" t="s">
        <v>625</v>
      </c>
      <c r="D179" s="1" t="s">
        <v>99</v>
      </c>
      <c r="E179" s="1" t="s">
        <v>534</v>
      </c>
      <c r="F179" s="1" t="s">
        <v>487</v>
      </c>
      <c r="H179" s="1" t="s">
        <v>64</v>
      </c>
      <c r="I179" s="1">
        <v>64200</v>
      </c>
      <c r="J179" s="1">
        <v>0</v>
      </c>
      <c r="L179" s="1" t="s">
        <v>488</v>
      </c>
      <c r="M179" s="1" t="s">
        <v>489</v>
      </c>
      <c r="N179" s="1" t="s">
        <v>34</v>
      </c>
      <c r="P179" s="1" t="s">
        <v>490</v>
      </c>
      <c r="Q179" s="1" t="s">
        <v>64</v>
      </c>
      <c r="R179" s="2">
        <v>702000000000000</v>
      </c>
      <c r="S179" s="2">
        <v>5188850000000000</v>
      </c>
      <c r="U179" s="1">
        <v>10319</v>
      </c>
      <c r="V179" s="1">
        <v>6362</v>
      </c>
      <c r="W179" s="3">
        <v>0</v>
      </c>
      <c r="X179" s="3">
        <v>2.3221064814814812E-2</v>
      </c>
      <c r="Y179" s="1">
        <v>18.45</v>
      </c>
      <c r="Z179" s="1" t="s">
        <v>293</v>
      </c>
      <c r="AA179" s="3">
        <v>0</v>
      </c>
      <c r="AB179" s="4">
        <v>42694</v>
      </c>
      <c r="AC179" s="1">
        <v>26</v>
      </c>
      <c r="AD179" s="1">
        <v>250</v>
      </c>
      <c r="AE179" s="1" t="s">
        <v>574</v>
      </c>
      <c r="AF179" s="1" t="s">
        <v>38</v>
      </c>
      <c r="AG179" s="1" t="s">
        <v>66</v>
      </c>
      <c r="AH179" s="1" t="s">
        <v>58</v>
      </c>
      <c r="AI179" s="1" t="s">
        <v>570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1</v>
      </c>
      <c r="BL179" s="1">
        <v>0</v>
      </c>
    </row>
    <row r="180" spans="1:64" x14ac:dyDescent="0.3">
      <c r="A180" s="1" t="str">
        <f t="shared" si="4"/>
        <v xml:space="preserve">Judy </v>
      </c>
      <c r="B180" s="1" t="str">
        <f t="shared" si="5"/>
        <v xml:space="preserve">Hopping </v>
      </c>
      <c r="C180" s="1" t="s">
        <v>625</v>
      </c>
      <c r="D180" s="1" t="s">
        <v>99</v>
      </c>
      <c r="E180" s="1" t="s">
        <v>534</v>
      </c>
      <c r="F180" s="1" t="s">
        <v>487</v>
      </c>
      <c r="H180" s="1" t="s">
        <v>64</v>
      </c>
      <c r="I180" s="1">
        <v>64200</v>
      </c>
      <c r="J180" s="1">
        <v>0</v>
      </c>
      <c r="L180" s="1" t="s">
        <v>488</v>
      </c>
      <c r="M180" s="1" t="s">
        <v>489</v>
      </c>
      <c r="N180" s="1" t="s">
        <v>34</v>
      </c>
      <c r="P180" s="1" t="s">
        <v>490</v>
      </c>
      <c r="Q180" s="1" t="s">
        <v>64</v>
      </c>
      <c r="R180" s="2">
        <v>702000000000000</v>
      </c>
      <c r="S180" s="2">
        <v>5104510000000000</v>
      </c>
      <c r="U180" s="1">
        <v>10319</v>
      </c>
      <c r="V180" s="1">
        <v>6931</v>
      </c>
      <c r="W180" s="3">
        <v>0</v>
      </c>
      <c r="X180" s="3">
        <v>4.0797453703703704E-2</v>
      </c>
      <c r="Y180" s="1">
        <v>11.05</v>
      </c>
      <c r="Z180" s="1" t="s">
        <v>388</v>
      </c>
      <c r="AA180" s="3">
        <v>0</v>
      </c>
      <c r="AB180" s="4">
        <v>42650</v>
      </c>
      <c r="AC180" s="1">
        <v>26</v>
      </c>
      <c r="AD180" s="1">
        <v>213.19</v>
      </c>
      <c r="AE180" s="1" t="s">
        <v>574</v>
      </c>
      <c r="AF180" s="1" t="s">
        <v>38</v>
      </c>
      <c r="AG180" s="1" t="s">
        <v>66</v>
      </c>
      <c r="AH180" s="1" t="s">
        <v>58</v>
      </c>
      <c r="AI180" s="1" t="s">
        <v>570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1</v>
      </c>
      <c r="BJ180" s="1">
        <v>0</v>
      </c>
      <c r="BK180" s="1">
        <v>1</v>
      </c>
      <c r="BL180" s="1">
        <v>1</v>
      </c>
    </row>
    <row r="181" spans="1:64" x14ac:dyDescent="0.3">
      <c r="A181" s="1" t="str">
        <f t="shared" si="4"/>
        <v xml:space="preserve">Joseph </v>
      </c>
      <c r="B181" s="1" t="str">
        <f t="shared" si="5"/>
        <v xml:space="preserve">Rogers </v>
      </c>
      <c r="C181" s="1" t="s">
        <v>626</v>
      </c>
      <c r="D181" s="1" t="s">
        <v>28</v>
      </c>
      <c r="E181" s="1" t="s">
        <v>491</v>
      </c>
      <c r="F181" s="1" t="s">
        <v>492</v>
      </c>
      <c r="H181" s="1" t="s">
        <v>49</v>
      </c>
      <c r="I181" s="1">
        <v>56370</v>
      </c>
      <c r="J181" s="1">
        <v>0</v>
      </c>
      <c r="L181" s="1" t="s">
        <v>493</v>
      </c>
      <c r="M181" s="1" t="s">
        <v>494</v>
      </c>
      <c r="N181" s="1" t="s">
        <v>141</v>
      </c>
      <c r="P181" s="1" t="s">
        <v>35</v>
      </c>
      <c r="Q181" s="1" t="s">
        <v>72</v>
      </c>
      <c r="R181" s="1" t="s">
        <v>495</v>
      </c>
      <c r="S181" s="2">
        <v>36501600000000</v>
      </c>
      <c r="U181" s="1">
        <v>10323</v>
      </c>
      <c r="V181" s="1">
        <v>1685</v>
      </c>
      <c r="W181" s="3">
        <v>0</v>
      </c>
      <c r="X181" s="3">
        <v>3.3291666666666664E-2</v>
      </c>
      <c r="Y181" s="1">
        <v>11.45</v>
      </c>
      <c r="Z181" s="1" t="s">
        <v>175</v>
      </c>
      <c r="AA181" s="3">
        <v>0</v>
      </c>
      <c r="AB181" s="4">
        <v>42729</v>
      </c>
      <c r="AC181" s="1" t="s">
        <v>56</v>
      </c>
      <c r="AD181" s="1">
        <v>45.77</v>
      </c>
      <c r="AE181" s="1" t="s">
        <v>577</v>
      </c>
      <c r="AF181" s="1" t="s">
        <v>38</v>
      </c>
      <c r="AG181" s="1" t="s">
        <v>57</v>
      </c>
      <c r="AH181" s="1" t="s">
        <v>44</v>
      </c>
      <c r="AI181" s="1" t="s">
        <v>571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1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</row>
    <row r="182" spans="1:64" x14ac:dyDescent="0.3">
      <c r="A182" s="1" t="str">
        <f t="shared" si="4"/>
        <v xml:space="preserve">Joseph </v>
      </c>
      <c r="B182" s="1" t="str">
        <f t="shared" si="5"/>
        <v xml:space="preserve">Rogers </v>
      </c>
      <c r="C182" s="1" t="s">
        <v>626</v>
      </c>
      <c r="D182" s="1" t="s">
        <v>28</v>
      </c>
      <c r="E182" s="1" t="s">
        <v>491</v>
      </c>
      <c r="F182" s="1" t="s">
        <v>492</v>
      </c>
      <c r="H182" s="1" t="s">
        <v>49</v>
      </c>
      <c r="I182" s="1">
        <v>56370</v>
      </c>
      <c r="J182" s="1">
        <v>0</v>
      </c>
      <c r="L182" s="1" t="s">
        <v>493</v>
      </c>
      <c r="M182" s="1" t="s">
        <v>494</v>
      </c>
      <c r="N182" s="1" t="s">
        <v>141</v>
      </c>
      <c r="P182" s="1" t="s">
        <v>35</v>
      </c>
      <c r="Q182" s="1" t="s">
        <v>72</v>
      </c>
      <c r="R182" s="1" t="s">
        <v>495</v>
      </c>
      <c r="S182" s="2">
        <v>36553100000000</v>
      </c>
      <c r="U182" s="1">
        <v>10323</v>
      </c>
      <c r="V182" s="1">
        <v>8207</v>
      </c>
      <c r="W182" s="3">
        <v>0</v>
      </c>
      <c r="X182" s="3">
        <v>2.2910879629629632E-2</v>
      </c>
      <c r="Y182" s="1">
        <v>13.88</v>
      </c>
      <c r="Z182" s="1" t="s">
        <v>363</v>
      </c>
      <c r="AA182" s="3">
        <v>0</v>
      </c>
      <c r="AB182" s="4">
        <v>42491</v>
      </c>
      <c r="AC182" s="1" t="s">
        <v>56</v>
      </c>
      <c r="AD182" s="1">
        <v>30.69</v>
      </c>
      <c r="AE182" s="1" t="s">
        <v>574</v>
      </c>
      <c r="AF182" s="1" t="s">
        <v>43</v>
      </c>
      <c r="AG182" s="1" t="s">
        <v>57</v>
      </c>
      <c r="AH182" s="1" t="s">
        <v>44</v>
      </c>
      <c r="AI182" s="1" t="s">
        <v>571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1</v>
      </c>
      <c r="AU182" s="1">
        <v>0</v>
      </c>
      <c r="AV182" s="1">
        <v>1</v>
      </c>
      <c r="AW182" s="1">
        <v>1</v>
      </c>
      <c r="AX182" s="1">
        <v>0</v>
      </c>
      <c r="AY182" s="1">
        <v>0</v>
      </c>
      <c r="AZ182" s="1">
        <v>1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</row>
    <row r="183" spans="1:64" x14ac:dyDescent="0.3">
      <c r="A183" s="1" t="str">
        <f t="shared" si="4"/>
        <v xml:space="preserve">James </v>
      </c>
      <c r="B183" s="1" t="str">
        <f t="shared" si="5"/>
        <v xml:space="preserve">Sales </v>
      </c>
      <c r="C183" s="1" t="s">
        <v>655</v>
      </c>
      <c r="D183" s="1" t="s">
        <v>264</v>
      </c>
      <c r="E183" s="1" t="s">
        <v>496</v>
      </c>
      <c r="F183" s="1" t="s">
        <v>497</v>
      </c>
      <c r="G183" s="1" t="s">
        <v>498</v>
      </c>
      <c r="H183" s="1" t="s">
        <v>92</v>
      </c>
      <c r="I183" s="1">
        <v>59102</v>
      </c>
      <c r="J183" s="1">
        <v>0</v>
      </c>
      <c r="L183" s="1" t="s">
        <v>499</v>
      </c>
      <c r="M183" s="1" t="s">
        <v>500</v>
      </c>
      <c r="N183" s="1" t="s">
        <v>52</v>
      </c>
      <c r="P183" s="1" t="s">
        <v>501</v>
      </c>
      <c r="Q183" s="1" t="s">
        <v>64</v>
      </c>
      <c r="R183" s="2">
        <v>250000000000000</v>
      </c>
      <c r="S183" s="2">
        <v>4638110000000000</v>
      </c>
      <c r="U183" s="1">
        <v>10327</v>
      </c>
      <c r="V183" s="1">
        <v>738</v>
      </c>
      <c r="W183" s="3">
        <v>0</v>
      </c>
      <c r="X183" s="3">
        <v>9.6597222222222223E-3</v>
      </c>
      <c r="Y183" s="1">
        <v>11.85</v>
      </c>
      <c r="Z183" s="1" t="s">
        <v>449</v>
      </c>
      <c r="AA183" s="3">
        <v>0</v>
      </c>
      <c r="AB183" s="4">
        <v>42554</v>
      </c>
      <c r="AC183" s="1">
        <v>65</v>
      </c>
      <c r="AD183" s="1">
        <v>290.10000000000002</v>
      </c>
      <c r="AE183" s="1" t="s">
        <v>574</v>
      </c>
      <c r="AF183" s="1" t="s">
        <v>43</v>
      </c>
      <c r="AG183" s="1" t="s">
        <v>39</v>
      </c>
      <c r="AH183" s="1" t="s">
        <v>58</v>
      </c>
      <c r="AI183" s="1" t="s">
        <v>572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1</v>
      </c>
      <c r="BF183" s="1">
        <v>0</v>
      </c>
      <c r="BG183" s="1">
        <v>0</v>
      </c>
      <c r="BH183" s="1">
        <v>1</v>
      </c>
      <c r="BI183" s="1">
        <v>0</v>
      </c>
      <c r="BJ183" s="1">
        <v>0</v>
      </c>
      <c r="BK183" s="1">
        <v>0</v>
      </c>
      <c r="BL183" s="1">
        <v>1</v>
      </c>
    </row>
    <row r="184" spans="1:64" x14ac:dyDescent="0.3">
      <c r="A184" s="1" t="str">
        <f t="shared" si="4"/>
        <v xml:space="preserve">James </v>
      </c>
      <c r="B184" s="1" t="str">
        <f t="shared" si="5"/>
        <v xml:space="preserve">Sales </v>
      </c>
      <c r="C184" s="1" t="s">
        <v>655</v>
      </c>
      <c r="D184" s="1" t="s">
        <v>264</v>
      </c>
      <c r="E184" s="1" t="s">
        <v>496</v>
      </c>
      <c r="F184" s="1" t="s">
        <v>497</v>
      </c>
      <c r="G184" s="1" t="s">
        <v>498</v>
      </c>
      <c r="H184" s="1" t="s">
        <v>92</v>
      </c>
      <c r="I184" s="1">
        <v>59102</v>
      </c>
      <c r="J184" s="1">
        <v>0</v>
      </c>
      <c r="L184" s="1" t="s">
        <v>499</v>
      </c>
      <c r="M184" s="1" t="s">
        <v>500</v>
      </c>
      <c r="N184" s="1" t="s">
        <v>52</v>
      </c>
      <c r="P184" s="1" t="s">
        <v>501</v>
      </c>
      <c r="Q184" s="1" t="s">
        <v>64</v>
      </c>
      <c r="R184" s="2">
        <v>250000000000000</v>
      </c>
      <c r="S184" s="2">
        <v>4796570000000000</v>
      </c>
      <c r="U184" s="1">
        <v>10327</v>
      </c>
      <c r="V184" s="1">
        <v>758</v>
      </c>
      <c r="W184" s="3">
        <v>0</v>
      </c>
      <c r="X184" s="3">
        <v>8.8668981481481481E-3</v>
      </c>
      <c r="Y184" s="1">
        <v>6.15</v>
      </c>
      <c r="Z184" s="1" t="s">
        <v>502</v>
      </c>
      <c r="AA184" s="3">
        <v>0</v>
      </c>
      <c r="AB184" s="4">
        <v>42432</v>
      </c>
      <c r="AC184" s="1">
        <v>65</v>
      </c>
      <c r="AD184" s="1">
        <v>190.14</v>
      </c>
      <c r="AE184" s="1" t="s">
        <v>574</v>
      </c>
      <c r="AF184" s="1" t="s">
        <v>43</v>
      </c>
      <c r="AG184" s="1" t="s">
        <v>39</v>
      </c>
      <c r="AH184" s="1" t="s">
        <v>58</v>
      </c>
      <c r="AI184" s="1" t="s">
        <v>572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1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1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1</v>
      </c>
    </row>
    <row r="185" spans="1:64" x14ac:dyDescent="0.3">
      <c r="A185" s="1" t="str">
        <f t="shared" si="4"/>
        <v xml:space="preserve">James </v>
      </c>
      <c r="B185" s="1" t="str">
        <f t="shared" si="5"/>
        <v xml:space="preserve">Sales </v>
      </c>
      <c r="C185" s="1" t="s">
        <v>655</v>
      </c>
      <c r="D185" s="1" t="s">
        <v>264</v>
      </c>
      <c r="E185" s="1" t="s">
        <v>496</v>
      </c>
      <c r="F185" s="1" t="s">
        <v>497</v>
      </c>
      <c r="G185" s="1" t="s">
        <v>498</v>
      </c>
      <c r="H185" s="1" t="s">
        <v>92</v>
      </c>
      <c r="I185" s="1">
        <v>59102</v>
      </c>
      <c r="J185" s="1">
        <v>0</v>
      </c>
      <c r="L185" s="1" t="s">
        <v>499</v>
      </c>
      <c r="M185" s="1" t="s">
        <v>500</v>
      </c>
      <c r="N185" s="1" t="s">
        <v>52</v>
      </c>
      <c r="P185" s="1" t="s">
        <v>501</v>
      </c>
      <c r="Q185" s="1" t="s">
        <v>64</v>
      </c>
      <c r="R185" s="2">
        <v>250000000000000</v>
      </c>
      <c r="S185" s="2">
        <v>4053410000000000</v>
      </c>
      <c r="U185" s="1">
        <v>10327</v>
      </c>
      <c r="V185" s="1">
        <v>6887</v>
      </c>
      <c r="W185" s="3">
        <v>0</v>
      </c>
      <c r="X185" s="3">
        <v>1.3729166666666667E-2</v>
      </c>
      <c r="Y185" s="1">
        <v>23.78</v>
      </c>
      <c r="Z185" s="1" t="s">
        <v>131</v>
      </c>
      <c r="AA185" s="3">
        <v>0</v>
      </c>
      <c r="AB185" s="4">
        <v>42441</v>
      </c>
      <c r="AC185" s="1">
        <v>65</v>
      </c>
      <c r="AD185" s="1">
        <v>242</v>
      </c>
      <c r="AE185" s="1" t="s">
        <v>574</v>
      </c>
      <c r="AF185" s="1" t="s">
        <v>43</v>
      </c>
      <c r="AG185" s="1" t="s">
        <v>39</v>
      </c>
      <c r="AH185" s="1" t="s">
        <v>58</v>
      </c>
      <c r="AI185" s="1" t="s">
        <v>572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1</v>
      </c>
      <c r="BA185" s="1">
        <v>0</v>
      </c>
      <c r="BB185" s="1">
        <v>1</v>
      </c>
      <c r="BC185" s="1">
        <v>1</v>
      </c>
      <c r="BD185" s="1">
        <v>1</v>
      </c>
      <c r="BE185" s="1">
        <v>0</v>
      </c>
      <c r="BF185" s="1">
        <v>0</v>
      </c>
      <c r="BG185" s="1">
        <v>0</v>
      </c>
      <c r="BH185" s="1">
        <v>1</v>
      </c>
      <c r="BI185" s="1">
        <v>0</v>
      </c>
      <c r="BJ185" s="1">
        <v>1</v>
      </c>
      <c r="BK185" s="1">
        <v>0</v>
      </c>
      <c r="BL185" s="1">
        <v>1</v>
      </c>
    </row>
    <row r="186" spans="1:64" x14ac:dyDescent="0.3">
      <c r="A186" s="1" t="str">
        <f t="shared" si="4"/>
        <v xml:space="preserve">James </v>
      </c>
      <c r="B186" s="1" t="str">
        <f t="shared" si="5"/>
        <v xml:space="preserve">Sales </v>
      </c>
      <c r="C186" s="1" t="s">
        <v>655</v>
      </c>
      <c r="D186" s="1" t="s">
        <v>264</v>
      </c>
      <c r="E186" s="1" t="s">
        <v>496</v>
      </c>
      <c r="F186" s="1" t="s">
        <v>497</v>
      </c>
      <c r="G186" s="1" t="s">
        <v>498</v>
      </c>
      <c r="H186" s="1" t="s">
        <v>92</v>
      </c>
      <c r="I186" s="1">
        <v>59102</v>
      </c>
      <c r="J186" s="1">
        <v>0</v>
      </c>
      <c r="L186" s="1" t="s">
        <v>499</v>
      </c>
      <c r="M186" s="1" t="s">
        <v>500</v>
      </c>
      <c r="N186" s="1" t="s">
        <v>52</v>
      </c>
      <c r="P186" s="1" t="s">
        <v>501</v>
      </c>
      <c r="Q186" s="1" t="s">
        <v>64</v>
      </c>
      <c r="R186" s="2">
        <v>250000000000000</v>
      </c>
      <c r="S186" s="2">
        <v>4188580000000000</v>
      </c>
      <c r="U186" s="1">
        <v>10327</v>
      </c>
      <c r="V186" s="1">
        <v>7923</v>
      </c>
      <c r="W186" s="3">
        <v>0</v>
      </c>
      <c r="X186" s="3">
        <v>1.7784722222222223E-2</v>
      </c>
      <c r="Y186" s="1">
        <v>13.33</v>
      </c>
      <c r="Z186" s="1" t="s">
        <v>151</v>
      </c>
      <c r="AA186" s="3">
        <v>0</v>
      </c>
      <c r="AB186" s="4">
        <v>42459</v>
      </c>
      <c r="AC186" s="1">
        <v>65</v>
      </c>
      <c r="AD186" s="1">
        <v>243.61</v>
      </c>
      <c r="AE186" s="1" t="s">
        <v>574</v>
      </c>
      <c r="AF186" s="1" t="s">
        <v>43</v>
      </c>
      <c r="AG186" s="1" t="s">
        <v>39</v>
      </c>
      <c r="AH186" s="1" t="s">
        <v>58</v>
      </c>
      <c r="AI186" s="1" t="s">
        <v>572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1</v>
      </c>
      <c r="BL186" s="1">
        <v>1</v>
      </c>
    </row>
    <row r="187" spans="1:64" x14ac:dyDescent="0.3">
      <c r="A187" s="1" t="str">
        <f t="shared" si="4"/>
        <v xml:space="preserve">James </v>
      </c>
      <c r="B187" s="1" t="str">
        <f t="shared" si="5"/>
        <v xml:space="preserve">Sales </v>
      </c>
      <c r="C187" s="1" t="s">
        <v>655</v>
      </c>
      <c r="D187" s="1" t="s">
        <v>264</v>
      </c>
      <c r="E187" s="1" t="s">
        <v>496</v>
      </c>
      <c r="F187" s="1" t="s">
        <v>497</v>
      </c>
      <c r="G187" s="1" t="s">
        <v>498</v>
      </c>
      <c r="H187" s="1" t="s">
        <v>92</v>
      </c>
      <c r="I187" s="1">
        <v>59102</v>
      </c>
      <c r="J187" s="1">
        <v>0</v>
      </c>
      <c r="L187" s="1" t="s">
        <v>499</v>
      </c>
      <c r="M187" s="1" t="s">
        <v>500</v>
      </c>
      <c r="N187" s="1" t="s">
        <v>52</v>
      </c>
      <c r="P187" s="1" t="s">
        <v>501</v>
      </c>
      <c r="Q187" s="1" t="s">
        <v>64</v>
      </c>
      <c r="R187" s="2">
        <v>250000000000000</v>
      </c>
      <c r="S187" s="2">
        <v>4993740000000000</v>
      </c>
      <c r="U187" s="1">
        <v>10327</v>
      </c>
      <c r="V187" s="1">
        <v>8518</v>
      </c>
      <c r="W187" s="3">
        <v>0</v>
      </c>
      <c r="X187" s="3">
        <v>1.384375E-2</v>
      </c>
      <c r="Y187" s="1">
        <v>33.99</v>
      </c>
      <c r="Z187" s="1" t="s">
        <v>45</v>
      </c>
      <c r="AA187" s="3">
        <v>0</v>
      </c>
      <c r="AB187" s="4">
        <v>42430</v>
      </c>
      <c r="AC187" s="1">
        <v>65</v>
      </c>
      <c r="AD187" s="1">
        <v>219.49</v>
      </c>
      <c r="AE187" s="1" t="s">
        <v>577</v>
      </c>
      <c r="AF187" s="1" t="s">
        <v>43</v>
      </c>
      <c r="AG187" s="1" t="s">
        <v>39</v>
      </c>
      <c r="AH187" s="1" t="s">
        <v>58</v>
      </c>
      <c r="AI187" s="1" t="s">
        <v>572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0</v>
      </c>
      <c r="BI187" s="1">
        <v>1</v>
      </c>
      <c r="BJ187" s="1">
        <v>0</v>
      </c>
      <c r="BK187" s="1">
        <v>0</v>
      </c>
      <c r="BL187" s="1">
        <v>0</v>
      </c>
    </row>
    <row r="188" spans="1:64" x14ac:dyDescent="0.3">
      <c r="A188" s="1" t="str">
        <f t="shared" si="4"/>
        <v xml:space="preserve">Charles </v>
      </c>
      <c r="B188" s="1" t="str">
        <f t="shared" si="5"/>
        <v xml:space="preserve">Pickett </v>
      </c>
      <c r="C188" s="1" t="s">
        <v>627</v>
      </c>
      <c r="D188" s="1" t="s">
        <v>28</v>
      </c>
      <c r="E188" s="1" t="s">
        <v>503</v>
      </c>
      <c r="F188" s="1" t="s">
        <v>504</v>
      </c>
      <c r="G188" s="1" t="s">
        <v>505</v>
      </c>
      <c r="H188" s="1" t="s">
        <v>92</v>
      </c>
      <c r="I188" s="1">
        <v>99740</v>
      </c>
      <c r="J188" s="1">
        <v>0</v>
      </c>
      <c r="L188" s="1" t="s">
        <v>506</v>
      </c>
      <c r="M188" s="1" t="s">
        <v>507</v>
      </c>
      <c r="N188" s="1" t="s">
        <v>75</v>
      </c>
      <c r="P188" s="1" t="s">
        <v>243</v>
      </c>
      <c r="Q188" s="1" t="s">
        <v>72</v>
      </c>
      <c r="R188" s="1" t="s">
        <v>508</v>
      </c>
      <c r="S188" s="2">
        <v>6011160000000000</v>
      </c>
      <c r="U188" s="1">
        <v>10331</v>
      </c>
      <c r="V188" s="1">
        <v>1944</v>
      </c>
      <c r="W188" s="3">
        <v>0</v>
      </c>
      <c r="X188" s="3">
        <v>3.0493055555555551E-2</v>
      </c>
      <c r="Y188" s="1">
        <v>19.05</v>
      </c>
      <c r="Z188" s="1" t="s">
        <v>209</v>
      </c>
      <c r="AA188" s="3">
        <v>0</v>
      </c>
      <c r="AB188" s="4">
        <v>42716</v>
      </c>
      <c r="AC188" s="1">
        <v>64</v>
      </c>
      <c r="AD188" s="1">
        <v>10</v>
      </c>
      <c r="AE188" s="1" t="s">
        <v>575</v>
      </c>
      <c r="AF188" s="1" t="s">
        <v>38</v>
      </c>
      <c r="AG188" s="1" t="s">
        <v>66</v>
      </c>
      <c r="AH188" s="1" t="s">
        <v>44</v>
      </c>
      <c r="AI188" s="1" t="s">
        <v>572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1</v>
      </c>
      <c r="AU188" s="1">
        <v>0</v>
      </c>
      <c r="AV188" s="1">
        <v>1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</row>
    <row r="189" spans="1:64" x14ac:dyDescent="0.3">
      <c r="A189" s="1" t="str">
        <f t="shared" si="4"/>
        <v xml:space="preserve">Margaret </v>
      </c>
      <c r="B189" s="1" t="str">
        <f t="shared" si="5"/>
        <v xml:space="preserve">Shelton </v>
      </c>
      <c r="C189" s="1" t="s">
        <v>589</v>
      </c>
      <c r="D189" s="1" t="s">
        <v>99</v>
      </c>
      <c r="E189" s="1" t="s">
        <v>509</v>
      </c>
      <c r="F189" s="1" t="s">
        <v>510</v>
      </c>
      <c r="G189" s="1" t="s">
        <v>511</v>
      </c>
      <c r="H189" s="1" t="s">
        <v>92</v>
      </c>
      <c r="I189" s="1">
        <v>35222</v>
      </c>
      <c r="J189" s="1">
        <v>0</v>
      </c>
      <c r="L189" s="1" t="s">
        <v>512</v>
      </c>
      <c r="M189" s="1" t="s">
        <v>513</v>
      </c>
      <c r="N189" s="1" t="s">
        <v>75</v>
      </c>
      <c r="P189" s="1" t="s">
        <v>514</v>
      </c>
      <c r="Q189" s="1" t="s">
        <v>179</v>
      </c>
      <c r="R189" s="1">
        <v>944146232</v>
      </c>
      <c r="S189" s="2">
        <v>6011530000000000</v>
      </c>
      <c r="U189" s="1">
        <v>10335</v>
      </c>
      <c r="V189" s="1">
        <v>235</v>
      </c>
      <c r="W189" s="3">
        <v>0</v>
      </c>
      <c r="X189" s="3">
        <v>1.6604166666666666E-2</v>
      </c>
      <c r="Y189" s="1">
        <v>16.850000000000001</v>
      </c>
      <c r="Z189" s="1" t="s">
        <v>237</v>
      </c>
      <c r="AA189" s="3">
        <v>0</v>
      </c>
      <c r="AB189" s="4">
        <v>42427</v>
      </c>
      <c r="AC189" s="1">
        <v>45</v>
      </c>
      <c r="AD189" s="1">
        <v>47.31</v>
      </c>
      <c r="AE189" s="1" t="s">
        <v>574</v>
      </c>
      <c r="AF189" s="1" t="s">
        <v>38</v>
      </c>
      <c r="AG189" s="1" t="s">
        <v>66</v>
      </c>
      <c r="AH189" s="1" t="s">
        <v>44</v>
      </c>
      <c r="AI189" s="1" t="s">
        <v>573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1</v>
      </c>
      <c r="AU189" s="1">
        <v>0</v>
      </c>
      <c r="AV189" s="1">
        <v>1</v>
      </c>
      <c r="AW189" s="1">
        <v>0</v>
      </c>
      <c r="AX189" s="1">
        <v>0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</row>
    <row r="190" spans="1:64" x14ac:dyDescent="0.3">
      <c r="A190" s="1" t="str">
        <f t="shared" si="4"/>
        <v xml:space="preserve">Margaret </v>
      </c>
      <c r="B190" s="1" t="str">
        <f t="shared" si="5"/>
        <v xml:space="preserve">Shelton </v>
      </c>
      <c r="C190" s="1" t="s">
        <v>589</v>
      </c>
      <c r="D190" s="1" t="s">
        <v>99</v>
      </c>
      <c r="E190" s="1" t="s">
        <v>509</v>
      </c>
      <c r="F190" s="1" t="s">
        <v>510</v>
      </c>
      <c r="G190" s="1" t="s">
        <v>511</v>
      </c>
      <c r="H190" s="1" t="s">
        <v>92</v>
      </c>
      <c r="I190" s="1">
        <v>35222</v>
      </c>
      <c r="J190" s="1">
        <v>0</v>
      </c>
      <c r="L190" s="1" t="s">
        <v>512</v>
      </c>
      <c r="M190" s="1" t="s">
        <v>513</v>
      </c>
      <c r="N190" s="1" t="s">
        <v>75</v>
      </c>
      <c r="P190" s="1" t="s">
        <v>514</v>
      </c>
      <c r="Q190" s="1" t="s">
        <v>179</v>
      </c>
      <c r="R190" s="1">
        <v>944146232</v>
      </c>
      <c r="S190" s="2">
        <v>6011070000000000</v>
      </c>
      <c r="U190" s="1">
        <v>10335</v>
      </c>
      <c r="V190" s="1">
        <v>7464</v>
      </c>
      <c r="W190" s="3">
        <v>0</v>
      </c>
      <c r="X190" s="3">
        <v>2.2744212962962963E-2</v>
      </c>
      <c r="Y190" s="1">
        <v>48.52</v>
      </c>
      <c r="Z190" s="1" t="s">
        <v>515</v>
      </c>
      <c r="AA190" s="3">
        <v>0</v>
      </c>
      <c r="AB190" s="4">
        <v>42712</v>
      </c>
      <c r="AC190" s="1">
        <v>45</v>
      </c>
      <c r="AD190" s="1">
        <v>31.71</v>
      </c>
      <c r="AE190" s="1" t="s">
        <v>574</v>
      </c>
      <c r="AF190" s="1" t="s">
        <v>38</v>
      </c>
      <c r="AG190" s="1" t="s">
        <v>66</v>
      </c>
      <c r="AH190" s="1" t="s">
        <v>44</v>
      </c>
      <c r="AI190" s="1" t="s">
        <v>573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0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</row>
    <row r="191" spans="1:64" x14ac:dyDescent="0.3">
      <c r="A191" s="1" t="str">
        <f t="shared" si="4"/>
        <v xml:space="preserve">Rebecca </v>
      </c>
      <c r="B191" s="1" t="str">
        <f t="shared" si="5"/>
        <v xml:space="preserve">Uresti </v>
      </c>
      <c r="C191" s="1" t="s">
        <v>628</v>
      </c>
      <c r="D191" s="1" t="s">
        <v>99</v>
      </c>
      <c r="E191" s="1" t="s">
        <v>516</v>
      </c>
      <c r="F191" s="1" t="s">
        <v>510</v>
      </c>
      <c r="G191" s="1" t="s">
        <v>511</v>
      </c>
      <c r="H191" s="1" t="s">
        <v>92</v>
      </c>
      <c r="I191" s="1">
        <v>35203</v>
      </c>
      <c r="J191" s="1">
        <v>0</v>
      </c>
      <c r="L191" s="1" t="s">
        <v>517</v>
      </c>
      <c r="M191" s="1" t="s">
        <v>518</v>
      </c>
      <c r="N191" s="1" t="s">
        <v>52</v>
      </c>
      <c r="P191" s="1" t="s">
        <v>270</v>
      </c>
      <c r="Q191" s="1" t="s">
        <v>304</v>
      </c>
      <c r="R191" s="1" t="s">
        <v>519</v>
      </c>
      <c r="S191" s="2">
        <v>4446370000000000</v>
      </c>
      <c r="U191" s="1">
        <v>10339</v>
      </c>
      <c r="V191" s="1">
        <v>4716</v>
      </c>
      <c r="W191" s="3">
        <v>0</v>
      </c>
      <c r="X191" s="3">
        <v>7.9432870370370369E-3</v>
      </c>
      <c r="Y191" s="1">
        <v>7.45</v>
      </c>
      <c r="Z191" s="1" t="s">
        <v>313</v>
      </c>
      <c r="AA191" s="3">
        <v>0</v>
      </c>
      <c r="AB191" s="4">
        <v>42541</v>
      </c>
      <c r="AC191" s="1">
        <v>55</v>
      </c>
      <c r="AD191" s="1">
        <v>8.49</v>
      </c>
      <c r="AE191" s="1" t="s">
        <v>574</v>
      </c>
      <c r="AF191" s="1" t="s">
        <v>38</v>
      </c>
      <c r="AG191" s="1" t="s">
        <v>66</v>
      </c>
      <c r="AH191" s="1" t="s">
        <v>44</v>
      </c>
      <c r="AI191" s="1" t="s">
        <v>572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1</v>
      </c>
      <c r="AW191" s="1">
        <v>1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</row>
    <row r="192" spans="1:64" x14ac:dyDescent="0.3">
      <c r="A192" s="1" t="str">
        <f t="shared" si="4"/>
        <v xml:space="preserve">Emma </v>
      </c>
      <c r="B192" s="1" t="str">
        <f t="shared" si="5"/>
        <v xml:space="preserve">Perez </v>
      </c>
      <c r="C192" s="1" t="s">
        <v>656</v>
      </c>
      <c r="D192" s="1" t="s">
        <v>99</v>
      </c>
      <c r="E192" s="1" t="s">
        <v>520</v>
      </c>
      <c r="F192" s="1" t="s">
        <v>521</v>
      </c>
      <c r="G192" s="1" t="s">
        <v>522</v>
      </c>
      <c r="H192" s="1" t="s">
        <v>92</v>
      </c>
      <c r="I192" s="1">
        <v>57718</v>
      </c>
      <c r="J192" s="1">
        <v>0</v>
      </c>
      <c r="L192" s="1" t="s">
        <v>523</v>
      </c>
      <c r="M192" s="1" t="s">
        <v>524</v>
      </c>
      <c r="N192" s="1" t="s">
        <v>95</v>
      </c>
      <c r="P192" s="1" t="s">
        <v>191</v>
      </c>
      <c r="Q192" s="1" t="s">
        <v>64</v>
      </c>
      <c r="R192" s="2">
        <v>159000000000000</v>
      </c>
      <c r="S192" s="2">
        <v>344168000000000</v>
      </c>
      <c r="U192" s="1">
        <v>10343</v>
      </c>
      <c r="V192" s="1">
        <v>2071</v>
      </c>
      <c r="W192" s="3">
        <v>0</v>
      </c>
      <c r="X192" s="3">
        <v>4.1391203703703701E-2</v>
      </c>
      <c r="Y192" s="1">
        <v>5.66</v>
      </c>
      <c r="Z192" s="1" t="s">
        <v>192</v>
      </c>
      <c r="AA192" s="3">
        <v>0</v>
      </c>
      <c r="AB192" s="4">
        <v>42731</v>
      </c>
      <c r="AC192" s="1">
        <v>58</v>
      </c>
      <c r="AD192" s="1">
        <v>33.33</v>
      </c>
      <c r="AE192" s="1" t="s">
        <v>574</v>
      </c>
      <c r="AF192" s="1" t="s">
        <v>38</v>
      </c>
      <c r="AG192" s="1" t="s">
        <v>66</v>
      </c>
      <c r="AH192" s="1" t="s">
        <v>44</v>
      </c>
      <c r="AI192" s="1" t="s">
        <v>572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1</v>
      </c>
      <c r="AW192" s="1">
        <v>0</v>
      </c>
      <c r="AX192" s="1">
        <v>0</v>
      </c>
      <c r="AY192" s="1">
        <v>0</v>
      </c>
      <c r="AZ192" s="1">
        <v>1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</row>
    <row r="193" spans="1:64" x14ac:dyDescent="0.3">
      <c r="A193" s="1" t="str">
        <f t="shared" si="4"/>
        <v xml:space="preserve">Reynaldo </v>
      </c>
      <c r="B193" s="1" t="str">
        <f t="shared" si="5"/>
        <v xml:space="preserve">Myers </v>
      </c>
      <c r="C193" s="1" t="s">
        <v>629</v>
      </c>
      <c r="D193" s="1" t="s">
        <v>28</v>
      </c>
      <c r="E193" s="1" t="s">
        <v>525</v>
      </c>
      <c r="F193" s="1" t="s">
        <v>526</v>
      </c>
      <c r="G193" s="1" t="s">
        <v>267</v>
      </c>
      <c r="H193" s="1" t="s">
        <v>218</v>
      </c>
      <c r="I193" s="1">
        <v>2774</v>
      </c>
      <c r="J193" s="1">
        <v>0</v>
      </c>
      <c r="L193" s="1" t="s">
        <v>527</v>
      </c>
      <c r="M193" s="1" t="s">
        <v>528</v>
      </c>
      <c r="N193" s="1" t="s">
        <v>95</v>
      </c>
      <c r="P193" s="1" t="s">
        <v>363</v>
      </c>
      <c r="Q193" s="1" t="s">
        <v>64</v>
      </c>
      <c r="R193" s="2">
        <v>814000000000000</v>
      </c>
      <c r="S193" s="2">
        <v>372006000000000</v>
      </c>
      <c r="U193" s="1">
        <v>10347</v>
      </c>
      <c r="V193" s="1">
        <v>3591</v>
      </c>
      <c r="W193" s="3">
        <v>3.2928240740740737E-2</v>
      </c>
      <c r="X193" s="3">
        <v>3.2932870370370369E-2</v>
      </c>
      <c r="Y193" s="1">
        <v>6.15</v>
      </c>
      <c r="Z193" s="1" t="s">
        <v>244</v>
      </c>
      <c r="AA193" s="3">
        <v>3.2928240740740737E-2</v>
      </c>
      <c r="AB193" s="4">
        <v>42498</v>
      </c>
      <c r="AC193" s="1">
        <v>54</v>
      </c>
      <c r="AD193" s="1">
        <v>30.71</v>
      </c>
      <c r="AE193" s="1" t="s">
        <v>574</v>
      </c>
      <c r="AF193" s="1" t="s">
        <v>38</v>
      </c>
      <c r="AG193" s="1" t="s">
        <v>66</v>
      </c>
      <c r="AH193" s="1" t="s">
        <v>44</v>
      </c>
      <c r="AI193" s="1" t="s">
        <v>572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1</v>
      </c>
      <c r="AW193" s="1">
        <v>1</v>
      </c>
      <c r="AX193" s="1">
        <v>0</v>
      </c>
      <c r="AY193" s="1">
        <v>0</v>
      </c>
      <c r="AZ193" s="1">
        <v>1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</row>
    <row r="194" spans="1:64" x14ac:dyDescent="0.3">
      <c r="A194" s="1" t="str">
        <f t="shared" si="4"/>
        <v xml:space="preserve">Reynaldo </v>
      </c>
      <c r="B194" s="1" t="str">
        <f t="shared" si="5"/>
        <v xml:space="preserve">Myers </v>
      </c>
      <c r="C194" s="1" t="s">
        <v>629</v>
      </c>
      <c r="D194" s="1" t="s">
        <v>28</v>
      </c>
      <c r="E194" s="1" t="s">
        <v>525</v>
      </c>
      <c r="F194" s="1" t="s">
        <v>526</v>
      </c>
      <c r="G194" s="1" t="s">
        <v>267</v>
      </c>
      <c r="H194" s="1" t="s">
        <v>218</v>
      </c>
      <c r="I194" s="1">
        <v>2774</v>
      </c>
      <c r="J194" s="1">
        <v>0</v>
      </c>
      <c r="L194" s="1" t="s">
        <v>527</v>
      </c>
      <c r="M194" s="1" t="s">
        <v>528</v>
      </c>
      <c r="N194" s="1" t="s">
        <v>95</v>
      </c>
      <c r="P194" s="1" t="s">
        <v>363</v>
      </c>
      <c r="Q194" s="1" t="s">
        <v>64</v>
      </c>
      <c r="R194" s="2">
        <v>814000000000000</v>
      </c>
      <c r="S194" s="2">
        <v>375546000000000</v>
      </c>
      <c r="U194" s="1">
        <v>10347</v>
      </c>
      <c r="V194" s="1">
        <v>9145</v>
      </c>
      <c r="W194" s="3">
        <v>0</v>
      </c>
      <c r="X194" s="3">
        <v>2.7155092592592592E-2</v>
      </c>
      <c r="Y194" s="1">
        <v>18.239999999999998</v>
      </c>
      <c r="Z194" s="1" t="s">
        <v>42</v>
      </c>
      <c r="AA194" s="3">
        <v>0</v>
      </c>
      <c r="AB194" s="4">
        <v>42640</v>
      </c>
      <c r="AC194" s="1">
        <v>54</v>
      </c>
      <c r="AD194" s="1">
        <v>27.48</v>
      </c>
      <c r="AE194" s="1" t="s">
        <v>574</v>
      </c>
      <c r="AF194" s="1" t="s">
        <v>38</v>
      </c>
      <c r="AG194" s="1" t="s">
        <v>66</v>
      </c>
      <c r="AH194" s="1" t="s">
        <v>44</v>
      </c>
      <c r="AI194" s="1" t="s">
        <v>572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1</v>
      </c>
      <c r="AW194" s="1">
        <v>1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</row>
    <row r="195" spans="1:64" x14ac:dyDescent="0.3">
      <c r="A195" s="1" t="str">
        <f t="shared" ref="A195" si="6">LEFT(C195, SEARCH(" ",C195,1))</f>
        <v xml:space="preserve">Jennifer </v>
      </c>
      <c r="B195" s="1" t="str">
        <f t="shared" ref="B195" si="7">RIGHT(C195,LEN(C195)-SEARCH(" ",C195,1))</f>
        <v xml:space="preserve">Becker </v>
      </c>
      <c r="C195" s="1" t="s">
        <v>630</v>
      </c>
      <c r="D195" s="1" t="s">
        <v>99</v>
      </c>
      <c r="E195" s="1" t="s">
        <v>529</v>
      </c>
      <c r="F195" s="1" t="s">
        <v>530</v>
      </c>
      <c r="G195" s="1" t="s">
        <v>441</v>
      </c>
      <c r="H195" s="1" t="s">
        <v>92</v>
      </c>
      <c r="I195" s="1">
        <v>61701</v>
      </c>
      <c r="J195" s="1">
        <v>0</v>
      </c>
      <c r="L195" s="1" t="s">
        <v>531</v>
      </c>
      <c r="M195" s="1" t="s">
        <v>532</v>
      </c>
      <c r="N195" s="1" t="s">
        <v>536</v>
      </c>
      <c r="P195" s="1" t="s">
        <v>448</v>
      </c>
      <c r="Q195" s="1" t="s">
        <v>64</v>
      </c>
      <c r="R195" s="2">
        <v>169000000000000</v>
      </c>
      <c r="S195" s="2">
        <v>3528370000000000</v>
      </c>
      <c r="U195" s="1">
        <v>10351</v>
      </c>
      <c r="V195" s="1">
        <v>591</v>
      </c>
      <c r="W195" s="3">
        <v>0</v>
      </c>
      <c r="X195" s="3">
        <v>3.0493055555555551E-2</v>
      </c>
      <c r="Y195" s="1">
        <v>10.45</v>
      </c>
      <c r="Z195" s="1" t="s">
        <v>272</v>
      </c>
      <c r="AA195" s="3">
        <v>0</v>
      </c>
      <c r="AB195" s="4">
        <v>42665</v>
      </c>
      <c r="AC195" s="1">
        <v>24</v>
      </c>
      <c r="AD195" s="1">
        <v>165.72</v>
      </c>
      <c r="AE195" s="1" t="s">
        <v>574</v>
      </c>
      <c r="AF195" s="1" t="s">
        <v>38</v>
      </c>
      <c r="AG195" s="1" t="s">
        <v>39</v>
      </c>
      <c r="AH195" s="1" t="s">
        <v>58</v>
      </c>
      <c r="AI195" s="1" t="s">
        <v>570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1</v>
      </c>
      <c r="BL195" s="1">
        <v>1</v>
      </c>
    </row>
    <row r="196" spans="1:64" x14ac:dyDescent="0.3"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 s="5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</row>
    <row r="197" spans="1:64" x14ac:dyDescent="0.3"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 s="5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</row>
    <row r="198" spans="1:64" x14ac:dyDescent="0.3"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 s="5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</row>
    <row r="199" spans="1:64" x14ac:dyDescent="0.3"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 s="5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</row>
    <row r="200" spans="1:64" x14ac:dyDescent="0.3"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 s="5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</row>
  </sheetData>
  <conditionalFormatting sqref="V101:V195 V201:V1048576 V1:V95">
    <cfRule type="duplicateValues" dxfId="2" priority="3"/>
  </conditionalFormatting>
  <conditionalFormatting sqref="V96:V100">
    <cfRule type="duplicateValues" dxfId="1" priority="2"/>
  </conditionalFormatting>
  <conditionalFormatting sqref="V201:V1048576 V1:V19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2020-07-06T10:10:33Z</dcterms:created>
  <dcterms:modified xsi:type="dcterms:W3CDTF">2022-01-21T17:58:25Z</dcterms:modified>
  <cp:category/>
  <cp:contentStatus/>
</cp:coreProperties>
</file>