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ldFusion2018\cfusion\wwwroot\NBACode\"/>
    </mc:Choice>
  </mc:AlternateContent>
  <xr:revisionPtr revIDLastSave="0" documentId="13_ncr:1_{FB631701-A56B-4567-93B1-E47A571A62A0}" xr6:coauthVersionLast="47" xr6:coauthVersionMax="47" xr10:uidLastSave="{00000000-0000-0000-0000-000000000000}"/>
  <bookViews>
    <workbookView xWindow="-120" yWindow="-120" windowWidth="29040" windowHeight="15840" activeTab="1" xr2:uid="{964B2E9D-1140-4ADD-8EAA-ED00CAA5119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3" i="2" l="1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" i="1"/>
</calcChain>
</file>

<file path=xl/sharedStrings.xml><?xml version="1.0" encoding="utf-8"?>
<sst xmlns="http://schemas.openxmlformats.org/spreadsheetml/2006/main" count="105" uniqueCount="105">
  <si>
    <t>Team</t>
  </si>
  <si>
    <t>BUF</t>
  </si>
  <si>
    <t>KC</t>
  </si>
  <si>
    <t>SF</t>
  </si>
  <si>
    <t>PHI</t>
  </si>
  <si>
    <t>DAL</t>
  </si>
  <si>
    <t>CIN</t>
  </si>
  <si>
    <t>MIA</t>
  </si>
  <si>
    <t>BAL</t>
  </si>
  <si>
    <t>NO</t>
  </si>
  <si>
    <t>NE</t>
  </si>
  <si>
    <t>CLE</t>
  </si>
  <si>
    <t>DET</t>
  </si>
  <si>
    <t>SEA</t>
  </si>
  <si>
    <t>TB</t>
  </si>
  <si>
    <t>LAC</t>
  </si>
  <si>
    <t>NYJ</t>
  </si>
  <si>
    <t>JAX</t>
  </si>
  <si>
    <t>NYG</t>
  </si>
  <si>
    <t>CAR</t>
  </si>
  <si>
    <t>MIN</t>
  </si>
  <si>
    <t>GB</t>
  </si>
  <si>
    <t>OAK</t>
  </si>
  <si>
    <t>PIT</t>
  </si>
  <si>
    <t>TEN</t>
  </si>
  <si>
    <t>WAS</t>
  </si>
  <si>
    <t>DEN</t>
  </si>
  <si>
    <t>ATL</t>
  </si>
  <si>
    <t>ARZ</t>
  </si>
  <si>
    <t>LAR</t>
  </si>
  <si>
    <t>IND</t>
  </si>
  <si>
    <t>CHI</t>
  </si>
  <si>
    <t>HOU</t>
  </si>
  <si>
    <t>Rank</t>
  </si>
  <si>
    <t>Power Rating</t>
  </si>
  <si>
    <t>SystemNum</t>
  </si>
  <si>
    <t>UpToDatePct</t>
  </si>
  <si>
    <t>UpToDateWins</t>
  </si>
  <si>
    <t>UpToDateLosses</t>
  </si>
  <si>
    <t>SYS21</t>
  </si>
  <si>
    <t>SYS41</t>
  </si>
  <si>
    <t>SYS301</t>
  </si>
  <si>
    <t>SYS31</t>
  </si>
  <si>
    <t>SYS19</t>
  </si>
  <si>
    <t>SYS60</t>
  </si>
  <si>
    <t>SYS22</t>
  </si>
  <si>
    <t>SYS50</t>
  </si>
  <si>
    <t>SYS9</t>
  </si>
  <si>
    <t>SYS40</t>
  </si>
  <si>
    <t>SYS52</t>
  </si>
  <si>
    <t>SYS70</t>
  </si>
  <si>
    <t>SYS27</t>
  </si>
  <si>
    <t>SYS60B</t>
  </si>
  <si>
    <t>SYS6</t>
  </si>
  <si>
    <t>SYS103</t>
  </si>
  <si>
    <t>SYS80</t>
  </si>
  <si>
    <t>SYS35</t>
  </si>
  <si>
    <t>SYS60C</t>
  </si>
  <si>
    <t>SYS4</t>
  </si>
  <si>
    <t>SYS16</t>
  </si>
  <si>
    <t>SYS10</t>
  </si>
  <si>
    <t>SYS17</t>
  </si>
  <si>
    <t>SYS500</t>
  </si>
  <si>
    <t>SYS20</t>
  </si>
  <si>
    <t>SYS57</t>
  </si>
  <si>
    <t>SYS15</t>
  </si>
  <si>
    <t>SYS42</t>
  </si>
  <si>
    <t>SYS99</t>
  </si>
  <si>
    <t>SYS300</t>
  </si>
  <si>
    <t>SYS3</t>
  </si>
  <si>
    <t>SYS69</t>
  </si>
  <si>
    <t>SYS34</t>
  </si>
  <si>
    <t>SYS98</t>
  </si>
  <si>
    <t>SYS2</t>
  </si>
  <si>
    <t>SYS51</t>
  </si>
  <si>
    <t>SYS30</t>
  </si>
  <si>
    <t>SYS7</t>
  </si>
  <si>
    <t>SYS36</t>
  </si>
  <si>
    <t>SYS5</t>
  </si>
  <si>
    <t>SYS200</t>
  </si>
  <si>
    <t>SYS8</t>
  </si>
  <si>
    <t>SYS33</t>
  </si>
  <si>
    <t>SYS23</t>
  </si>
  <si>
    <t>SYS18</t>
  </si>
  <si>
    <t>SYS24</t>
  </si>
  <si>
    <t>SYS11</t>
  </si>
  <si>
    <t>SYS102</t>
  </si>
  <si>
    <t>SYS100</t>
  </si>
  <si>
    <t>SYS13</t>
  </si>
  <si>
    <t>SYS1</t>
  </si>
  <si>
    <t>SYS0</t>
  </si>
  <si>
    <t>SYS29</t>
  </si>
  <si>
    <t>SYS60A</t>
  </si>
  <si>
    <t>SYS28</t>
  </si>
  <si>
    <t>SYS14</t>
  </si>
  <si>
    <t>SYS101</t>
  </si>
  <si>
    <t>SYS53</t>
  </si>
  <si>
    <t>SYS43</t>
  </si>
  <si>
    <t>SYS25</t>
  </si>
  <si>
    <t>SYS32</t>
  </si>
  <si>
    <t>SYS12</t>
  </si>
  <si>
    <t>CY-Wins</t>
  </si>
  <si>
    <t>CYR-Losses</t>
  </si>
  <si>
    <t>CYR-Pct</t>
  </si>
  <si>
    <t>System 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</si>
</sst>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3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2" fillId="4" borderId="3" xfId="2" applyFont="1" applyFill="1" applyBorder="1" applyAlignment="1">
      <alignment horizontal="center"/>
    </xf>
    <xf numFmtId="0" fontId="2" fillId="4" borderId="3" xfId="2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2" applyFont="1" applyFill="1" applyBorder="1" applyAlignment="1">
      <alignment horizontal="center" wrapText="1"/>
    </xf>
    <xf numFmtId="2" fontId="2" fillId="0" borderId="3" xfId="2" applyNumberFormat="1" applyFont="1" applyFill="1" applyBorder="1" applyAlignment="1">
      <alignment horizontal="center" vertical="center" wrapText="1"/>
    </xf>
    <xf numFmtId="0" fontId="2" fillId="2" borderId="1" xfId="3" applyFont="1" applyFill="1" applyBorder="1" applyAlignment="1">
      <alignment horizontal="center"/>
    </xf>
    <xf numFmtId="0" fontId="2" fillId="0" borderId="2" xfId="3" applyFont="1" applyFill="1" applyBorder="1" applyAlignment="1">
      <alignment wrapText="1"/>
    </xf>
    <xf numFmtId="0" fontId="2" fillId="0" borderId="2" xfId="3" applyFont="1" applyFill="1" applyBorder="1" applyAlignment="1">
      <alignment horizontal="right" wrapText="1"/>
    </xf>
    <xf numFmtId="0" fontId="2" fillId="2" borderId="4" xfId="3" applyFont="1" applyFill="1" applyBorder="1" applyAlignment="1">
      <alignment horizontal="center"/>
    </xf>
    <xf numFmtId="44" fontId="0" fillId="0" borderId="0" xfId="1" applyFont="1"/>
  </cellXfs>
  <cellStyles count="4">
    <cellStyle name="Currency" xfId="1" builtinId="4"/>
    <cellStyle name="Normal" xfId="0" builtinId="0"/>
    <cellStyle name="Normal_Sheet1" xfId="2" xr:uid="{F8E321C7-5888-4989-BE3B-FC1D7940414D}"/>
    <cellStyle name="Normal_Sheet2" xfId="3" xr:uid="{EB58E852-1E08-4308-9EC0-70B0264448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8F5C1-BEDE-45F9-A5A5-23A65BFD18B9}">
  <dimension ref="A1:C33"/>
  <sheetViews>
    <sheetView workbookViewId="0">
      <selection sqref="A1:C33"/>
    </sheetView>
  </sheetViews>
  <sheetFormatPr defaultRowHeight="15" x14ac:dyDescent="0.25"/>
  <cols>
    <col min="1" max="1" width="9.140625" style="1"/>
    <col min="2" max="2" width="9.140625" style="2"/>
    <col min="3" max="3" width="13.7109375" style="1" bestFit="1" customWidth="1"/>
  </cols>
  <sheetData>
    <row r="1" spans="1:3" x14ac:dyDescent="0.25">
      <c r="A1" s="3" t="s">
        <v>33</v>
      </c>
      <c r="B1" s="4" t="s">
        <v>0</v>
      </c>
      <c r="C1" s="5" t="s">
        <v>34</v>
      </c>
    </row>
    <row r="2" spans="1:3" x14ac:dyDescent="0.25">
      <c r="A2" s="6">
        <v>1</v>
      </c>
      <c r="B2" s="7" t="s">
        <v>1</v>
      </c>
      <c r="C2" s="8">
        <v>32.378810000000001</v>
      </c>
    </row>
    <row r="3" spans="1:3" x14ac:dyDescent="0.25">
      <c r="A3" s="6">
        <f>A2+1</f>
        <v>2</v>
      </c>
      <c r="B3" s="7" t="s">
        <v>2</v>
      </c>
      <c r="C3" s="8">
        <v>32.327730000000003</v>
      </c>
    </row>
    <row r="4" spans="1:3" x14ac:dyDescent="0.25">
      <c r="A4" s="6">
        <f t="shared" ref="A4:A33" si="0">A3+1</f>
        <v>3</v>
      </c>
      <c r="B4" s="7" t="s">
        <v>3</v>
      </c>
      <c r="C4" s="8">
        <v>31.115159999999999</v>
      </c>
    </row>
    <row r="5" spans="1:3" x14ac:dyDescent="0.25">
      <c r="A5" s="6">
        <f t="shared" si="0"/>
        <v>4</v>
      </c>
      <c r="B5" s="7" t="s">
        <v>4</v>
      </c>
      <c r="C5" s="8">
        <v>31.0579</v>
      </c>
    </row>
    <row r="6" spans="1:3" x14ac:dyDescent="0.25">
      <c r="A6" s="6">
        <f t="shared" si="0"/>
        <v>5</v>
      </c>
      <c r="B6" s="7" t="s">
        <v>5</v>
      </c>
      <c r="C6" s="8">
        <v>29.921489999999999</v>
      </c>
    </row>
    <row r="7" spans="1:3" x14ac:dyDescent="0.25">
      <c r="A7" s="6">
        <f t="shared" si="0"/>
        <v>6</v>
      </c>
      <c r="B7" s="7" t="s">
        <v>6</v>
      </c>
      <c r="C7" s="8">
        <v>28.850950000000001</v>
      </c>
    </row>
    <row r="8" spans="1:3" x14ac:dyDescent="0.25">
      <c r="A8" s="6">
        <f t="shared" si="0"/>
        <v>7</v>
      </c>
      <c r="B8" s="7" t="s">
        <v>7</v>
      </c>
      <c r="C8" s="8">
        <v>26.084589999999999</v>
      </c>
    </row>
    <row r="9" spans="1:3" x14ac:dyDescent="0.25">
      <c r="A9" s="6">
        <f t="shared" si="0"/>
        <v>8</v>
      </c>
      <c r="B9" s="7" t="s">
        <v>8</v>
      </c>
      <c r="C9" s="8">
        <v>26.069520000000001</v>
      </c>
    </row>
    <row r="10" spans="1:3" x14ac:dyDescent="0.25">
      <c r="A10" s="6">
        <f t="shared" si="0"/>
        <v>9</v>
      </c>
      <c r="B10" s="7" t="s">
        <v>9</v>
      </c>
      <c r="C10" s="8">
        <v>24.963699999999999</v>
      </c>
    </row>
    <row r="11" spans="1:3" x14ac:dyDescent="0.25">
      <c r="A11" s="6">
        <f t="shared" si="0"/>
        <v>10</v>
      </c>
      <c r="B11" s="7" t="s">
        <v>10</v>
      </c>
      <c r="C11" s="8">
        <v>24.289840000000002</v>
      </c>
    </row>
    <row r="12" spans="1:3" x14ac:dyDescent="0.25">
      <c r="A12" s="6">
        <f t="shared" si="0"/>
        <v>11</v>
      </c>
      <c r="B12" s="7" t="s">
        <v>11</v>
      </c>
      <c r="C12" s="8">
        <v>24.232949999999999</v>
      </c>
    </row>
    <row r="13" spans="1:3" x14ac:dyDescent="0.25">
      <c r="A13" s="6">
        <f t="shared" si="0"/>
        <v>12</v>
      </c>
      <c r="B13" s="7" t="s">
        <v>12</v>
      </c>
      <c r="C13" s="8">
        <v>24.158919999999998</v>
      </c>
    </row>
    <row r="14" spans="1:3" x14ac:dyDescent="0.25">
      <c r="A14" s="6">
        <f t="shared" si="0"/>
        <v>13</v>
      </c>
      <c r="B14" s="7" t="s">
        <v>13</v>
      </c>
      <c r="C14" s="8">
        <v>23.81953</v>
      </c>
    </row>
    <row r="15" spans="1:3" x14ac:dyDescent="0.25">
      <c r="A15" s="6">
        <f t="shared" si="0"/>
        <v>14</v>
      </c>
      <c r="B15" s="7" t="s">
        <v>14</v>
      </c>
      <c r="C15" s="8">
        <v>23.50648</v>
      </c>
    </row>
    <row r="16" spans="1:3" x14ac:dyDescent="0.25">
      <c r="A16" s="6">
        <f t="shared" si="0"/>
        <v>15</v>
      </c>
      <c r="B16" s="7" t="s">
        <v>15</v>
      </c>
      <c r="C16" s="8">
        <v>23.33548</v>
      </c>
    </row>
    <row r="17" spans="1:3" x14ac:dyDescent="0.25">
      <c r="A17" s="6">
        <f t="shared" si="0"/>
        <v>16</v>
      </c>
      <c r="B17" s="7" t="s">
        <v>16</v>
      </c>
      <c r="C17" s="8">
        <v>23.188980000000001</v>
      </c>
    </row>
    <row r="18" spans="1:3" x14ac:dyDescent="0.25">
      <c r="A18" s="6">
        <f t="shared" si="0"/>
        <v>17</v>
      </c>
      <c r="B18" s="7" t="s">
        <v>17</v>
      </c>
      <c r="C18" s="8">
        <v>23.105360000000001</v>
      </c>
    </row>
    <row r="19" spans="1:3" x14ac:dyDescent="0.25">
      <c r="A19" s="6">
        <f t="shared" si="0"/>
        <v>18</v>
      </c>
      <c r="B19" s="7" t="s">
        <v>18</v>
      </c>
      <c r="C19" s="8">
        <v>22.737760000000002</v>
      </c>
    </row>
    <row r="20" spans="1:3" x14ac:dyDescent="0.25">
      <c r="A20" s="6">
        <f t="shared" si="0"/>
        <v>19</v>
      </c>
      <c r="B20" s="7" t="s">
        <v>19</v>
      </c>
      <c r="C20" s="8">
        <v>22.693110000000001</v>
      </c>
    </row>
    <row r="21" spans="1:3" x14ac:dyDescent="0.25">
      <c r="A21" s="6">
        <f t="shared" si="0"/>
        <v>20</v>
      </c>
      <c r="B21" s="7" t="s">
        <v>20</v>
      </c>
      <c r="C21" s="8">
        <v>22.652429999999999</v>
      </c>
    </row>
    <row r="22" spans="1:3" x14ac:dyDescent="0.25">
      <c r="A22" s="6">
        <f t="shared" si="0"/>
        <v>21</v>
      </c>
      <c r="B22" s="7" t="s">
        <v>21</v>
      </c>
      <c r="C22" s="8">
        <v>22.268160000000002</v>
      </c>
    </row>
    <row r="23" spans="1:3" x14ac:dyDescent="0.25">
      <c r="A23" s="6">
        <f t="shared" si="0"/>
        <v>22</v>
      </c>
      <c r="B23" s="7" t="s">
        <v>22</v>
      </c>
      <c r="C23" s="8">
        <v>22.18984</v>
      </c>
    </row>
    <row r="24" spans="1:3" x14ac:dyDescent="0.25">
      <c r="A24" s="6">
        <f t="shared" si="0"/>
        <v>23</v>
      </c>
      <c r="B24" s="7" t="s">
        <v>23</v>
      </c>
      <c r="C24" s="8">
        <v>21.764959999999999</v>
      </c>
    </row>
    <row r="25" spans="1:3" x14ac:dyDescent="0.25">
      <c r="A25" s="6">
        <f t="shared" si="0"/>
        <v>24</v>
      </c>
      <c r="B25" s="7" t="s">
        <v>24</v>
      </c>
      <c r="C25" s="8">
        <v>21.421589999999998</v>
      </c>
    </row>
    <row r="26" spans="1:3" x14ac:dyDescent="0.25">
      <c r="A26" s="6">
        <f t="shared" si="0"/>
        <v>25</v>
      </c>
      <c r="B26" s="7" t="s">
        <v>25</v>
      </c>
      <c r="C26" s="8">
        <v>20.556979999999999</v>
      </c>
    </row>
    <row r="27" spans="1:3" x14ac:dyDescent="0.25">
      <c r="A27" s="6">
        <f t="shared" si="0"/>
        <v>26</v>
      </c>
      <c r="B27" s="7" t="s">
        <v>26</v>
      </c>
      <c r="C27" s="8">
        <v>20.40429</v>
      </c>
    </row>
    <row r="28" spans="1:3" x14ac:dyDescent="0.25">
      <c r="A28" s="6">
        <f t="shared" si="0"/>
        <v>27</v>
      </c>
      <c r="B28" s="7" t="s">
        <v>27</v>
      </c>
      <c r="C28" s="8">
        <v>20.31823</v>
      </c>
    </row>
    <row r="29" spans="1:3" x14ac:dyDescent="0.25">
      <c r="A29" s="6">
        <f t="shared" si="0"/>
        <v>28</v>
      </c>
      <c r="B29" s="7" t="s">
        <v>28</v>
      </c>
      <c r="C29" s="8">
        <v>19.139279999999999</v>
      </c>
    </row>
    <row r="30" spans="1:3" x14ac:dyDescent="0.25">
      <c r="A30" s="6">
        <f t="shared" si="0"/>
        <v>29</v>
      </c>
      <c r="B30" s="7" t="s">
        <v>29</v>
      </c>
      <c r="C30" s="8">
        <v>18.465109999999999</v>
      </c>
    </row>
    <row r="31" spans="1:3" x14ac:dyDescent="0.25">
      <c r="A31" s="6">
        <f t="shared" si="0"/>
        <v>30</v>
      </c>
      <c r="B31" s="7" t="s">
        <v>30</v>
      </c>
      <c r="C31" s="8">
        <v>17.7044</v>
      </c>
    </row>
    <row r="32" spans="1:3" x14ac:dyDescent="0.25">
      <c r="A32" s="6">
        <f t="shared" si="0"/>
        <v>31</v>
      </c>
      <c r="B32" s="7" t="s">
        <v>31</v>
      </c>
      <c r="C32" s="8">
        <v>16.65709</v>
      </c>
    </row>
    <row r="33" spans="1:3" x14ac:dyDescent="0.25">
      <c r="A33" s="6">
        <f t="shared" si="0"/>
        <v>32</v>
      </c>
      <c r="B33" s="7" t="s">
        <v>32</v>
      </c>
      <c r="C33" s="8">
        <v>15.403969999999999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8EEB5-B063-4B88-AECB-D2848563D346}">
  <dimension ref="A1:H63"/>
  <sheetViews>
    <sheetView tabSelected="1" workbookViewId="0">
      <selection activeCell="I7" sqref="I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4.28515625" bestFit="1" customWidth="1"/>
    <col min="4" max="4" width="15.5703125" bestFit="1" customWidth="1"/>
    <col min="5" max="5" width="8.28515625" bestFit="1" customWidth="1"/>
    <col min="6" max="6" width="10.7109375" bestFit="1" customWidth="1"/>
    <col min="7" max="7" width="11.5703125" bestFit="1" customWidth="1"/>
    <col min="8" max="8" width="14.28515625" customWidth="1"/>
  </cols>
  <sheetData>
    <row r="1" spans="1:8" x14ac:dyDescent="0.25">
      <c r="A1" s="9" t="s">
        <v>35</v>
      </c>
      <c r="B1" s="9" t="s">
        <v>36</v>
      </c>
      <c r="C1" s="9" t="s">
        <v>37</v>
      </c>
      <c r="D1" s="9" t="s">
        <v>38</v>
      </c>
      <c r="E1" s="9" t="s">
        <v>101</v>
      </c>
      <c r="F1" s="9" t="s">
        <v>102</v>
      </c>
      <c r="G1" s="9" t="s">
        <v>103</v>
      </c>
      <c r="H1" s="12" t="s">
        <v>104</v>
      </c>
    </row>
    <row r="2" spans="1:8" x14ac:dyDescent="0.25">
      <c r="A2" s="10" t="s">
        <v>39</v>
      </c>
      <c r="B2" s="11">
        <v>65</v>
      </c>
      <c r="C2" s="11">
        <v>39</v>
      </c>
      <c r="D2" s="11">
        <v>21</v>
      </c>
      <c r="E2" s="11">
        <v>1</v>
      </c>
      <c r="F2" s="11">
        <v>1</v>
      </c>
      <c r="G2" s="11">
        <v>50</v>
      </c>
      <c r="H2" s="13">
        <f>(100*C2) - (110*D2)</f>
        <v>1590</v>
      </c>
    </row>
    <row r="3" spans="1:8" x14ac:dyDescent="0.25">
      <c r="A3" s="10" t="s">
        <v>40</v>
      </c>
      <c r="B3" s="11">
        <v>64.864869999999996</v>
      </c>
      <c r="C3" s="11">
        <v>48</v>
      </c>
      <c r="D3" s="11">
        <v>26</v>
      </c>
      <c r="E3" s="11">
        <v>6</v>
      </c>
      <c r="F3" s="11">
        <v>0</v>
      </c>
      <c r="G3" s="11">
        <v>100</v>
      </c>
      <c r="H3" s="13">
        <f t="shared" ref="H3:H63" si="0">(100*C3) - (110*D3)</f>
        <v>1940</v>
      </c>
    </row>
    <row r="4" spans="1:8" x14ac:dyDescent="0.25">
      <c r="A4" s="10" t="s">
        <v>41</v>
      </c>
      <c r="B4" s="11">
        <v>61.290320000000001</v>
      </c>
      <c r="C4" s="11">
        <v>38</v>
      </c>
      <c r="D4" s="11">
        <v>24</v>
      </c>
      <c r="E4" s="11">
        <v>14</v>
      </c>
      <c r="F4" s="11">
        <v>6</v>
      </c>
      <c r="G4" s="11">
        <v>70</v>
      </c>
      <c r="H4" s="13">
        <f t="shared" si="0"/>
        <v>1160</v>
      </c>
    </row>
    <row r="5" spans="1:8" x14ac:dyDescent="0.25">
      <c r="A5" s="10" t="s">
        <v>42</v>
      </c>
      <c r="B5" s="11">
        <v>61.194029999999998</v>
      </c>
      <c r="C5" s="11">
        <v>41</v>
      </c>
      <c r="D5" s="11">
        <v>26</v>
      </c>
      <c r="E5" s="11">
        <v>6</v>
      </c>
      <c r="F5" s="11">
        <v>5</v>
      </c>
      <c r="G5" s="11">
        <v>54.54545454545454</v>
      </c>
      <c r="H5" s="13">
        <f t="shared" si="0"/>
        <v>1240</v>
      </c>
    </row>
    <row r="6" spans="1:8" x14ac:dyDescent="0.25">
      <c r="A6" s="10" t="s">
        <v>43</v>
      </c>
      <c r="B6" s="11">
        <v>61.038960000000003</v>
      </c>
      <c r="C6" s="11">
        <v>47</v>
      </c>
      <c r="D6" s="11">
        <v>30</v>
      </c>
      <c r="E6" s="11">
        <v>3</v>
      </c>
      <c r="F6" s="11">
        <v>2</v>
      </c>
      <c r="G6" s="11">
        <v>60</v>
      </c>
      <c r="H6" s="13">
        <f t="shared" si="0"/>
        <v>1400</v>
      </c>
    </row>
    <row r="7" spans="1:8" x14ac:dyDescent="0.25">
      <c r="A7" s="10" t="s">
        <v>44</v>
      </c>
      <c r="B7" s="11">
        <v>60.402679999999997</v>
      </c>
      <c r="C7" s="11">
        <v>90</v>
      </c>
      <c r="D7" s="11">
        <v>59</v>
      </c>
      <c r="E7" s="11">
        <v>4</v>
      </c>
      <c r="F7" s="11">
        <v>9</v>
      </c>
      <c r="G7" s="11">
        <v>30.76923076923077</v>
      </c>
      <c r="H7" s="13">
        <f t="shared" si="0"/>
        <v>2510</v>
      </c>
    </row>
    <row r="8" spans="1:8" x14ac:dyDescent="0.25">
      <c r="A8" s="10" t="s">
        <v>45</v>
      </c>
      <c r="B8" s="11">
        <v>59.740259999999999</v>
      </c>
      <c r="C8" s="11">
        <v>46</v>
      </c>
      <c r="D8" s="11">
        <v>31</v>
      </c>
      <c r="E8" s="11">
        <v>16</v>
      </c>
      <c r="F8" s="11">
        <v>4</v>
      </c>
      <c r="G8" s="11">
        <v>80</v>
      </c>
      <c r="H8" s="13">
        <f t="shared" si="0"/>
        <v>1190</v>
      </c>
    </row>
    <row r="9" spans="1:8" x14ac:dyDescent="0.25">
      <c r="A9" s="10" t="s">
        <v>46</v>
      </c>
      <c r="B9" s="11">
        <v>59.683799999999998</v>
      </c>
      <c r="C9" s="11">
        <v>151</v>
      </c>
      <c r="D9" s="11">
        <v>102</v>
      </c>
      <c r="E9" s="11">
        <v>18</v>
      </c>
      <c r="F9" s="11">
        <v>11</v>
      </c>
      <c r="G9" s="11">
        <v>62.068965517241381</v>
      </c>
      <c r="H9" s="13">
        <f t="shared" si="0"/>
        <v>3880</v>
      </c>
    </row>
    <row r="10" spans="1:8" x14ac:dyDescent="0.25">
      <c r="A10" s="10" t="s">
        <v>47</v>
      </c>
      <c r="B10" s="11">
        <v>58.620690000000003</v>
      </c>
      <c r="C10" s="11">
        <v>17</v>
      </c>
      <c r="D10" s="11">
        <v>12</v>
      </c>
      <c r="E10" s="11">
        <v>0</v>
      </c>
      <c r="F10" s="11">
        <v>5</v>
      </c>
      <c r="G10" s="11">
        <v>0</v>
      </c>
      <c r="H10" s="13">
        <f t="shared" si="0"/>
        <v>380</v>
      </c>
    </row>
    <row r="11" spans="1:8" x14ac:dyDescent="0.25">
      <c r="A11" s="10" t="s">
        <v>48</v>
      </c>
      <c r="B11" s="11">
        <v>58.536589999999997</v>
      </c>
      <c r="C11" s="11">
        <v>48</v>
      </c>
      <c r="D11" s="11">
        <v>34</v>
      </c>
      <c r="E11" s="11">
        <v>4</v>
      </c>
      <c r="F11" s="11">
        <v>5</v>
      </c>
      <c r="G11" s="11">
        <v>44.444444444444443</v>
      </c>
      <c r="H11" s="13">
        <f t="shared" si="0"/>
        <v>1060</v>
      </c>
    </row>
    <row r="12" spans="1:8" x14ac:dyDescent="0.25">
      <c r="A12" s="10" t="s">
        <v>49</v>
      </c>
      <c r="B12" s="11">
        <v>57.894739999999999</v>
      </c>
      <c r="C12" s="11">
        <v>88</v>
      </c>
      <c r="D12" s="11">
        <v>64</v>
      </c>
      <c r="E12" s="11">
        <v>9</v>
      </c>
      <c r="F12" s="11">
        <v>8</v>
      </c>
      <c r="G12" s="11">
        <v>52.941176470588239</v>
      </c>
      <c r="H12" s="13">
        <f t="shared" si="0"/>
        <v>1760</v>
      </c>
    </row>
    <row r="13" spans="1:8" x14ac:dyDescent="0.25">
      <c r="A13" s="10" t="s">
        <v>50</v>
      </c>
      <c r="B13" s="11">
        <v>57.831330000000001</v>
      </c>
      <c r="C13" s="11">
        <v>48</v>
      </c>
      <c r="D13" s="11">
        <v>35</v>
      </c>
      <c r="E13" s="11">
        <v>15</v>
      </c>
      <c r="F13" s="11">
        <v>6</v>
      </c>
      <c r="G13" s="11">
        <v>71.428571428571431</v>
      </c>
      <c r="H13" s="13">
        <f t="shared" si="0"/>
        <v>950</v>
      </c>
    </row>
    <row r="14" spans="1:8" x14ac:dyDescent="0.25">
      <c r="A14" s="10" t="s">
        <v>51</v>
      </c>
      <c r="B14" s="11">
        <v>57.5</v>
      </c>
      <c r="C14" s="11">
        <v>115</v>
      </c>
      <c r="D14" s="11">
        <v>85</v>
      </c>
      <c r="E14" s="11">
        <v>7</v>
      </c>
      <c r="F14" s="11">
        <v>5</v>
      </c>
      <c r="G14" s="11">
        <v>58.333333333333336</v>
      </c>
      <c r="H14" s="13">
        <f t="shared" si="0"/>
        <v>2150</v>
      </c>
    </row>
    <row r="15" spans="1:8" x14ac:dyDescent="0.25">
      <c r="A15" s="10" t="s">
        <v>52</v>
      </c>
      <c r="B15" s="11">
        <v>57.277000000000001</v>
      </c>
      <c r="C15" s="11">
        <v>122</v>
      </c>
      <c r="D15" s="11">
        <v>91</v>
      </c>
      <c r="E15" s="11">
        <v>2</v>
      </c>
      <c r="F15" s="11">
        <v>1</v>
      </c>
      <c r="G15" s="11">
        <v>66.666666666666657</v>
      </c>
      <c r="H15" s="13">
        <f t="shared" si="0"/>
        <v>2190</v>
      </c>
    </row>
    <row r="16" spans="1:8" x14ac:dyDescent="0.25">
      <c r="A16" s="10" t="s">
        <v>53</v>
      </c>
      <c r="B16" s="11">
        <v>57.179490000000001</v>
      </c>
      <c r="C16" s="11">
        <v>223</v>
      </c>
      <c r="D16" s="11">
        <v>167</v>
      </c>
      <c r="E16" s="11">
        <v>19</v>
      </c>
      <c r="F16" s="11">
        <v>16</v>
      </c>
      <c r="G16" s="11">
        <v>54.285714285714285</v>
      </c>
      <c r="H16" s="13">
        <f t="shared" si="0"/>
        <v>3930</v>
      </c>
    </row>
    <row r="17" spans="1:8" x14ac:dyDescent="0.25">
      <c r="A17" s="10" t="s">
        <v>54</v>
      </c>
      <c r="B17" s="11">
        <v>56.896549999999998</v>
      </c>
      <c r="C17" s="11">
        <v>132</v>
      </c>
      <c r="D17" s="11">
        <v>100</v>
      </c>
      <c r="E17" s="11">
        <v>15</v>
      </c>
      <c r="F17" s="11">
        <v>8</v>
      </c>
      <c r="G17" s="11">
        <v>65.217391304347828</v>
      </c>
      <c r="H17" s="13">
        <f t="shared" si="0"/>
        <v>2200</v>
      </c>
    </row>
    <row r="18" spans="1:8" x14ac:dyDescent="0.25">
      <c r="A18" s="10" t="s">
        <v>55</v>
      </c>
      <c r="B18" s="11">
        <v>56.862740000000002</v>
      </c>
      <c r="C18" s="11">
        <v>29</v>
      </c>
      <c r="D18" s="11">
        <v>22</v>
      </c>
      <c r="E18" s="11">
        <v>7</v>
      </c>
      <c r="F18" s="11">
        <v>2</v>
      </c>
      <c r="G18" s="11">
        <v>77.777777777777786</v>
      </c>
      <c r="H18" s="13">
        <f t="shared" si="0"/>
        <v>480</v>
      </c>
    </row>
    <row r="19" spans="1:8" x14ac:dyDescent="0.25">
      <c r="A19" s="10" t="s">
        <v>56</v>
      </c>
      <c r="B19" s="11">
        <v>56.748469999999998</v>
      </c>
      <c r="C19" s="11">
        <v>185</v>
      </c>
      <c r="D19" s="11">
        <v>141</v>
      </c>
      <c r="E19" s="11">
        <v>24</v>
      </c>
      <c r="F19" s="11">
        <v>29</v>
      </c>
      <c r="G19" s="11">
        <v>45.283018867924532</v>
      </c>
      <c r="H19" s="13">
        <f t="shared" si="0"/>
        <v>2990</v>
      </c>
    </row>
    <row r="20" spans="1:8" x14ac:dyDescent="0.25">
      <c r="A20" s="10" t="s">
        <v>57</v>
      </c>
      <c r="B20" s="11">
        <v>56.666670000000003</v>
      </c>
      <c r="C20" s="11">
        <v>68</v>
      </c>
      <c r="D20" s="11">
        <v>52</v>
      </c>
      <c r="E20" s="11">
        <v>11</v>
      </c>
      <c r="F20" s="11">
        <v>7</v>
      </c>
      <c r="G20" s="11">
        <v>61.111111111111114</v>
      </c>
      <c r="H20" s="13">
        <f t="shared" si="0"/>
        <v>1080</v>
      </c>
    </row>
    <row r="21" spans="1:8" x14ac:dyDescent="0.25">
      <c r="A21" s="10" t="s">
        <v>58</v>
      </c>
      <c r="B21" s="11">
        <v>56.32911</v>
      </c>
      <c r="C21" s="11">
        <v>89</v>
      </c>
      <c r="D21" s="11">
        <v>69</v>
      </c>
      <c r="E21" s="11">
        <v>0</v>
      </c>
      <c r="F21" s="11">
        <v>0</v>
      </c>
      <c r="G21" s="11">
        <v>0</v>
      </c>
      <c r="H21" s="13">
        <f t="shared" si="0"/>
        <v>1310</v>
      </c>
    </row>
    <row r="22" spans="1:8" x14ac:dyDescent="0.25">
      <c r="A22" s="10" t="s">
        <v>59</v>
      </c>
      <c r="B22" s="11">
        <v>55.71096</v>
      </c>
      <c r="C22" s="11">
        <v>239</v>
      </c>
      <c r="D22" s="11">
        <v>190</v>
      </c>
      <c r="E22" s="11">
        <v>14</v>
      </c>
      <c r="F22" s="11">
        <v>14</v>
      </c>
      <c r="G22" s="11">
        <v>50</v>
      </c>
      <c r="H22" s="13">
        <f t="shared" si="0"/>
        <v>3000</v>
      </c>
    </row>
    <row r="23" spans="1:8" x14ac:dyDescent="0.25">
      <c r="A23" s="10" t="s">
        <v>60</v>
      </c>
      <c r="B23" s="11">
        <v>55.60859</v>
      </c>
      <c r="C23" s="11">
        <v>233</v>
      </c>
      <c r="D23" s="11">
        <v>186</v>
      </c>
      <c r="E23" s="11">
        <v>29</v>
      </c>
      <c r="F23" s="11">
        <v>13</v>
      </c>
      <c r="G23" s="11">
        <v>69.047619047619051</v>
      </c>
      <c r="H23" s="13">
        <f t="shared" si="0"/>
        <v>2840</v>
      </c>
    </row>
    <row r="24" spans="1:8" x14ac:dyDescent="0.25">
      <c r="A24" s="10" t="s">
        <v>61</v>
      </c>
      <c r="B24" s="11">
        <v>54.976300000000002</v>
      </c>
      <c r="C24" s="11">
        <v>116</v>
      </c>
      <c r="D24" s="11">
        <v>95</v>
      </c>
      <c r="E24" s="11">
        <v>0</v>
      </c>
      <c r="F24" s="11">
        <v>0</v>
      </c>
      <c r="G24" s="11">
        <v>0</v>
      </c>
      <c r="H24" s="13">
        <f t="shared" si="0"/>
        <v>1150</v>
      </c>
    </row>
    <row r="25" spans="1:8" x14ac:dyDescent="0.25">
      <c r="A25" s="10" t="s">
        <v>62</v>
      </c>
      <c r="B25" s="11">
        <v>54.929580000000001</v>
      </c>
      <c r="C25" s="11">
        <v>429</v>
      </c>
      <c r="D25" s="11">
        <v>352</v>
      </c>
      <c r="E25" s="11">
        <v>90</v>
      </c>
      <c r="F25" s="11">
        <v>80</v>
      </c>
      <c r="G25" s="11">
        <v>52.941176470588239</v>
      </c>
      <c r="H25" s="13">
        <f t="shared" si="0"/>
        <v>4180</v>
      </c>
    </row>
    <row r="26" spans="1:8" x14ac:dyDescent="0.25">
      <c r="A26" s="10" t="s">
        <v>63</v>
      </c>
      <c r="B26" s="11">
        <v>54.669699999999999</v>
      </c>
      <c r="C26" s="11">
        <v>240</v>
      </c>
      <c r="D26" s="11">
        <v>199</v>
      </c>
      <c r="E26" s="11">
        <v>28</v>
      </c>
      <c r="F26" s="11">
        <v>15</v>
      </c>
      <c r="G26" s="11">
        <v>65.116279069767444</v>
      </c>
      <c r="H26" s="13">
        <f t="shared" si="0"/>
        <v>2110</v>
      </c>
    </row>
    <row r="27" spans="1:8" x14ac:dyDescent="0.25">
      <c r="A27" s="10" t="s">
        <v>64</v>
      </c>
      <c r="B27" s="11">
        <v>54.506439999999998</v>
      </c>
      <c r="C27" s="11">
        <v>127</v>
      </c>
      <c r="D27" s="11">
        <v>106</v>
      </c>
      <c r="E27" s="11">
        <v>22</v>
      </c>
      <c r="F27" s="11">
        <v>22</v>
      </c>
      <c r="G27" s="11">
        <v>50</v>
      </c>
      <c r="H27" s="13">
        <f t="shared" si="0"/>
        <v>1040</v>
      </c>
    </row>
    <row r="28" spans="1:8" x14ac:dyDescent="0.25">
      <c r="A28" s="10" t="s">
        <v>65</v>
      </c>
      <c r="B28" s="11">
        <v>54.066540000000003</v>
      </c>
      <c r="C28" s="11">
        <v>585</v>
      </c>
      <c r="D28" s="11">
        <v>497</v>
      </c>
      <c r="E28" s="11">
        <v>50</v>
      </c>
      <c r="F28" s="11">
        <v>38</v>
      </c>
      <c r="G28" s="11">
        <v>56.81818181818182</v>
      </c>
      <c r="H28" s="13">
        <f t="shared" si="0"/>
        <v>3830</v>
      </c>
    </row>
    <row r="29" spans="1:8" x14ac:dyDescent="0.25">
      <c r="A29" s="10" t="s">
        <v>66</v>
      </c>
      <c r="B29" s="11">
        <v>53.956829999999997</v>
      </c>
      <c r="C29" s="11">
        <v>75</v>
      </c>
      <c r="D29" s="11">
        <v>64</v>
      </c>
      <c r="E29" s="11">
        <v>8</v>
      </c>
      <c r="F29" s="11">
        <v>9</v>
      </c>
      <c r="G29" s="11">
        <v>47.058823529411761</v>
      </c>
      <c r="H29" s="13">
        <f t="shared" si="0"/>
        <v>460</v>
      </c>
    </row>
    <row r="30" spans="1:8" x14ac:dyDescent="0.25">
      <c r="A30" s="10" t="s">
        <v>67</v>
      </c>
      <c r="B30" s="11">
        <v>53.859059999999999</v>
      </c>
      <c r="C30" s="11">
        <v>321</v>
      </c>
      <c r="D30" s="11">
        <v>275</v>
      </c>
      <c r="E30" s="11">
        <v>22</v>
      </c>
      <c r="F30" s="11">
        <v>18</v>
      </c>
      <c r="G30" s="11">
        <v>55.000000000000007</v>
      </c>
      <c r="H30" s="13">
        <f t="shared" si="0"/>
        <v>1850</v>
      </c>
    </row>
    <row r="31" spans="1:8" x14ac:dyDescent="0.25">
      <c r="A31" s="10" t="s">
        <v>68</v>
      </c>
      <c r="B31" s="11">
        <v>53.846150000000002</v>
      </c>
      <c r="C31" s="11">
        <v>56</v>
      </c>
      <c r="D31" s="11">
        <v>48</v>
      </c>
      <c r="E31" s="11">
        <v>18</v>
      </c>
      <c r="F31" s="11">
        <v>8</v>
      </c>
      <c r="G31" s="11">
        <v>69.230769230769226</v>
      </c>
      <c r="H31" s="13">
        <f t="shared" si="0"/>
        <v>320</v>
      </c>
    </row>
    <row r="32" spans="1:8" x14ac:dyDescent="0.25">
      <c r="A32" s="10" t="s">
        <v>69</v>
      </c>
      <c r="B32" s="11">
        <v>53.623190000000001</v>
      </c>
      <c r="C32" s="11">
        <v>111</v>
      </c>
      <c r="D32" s="11">
        <v>96</v>
      </c>
      <c r="E32" s="11">
        <v>11</v>
      </c>
      <c r="F32" s="11">
        <v>11</v>
      </c>
      <c r="G32" s="11">
        <v>50</v>
      </c>
      <c r="H32" s="13">
        <f t="shared" si="0"/>
        <v>540</v>
      </c>
    </row>
    <row r="33" spans="1:8" x14ac:dyDescent="0.25">
      <c r="A33" s="10" t="s">
        <v>70</v>
      </c>
      <c r="B33" s="11">
        <v>53.571429999999999</v>
      </c>
      <c r="C33" s="11">
        <v>75</v>
      </c>
      <c r="D33" s="11">
        <v>65</v>
      </c>
      <c r="E33" s="11">
        <v>18</v>
      </c>
      <c r="F33" s="11">
        <v>12</v>
      </c>
      <c r="G33" s="11">
        <v>60</v>
      </c>
      <c r="H33" s="13">
        <f t="shared" si="0"/>
        <v>350</v>
      </c>
    </row>
    <row r="34" spans="1:8" x14ac:dyDescent="0.25">
      <c r="A34" s="10" t="s">
        <v>71</v>
      </c>
      <c r="B34" s="11">
        <v>53.496499999999997</v>
      </c>
      <c r="C34" s="11">
        <v>153</v>
      </c>
      <c r="D34" s="11">
        <v>133</v>
      </c>
      <c r="E34" s="11">
        <v>24</v>
      </c>
      <c r="F34" s="11">
        <v>20</v>
      </c>
      <c r="G34" s="11">
        <v>54.54545454545454</v>
      </c>
      <c r="H34" s="13">
        <f t="shared" si="0"/>
        <v>670</v>
      </c>
    </row>
    <row r="35" spans="1:8" x14ac:dyDescent="0.25">
      <c r="A35" s="10" t="s">
        <v>72</v>
      </c>
      <c r="B35" s="11">
        <v>53.488370000000003</v>
      </c>
      <c r="C35" s="11">
        <v>345</v>
      </c>
      <c r="D35" s="11">
        <v>300</v>
      </c>
      <c r="E35" s="11">
        <v>18</v>
      </c>
      <c r="F35" s="11">
        <v>11</v>
      </c>
      <c r="G35" s="11">
        <v>62.068965517241381</v>
      </c>
      <c r="H35" s="13">
        <f t="shared" si="0"/>
        <v>1500</v>
      </c>
    </row>
    <row r="36" spans="1:8" x14ac:dyDescent="0.25">
      <c r="A36" s="10" t="s">
        <v>73</v>
      </c>
      <c r="B36" s="11">
        <v>53.435119999999998</v>
      </c>
      <c r="C36" s="11">
        <v>70</v>
      </c>
      <c r="D36" s="11">
        <v>61</v>
      </c>
      <c r="E36" s="11">
        <v>26</v>
      </c>
      <c r="F36" s="11">
        <v>23</v>
      </c>
      <c r="G36" s="11">
        <v>53.061224489795919</v>
      </c>
      <c r="H36" s="13">
        <f t="shared" si="0"/>
        <v>290</v>
      </c>
    </row>
    <row r="37" spans="1:8" x14ac:dyDescent="0.25">
      <c r="A37" s="10" t="s">
        <v>74</v>
      </c>
      <c r="B37" s="11">
        <v>52.884619999999998</v>
      </c>
      <c r="C37" s="11">
        <v>220</v>
      </c>
      <c r="D37" s="11">
        <v>196</v>
      </c>
      <c r="E37" s="11">
        <v>49</v>
      </c>
      <c r="F37" s="11">
        <v>38</v>
      </c>
      <c r="G37" s="11">
        <v>56.321839080459768</v>
      </c>
      <c r="H37" s="13">
        <f t="shared" si="0"/>
        <v>440</v>
      </c>
    </row>
    <row r="38" spans="1:8" x14ac:dyDescent="0.25">
      <c r="A38" s="10" t="s">
        <v>75</v>
      </c>
      <c r="B38" s="11">
        <v>52.877310000000001</v>
      </c>
      <c r="C38" s="11">
        <v>487</v>
      </c>
      <c r="D38" s="11">
        <v>434</v>
      </c>
      <c r="E38" s="11">
        <v>46</v>
      </c>
      <c r="F38" s="11">
        <v>36</v>
      </c>
      <c r="G38" s="11">
        <v>56.09756097560976</v>
      </c>
      <c r="H38" s="13">
        <f t="shared" si="0"/>
        <v>960</v>
      </c>
    </row>
    <row r="39" spans="1:8" x14ac:dyDescent="0.25">
      <c r="A39" s="10" t="s">
        <v>76</v>
      </c>
      <c r="B39" s="11">
        <v>52.857140000000001</v>
      </c>
      <c r="C39" s="11">
        <v>370</v>
      </c>
      <c r="D39" s="11">
        <v>330</v>
      </c>
      <c r="E39" s="11">
        <v>39</v>
      </c>
      <c r="F39" s="11">
        <v>24</v>
      </c>
      <c r="G39" s="11">
        <v>61.904761904761905</v>
      </c>
      <c r="H39" s="13">
        <f t="shared" si="0"/>
        <v>700</v>
      </c>
    </row>
    <row r="40" spans="1:8" x14ac:dyDescent="0.25">
      <c r="A40" s="10" t="s">
        <v>77</v>
      </c>
      <c r="B40" s="11">
        <v>52.700189999999999</v>
      </c>
      <c r="C40" s="11">
        <v>283</v>
      </c>
      <c r="D40" s="11">
        <v>254</v>
      </c>
      <c r="E40" s="11">
        <v>48</v>
      </c>
      <c r="F40" s="11">
        <v>44</v>
      </c>
      <c r="G40" s="11">
        <v>52.173913043478258</v>
      </c>
      <c r="H40" s="13">
        <f t="shared" si="0"/>
        <v>360</v>
      </c>
    </row>
    <row r="41" spans="1:8" x14ac:dyDescent="0.25">
      <c r="A41" s="10" t="s">
        <v>78</v>
      </c>
      <c r="B41" s="11">
        <v>52.453789999999998</v>
      </c>
      <c r="C41" s="11">
        <v>823</v>
      </c>
      <c r="D41" s="11">
        <v>746</v>
      </c>
      <c r="E41" s="11">
        <v>66</v>
      </c>
      <c r="F41" s="11">
        <v>58</v>
      </c>
      <c r="G41" s="11">
        <v>53.225806451612897</v>
      </c>
      <c r="H41" s="13">
        <f t="shared" si="0"/>
        <v>240</v>
      </c>
    </row>
    <row r="42" spans="1:8" x14ac:dyDescent="0.25">
      <c r="A42" s="10" t="s">
        <v>79</v>
      </c>
      <c r="B42" s="11">
        <v>52.358490000000003</v>
      </c>
      <c r="C42" s="11">
        <v>111</v>
      </c>
      <c r="D42" s="11">
        <v>101</v>
      </c>
      <c r="E42" s="11">
        <v>12</v>
      </c>
      <c r="F42" s="11">
        <v>10</v>
      </c>
      <c r="G42" s="11">
        <v>54.54545454545454</v>
      </c>
      <c r="H42" s="13">
        <f t="shared" si="0"/>
        <v>-10</v>
      </c>
    </row>
    <row r="43" spans="1:8" x14ac:dyDescent="0.25">
      <c r="A43" s="10" t="s">
        <v>80</v>
      </c>
      <c r="B43" s="11">
        <v>52.348219999999998</v>
      </c>
      <c r="C43" s="11">
        <v>457</v>
      </c>
      <c r="D43" s="11">
        <v>416</v>
      </c>
      <c r="E43" s="11">
        <v>59</v>
      </c>
      <c r="F43" s="11">
        <v>49</v>
      </c>
      <c r="G43" s="11">
        <v>54.629629629629626</v>
      </c>
      <c r="H43" s="13">
        <f t="shared" si="0"/>
        <v>-60</v>
      </c>
    </row>
    <row r="44" spans="1:8" x14ac:dyDescent="0.25">
      <c r="A44" s="10" t="s">
        <v>81</v>
      </c>
      <c r="B44" s="11">
        <v>52.162849999999999</v>
      </c>
      <c r="C44" s="11">
        <v>205</v>
      </c>
      <c r="D44" s="11">
        <v>188</v>
      </c>
      <c r="E44" s="11">
        <v>48</v>
      </c>
      <c r="F44" s="11">
        <v>44</v>
      </c>
      <c r="G44" s="11">
        <v>52.173913043478258</v>
      </c>
      <c r="H44" s="13">
        <f t="shared" si="0"/>
        <v>-180</v>
      </c>
    </row>
    <row r="45" spans="1:8" x14ac:dyDescent="0.25">
      <c r="A45" s="10" t="s">
        <v>82</v>
      </c>
      <c r="B45" s="11">
        <v>52.012880000000003</v>
      </c>
      <c r="C45" s="11">
        <v>323</v>
      </c>
      <c r="D45" s="11">
        <v>298</v>
      </c>
      <c r="E45" s="11">
        <v>40</v>
      </c>
      <c r="F45" s="11">
        <v>23</v>
      </c>
      <c r="G45" s="11">
        <v>63.492063492063487</v>
      </c>
      <c r="H45" s="13">
        <f t="shared" si="0"/>
        <v>-480</v>
      </c>
    </row>
    <row r="46" spans="1:8" x14ac:dyDescent="0.25">
      <c r="A46" s="10" t="s">
        <v>83</v>
      </c>
      <c r="B46" s="11">
        <v>51.973680000000002</v>
      </c>
      <c r="C46" s="11">
        <v>79</v>
      </c>
      <c r="D46" s="11">
        <v>73</v>
      </c>
      <c r="E46" s="11">
        <v>4</v>
      </c>
      <c r="F46" s="11">
        <v>4</v>
      </c>
      <c r="G46" s="11">
        <v>50</v>
      </c>
      <c r="H46" s="13">
        <f t="shared" si="0"/>
        <v>-130</v>
      </c>
    </row>
    <row r="47" spans="1:8" x14ac:dyDescent="0.25">
      <c r="A47" s="10" t="s">
        <v>84</v>
      </c>
      <c r="B47" s="11">
        <v>51.515149999999998</v>
      </c>
      <c r="C47" s="11">
        <v>17</v>
      </c>
      <c r="D47" s="11">
        <v>16</v>
      </c>
      <c r="E47" s="11">
        <v>1</v>
      </c>
      <c r="F47" s="11">
        <v>0</v>
      </c>
      <c r="G47" s="11">
        <v>100</v>
      </c>
      <c r="H47" s="13">
        <f t="shared" si="0"/>
        <v>-60</v>
      </c>
    </row>
    <row r="48" spans="1:8" x14ac:dyDescent="0.25">
      <c r="A48" s="10" t="s">
        <v>85</v>
      </c>
      <c r="B48" s="11">
        <v>51.485149999999997</v>
      </c>
      <c r="C48" s="11">
        <v>52</v>
      </c>
      <c r="D48" s="11">
        <v>49</v>
      </c>
      <c r="E48" s="11">
        <v>9</v>
      </c>
      <c r="F48" s="11">
        <v>2</v>
      </c>
      <c r="G48" s="11">
        <v>81.818181818181827</v>
      </c>
      <c r="H48" s="13">
        <f t="shared" si="0"/>
        <v>-190</v>
      </c>
    </row>
    <row r="49" spans="1:8" x14ac:dyDescent="0.25">
      <c r="A49" s="10" t="s">
        <v>86</v>
      </c>
      <c r="B49" s="11">
        <v>51.472250000000003</v>
      </c>
      <c r="C49" s="11">
        <v>909</v>
      </c>
      <c r="D49" s="11">
        <v>857</v>
      </c>
      <c r="E49" s="11">
        <v>240</v>
      </c>
      <c r="F49" s="11">
        <v>227</v>
      </c>
      <c r="G49" s="11">
        <v>51.391862955032117</v>
      </c>
      <c r="H49" s="13">
        <f t="shared" si="0"/>
        <v>-3370</v>
      </c>
    </row>
    <row r="50" spans="1:8" x14ac:dyDescent="0.25">
      <c r="A50" s="10" t="s">
        <v>87</v>
      </c>
      <c r="B50" s="11">
        <v>51.282049999999998</v>
      </c>
      <c r="C50" s="11">
        <v>40</v>
      </c>
      <c r="D50" s="11">
        <v>38</v>
      </c>
      <c r="E50" s="11">
        <v>17</v>
      </c>
      <c r="F50" s="11">
        <v>13</v>
      </c>
      <c r="G50" s="11">
        <v>56.666666666666664</v>
      </c>
      <c r="H50" s="13">
        <f t="shared" si="0"/>
        <v>-180</v>
      </c>
    </row>
    <row r="51" spans="1:8" x14ac:dyDescent="0.25">
      <c r="A51" s="10" t="s">
        <v>88</v>
      </c>
      <c r="B51" s="11">
        <v>51.256279999999997</v>
      </c>
      <c r="C51" s="11">
        <v>408</v>
      </c>
      <c r="D51" s="11">
        <v>388</v>
      </c>
      <c r="E51" s="11">
        <v>73</v>
      </c>
      <c r="F51" s="11">
        <v>67</v>
      </c>
      <c r="G51" s="11">
        <v>52.142857142857146</v>
      </c>
      <c r="H51" s="13">
        <f t="shared" si="0"/>
        <v>-1880</v>
      </c>
    </row>
    <row r="52" spans="1:8" x14ac:dyDescent="0.25">
      <c r="A52" s="10" t="s">
        <v>89</v>
      </c>
      <c r="B52" s="11">
        <v>51.214829999999999</v>
      </c>
      <c r="C52" s="11">
        <v>801</v>
      </c>
      <c r="D52" s="11">
        <v>763</v>
      </c>
      <c r="E52" s="11">
        <v>71</v>
      </c>
      <c r="F52" s="11">
        <v>66</v>
      </c>
      <c r="G52" s="11">
        <v>51.824817518248182</v>
      </c>
      <c r="H52" s="13">
        <f t="shared" si="0"/>
        <v>-3830</v>
      </c>
    </row>
    <row r="53" spans="1:8" x14ac:dyDescent="0.25">
      <c r="A53" s="10" t="s">
        <v>90</v>
      </c>
      <c r="B53" s="11">
        <v>50.68853</v>
      </c>
      <c r="C53" s="11">
        <v>1546</v>
      </c>
      <c r="D53" s="11">
        <v>1504</v>
      </c>
      <c r="E53" s="11">
        <v>294</v>
      </c>
      <c r="F53" s="11">
        <v>247</v>
      </c>
      <c r="G53" s="11">
        <v>54.343807763401109</v>
      </c>
      <c r="H53" s="13">
        <f t="shared" si="0"/>
        <v>-10840</v>
      </c>
    </row>
    <row r="54" spans="1:8" x14ac:dyDescent="0.25">
      <c r="A54" s="10" t="s">
        <v>91</v>
      </c>
      <c r="B54" s="11">
        <v>50.418950000000002</v>
      </c>
      <c r="C54" s="11">
        <v>1384</v>
      </c>
      <c r="D54" s="11">
        <v>1361</v>
      </c>
      <c r="E54" s="11">
        <v>195</v>
      </c>
      <c r="F54" s="11">
        <v>172</v>
      </c>
      <c r="G54" s="11">
        <v>53.133514986376021</v>
      </c>
      <c r="H54" s="13">
        <f t="shared" si="0"/>
        <v>-11310</v>
      </c>
    </row>
    <row r="55" spans="1:8" x14ac:dyDescent="0.25">
      <c r="A55" s="10" t="s">
        <v>92</v>
      </c>
      <c r="B55" s="11">
        <v>50</v>
      </c>
      <c r="C55" s="11">
        <v>22</v>
      </c>
      <c r="D55" s="11">
        <v>22</v>
      </c>
      <c r="E55" s="11">
        <v>3</v>
      </c>
      <c r="F55" s="11">
        <v>3</v>
      </c>
      <c r="G55" s="11">
        <v>50</v>
      </c>
      <c r="H55" s="13">
        <f t="shared" si="0"/>
        <v>-220</v>
      </c>
    </row>
    <row r="56" spans="1:8" x14ac:dyDescent="0.25">
      <c r="A56" s="10" t="s">
        <v>93</v>
      </c>
      <c r="B56" s="11">
        <v>49.77778</v>
      </c>
      <c r="C56" s="11">
        <v>112</v>
      </c>
      <c r="D56" s="11">
        <v>113</v>
      </c>
      <c r="E56" s="11">
        <v>11</v>
      </c>
      <c r="F56" s="11">
        <v>7</v>
      </c>
      <c r="G56" s="11">
        <v>61.111111111111114</v>
      </c>
      <c r="H56" s="13">
        <f t="shared" si="0"/>
        <v>-1230</v>
      </c>
    </row>
    <row r="57" spans="1:8" x14ac:dyDescent="0.25">
      <c r="A57" s="10" t="s">
        <v>94</v>
      </c>
      <c r="B57" s="11">
        <v>49.0625</v>
      </c>
      <c r="C57" s="11">
        <v>157</v>
      </c>
      <c r="D57" s="11">
        <v>163</v>
      </c>
      <c r="E57" s="11">
        <v>15</v>
      </c>
      <c r="F57" s="11">
        <v>17</v>
      </c>
      <c r="G57" s="11">
        <v>46.875</v>
      </c>
      <c r="H57" s="13">
        <f t="shared" si="0"/>
        <v>-2230</v>
      </c>
    </row>
    <row r="58" spans="1:8" x14ac:dyDescent="0.25">
      <c r="A58" s="10" t="s">
        <v>95</v>
      </c>
      <c r="B58" s="11">
        <v>48.887270000000001</v>
      </c>
      <c r="C58" s="11">
        <v>1340</v>
      </c>
      <c r="D58" s="11">
        <v>1401</v>
      </c>
      <c r="E58" s="11">
        <v>251</v>
      </c>
      <c r="F58" s="11">
        <v>297</v>
      </c>
      <c r="G58" s="11">
        <v>45.802919708029201</v>
      </c>
      <c r="H58" s="13">
        <f t="shared" si="0"/>
        <v>-20110</v>
      </c>
    </row>
    <row r="59" spans="1:8" x14ac:dyDescent="0.25">
      <c r="A59" s="10" t="s">
        <v>96</v>
      </c>
      <c r="B59" s="11">
        <v>48.881239999999998</v>
      </c>
      <c r="C59" s="11">
        <v>284</v>
      </c>
      <c r="D59" s="11">
        <v>297</v>
      </c>
      <c r="E59" s="11">
        <v>58</v>
      </c>
      <c r="F59" s="11">
        <v>57</v>
      </c>
      <c r="G59" s="11">
        <v>50.434782608695649</v>
      </c>
      <c r="H59" s="13">
        <f t="shared" si="0"/>
        <v>-4270</v>
      </c>
    </row>
    <row r="60" spans="1:8" x14ac:dyDescent="0.25">
      <c r="A60" s="10" t="s">
        <v>97</v>
      </c>
      <c r="B60" s="11">
        <v>48.878929999999997</v>
      </c>
      <c r="C60" s="11">
        <v>109</v>
      </c>
      <c r="D60" s="11">
        <v>114</v>
      </c>
      <c r="E60" s="11">
        <v>9</v>
      </c>
      <c r="F60" s="11">
        <v>12</v>
      </c>
      <c r="G60" s="11">
        <v>42.857142857142854</v>
      </c>
      <c r="H60" s="13">
        <f t="shared" si="0"/>
        <v>-1640</v>
      </c>
    </row>
    <row r="61" spans="1:8" x14ac:dyDescent="0.25">
      <c r="A61" s="10" t="s">
        <v>98</v>
      </c>
      <c r="B61" s="11">
        <v>48.479430000000001</v>
      </c>
      <c r="C61" s="11">
        <v>1084</v>
      </c>
      <c r="D61" s="11">
        <v>1152</v>
      </c>
      <c r="E61" s="11">
        <v>117</v>
      </c>
      <c r="F61" s="11">
        <v>126</v>
      </c>
      <c r="G61" s="11">
        <v>48.148148148148145</v>
      </c>
      <c r="H61" s="13">
        <f t="shared" si="0"/>
        <v>-18320</v>
      </c>
    </row>
    <row r="62" spans="1:8" x14ac:dyDescent="0.25">
      <c r="A62" s="10" t="s">
        <v>99</v>
      </c>
      <c r="B62" s="11">
        <v>47.465440000000001</v>
      </c>
      <c r="C62" s="11">
        <v>103</v>
      </c>
      <c r="D62" s="11">
        <v>114</v>
      </c>
      <c r="E62" s="11">
        <v>22</v>
      </c>
      <c r="F62" s="11">
        <v>18</v>
      </c>
      <c r="G62" s="11">
        <v>55.000000000000007</v>
      </c>
      <c r="H62" s="13">
        <f t="shared" si="0"/>
        <v>-2240</v>
      </c>
    </row>
    <row r="63" spans="1:8" x14ac:dyDescent="0.25">
      <c r="A63" s="10" t="s">
        <v>100</v>
      </c>
      <c r="B63" s="11">
        <v>47.272730000000003</v>
      </c>
      <c r="C63" s="11">
        <v>52</v>
      </c>
      <c r="D63" s="11">
        <v>58</v>
      </c>
      <c r="E63" s="11">
        <v>5</v>
      </c>
      <c r="F63" s="11">
        <v>7</v>
      </c>
      <c r="G63" s="11">
        <v>41.666666666666671</v>
      </c>
      <c r="H63" s="13">
        <f t="shared" si="0"/>
        <v>-1180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McGuiness</dc:creator>
  <cp:lastModifiedBy>James McGuiness</cp:lastModifiedBy>
  <dcterms:created xsi:type="dcterms:W3CDTF">2023-01-03T18:09:08Z</dcterms:created>
  <dcterms:modified xsi:type="dcterms:W3CDTF">2023-01-05T15:15:01Z</dcterms:modified>
</cp:coreProperties>
</file>