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dFusion2018\cfusion\wwwroot\NBACode\"/>
    </mc:Choice>
  </mc:AlternateContent>
  <xr:revisionPtr revIDLastSave="0" documentId="13_ncr:1_{E8F001AF-7EF1-4CE0-86A5-E6849B1033BC}" xr6:coauthVersionLast="45" xr6:coauthVersionMax="45" xr10:uidLastSave="{00000000-0000-0000-0000-000000000000}"/>
  <bookViews>
    <workbookView xWindow="-108" yWindow="-108" windowWidth="23256" windowHeight="12576" activeTab="1" xr2:uid="{4714364E-7753-48BD-8E68-EF61FE634F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47" i="1"/>
  <c r="F46" i="1"/>
  <c r="F74" i="1"/>
  <c r="F66" i="1"/>
  <c r="F73" i="1"/>
  <c r="F72" i="1"/>
  <c r="F59" i="1"/>
  <c r="F57" i="1"/>
  <c r="F61" i="1"/>
  <c r="F60" i="1"/>
  <c r="F69" i="1"/>
  <c r="F67" i="1"/>
  <c r="F62" i="1"/>
  <c r="F70" i="1"/>
  <c r="F71" i="1"/>
  <c r="F65" i="1"/>
  <c r="F68" i="1"/>
  <c r="F64" i="1"/>
  <c r="F63" i="1"/>
  <c r="F58" i="1"/>
  <c r="F45" i="1"/>
  <c r="F44" i="1"/>
  <c r="F43" i="1"/>
  <c r="F19" i="1"/>
  <c r="F29" i="1"/>
  <c r="F7" i="1"/>
  <c r="F16" i="1"/>
  <c r="F36" i="1"/>
  <c r="F35" i="1"/>
  <c r="F9" i="1"/>
  <c r="F22" i="1"/>
  <c r="F13" i="1"/>
  <c r="F23" i="1"/>
  <c r="F5" i="1"/>
  <c r="F24" i="1"/>
  <c r="F21" i="1"/>
  <c r="F39" i="1"/>
  <c r="F4" i="1"/>
  <c r="F14" i="1"/>
  <c r="F42" i="1"/>
  <c r="F26" i="1"/>
  <c r="F10" i="1"/>
  <c r="F20" i="1"/>
  <c r="F15" i="1"/>
  <c r="F32" i="1"/>
  <c r="F33" i="1"/>
  <c r="F11" i="1"/>
  <c r="F17" i="1"/>
  <c r="F12" i="1"/>
  <c r="F41" i="1"/>
  <c r="F6" i="1"/>
  <c r="F30" i="1"/>
  <c r="F27" i="1"/>
  <c r="F8" i="1"/>
  <c r="F34" i="1"/>
  <c r="F37" i="1"/>
  <c r="F28" i="1"/>
  <c r="F18" i="1"/>
  <c r="F31" i="1"/>
  <c r="F25" i="1"/>
  <c r="F3" i="1"/>
  <c r="F2" i="1"/>
  <c r="F38" i="1"/>
  <c r="F40" i="1"/>
</calcChain>
</file>

<file path=xl/sharedStrings.xml><?xml version="1.0" encoding="utf-8"?>
<sst xmlns="http://schemas.openxmlformats.org/spreadsheetml/2006/main" count="460" uniqueCount="206">
  <si>
    <t>Active</t>
  </si>
  <si>
    <t>Unit</t>
  </si>
  <si>
    <t>UsingForPicksFlag</t>
  </si>
  <si>
    <t>System</t>
  </si>
  <si>
    <t>SystemNum</t>
  </si>
  <si>
    <t>UpToDatePct</t>
  </si>
  <si>
    <t>UpToDateWins</t>
  </si>
  <si>
    <t>UpToDateLosses</t>
  </si>
  <si>
    <t>W2012</t>
  </si>
  <si>
    <t>L2012</t>
  </si>
  <si>
    <t>Pct2012</t>
  </si>
  <si>
    <t>LifetimeWins</t>
  </si>
  <si>
    <t>LifetimeLosses</t>
  </si>
  <si>
    <t>LifetimePct</t>
  </si>
  <si>
    <t>WINS</t>
  </si>
  <si>
    <t>LOSSES</t>
  </si>
  <si>
    <t>PCT</t>
  </si>
  <si>
    <t>PYWINS</t>
  </si>
  <si>
    <t>PYLOSSES</t>
  </si>
  <si>
    <t>W2011</t>
  </si>
  <si>
    <t>L2011</t>
  </si>
  <si>
    <t>Pct2011</t>
  </si>
  <si>
    <t/>
  </si>
  <si>
    <t>Go against SYS60A, if Underdog has 3+ health advantage</t>
  </si>
  <si>
    <t>Y</t>
  </si>
  <si>
    <t>Play Underdogs of 4 or more when they didn't play previous night and fav health at -10 or worse</t>
  </si>
  <si>
    <t>SYS9</t>
  </si>
  <si>
    <t>FavHealth -8 or worse, laying 4 or more and UndHealth &lt; FavHealth</t>
  </si>
  <si>
    <t>SYS35</t>
  </si>
  <si>
    <t>SPD 3+, UndHealthL7=-2, FavHealthl7 -4 or worse</t>
  </si>
  <si>
    <t>SYS52</t>
  </si>
  <si>
    <t>Top Underdog Play UndRat ge 10 and undplayedyest is 'N' and (Undhealth - favhealth gt -3) and (#UndRat# + #spd# gt 19)</t>
  </si>
  <si>
    <t>SYS22</t>
  </si>
  <si>
    <t>TopUnderdogPlaysLast7Health.cfm spread &gt;= 5.5</t>
  </si>
  <si>
    <t>SYS301</t>
  </si>
  <si>
    <t>Top Underdog Play UndRat ge 10 and undplayedyest is 'N' and (Undhealth - favhealth gt -3) and (#UndRat# + #spd# gt 17)</t>
  </si>
  <si>
    <t>SYS19</t>
  </si>
  <si>
    <t>Top Underdog Play UndRat ge 10 and undplayedyest is 'N' and (Undhealth - favhealth gt -3) and (#UndRat# + #spd# gt 18)</t>
  </si>
  <si>
    <t>SYS21</t>
  </si>
  <si>
    <t>Play AGAINST FAV where 4 out of the last 5 games gave good defensive effort, and was Away at least 3 out of 5 and hlthadv &lt;= 3</t>
  </si>
  <si>
    <t>SYS60A</t>
  </si>
  <si>
    <t>Underdog Advantage in PIPAdv, FGPctAdv and REBAdv in ImportantStatPreds and getting 5.5 or more points-TestPIP.cfm</t>
  </si>
  <si>
    <t>SYS80</t>
  </si>
  <si>
    <t>PIPPick/SYS500/SYS29 all agree(Dec1 on)</t>
  </si>
  <si>
    <t>SYS50</t>
  </si>
  <si>
    <t>Potential Profitable System1</t>
  </si>
  <si>
    <t>SYS40</t>
  </si>
  <si>
    <t>TopUnderdogPlaysLast7Health.cfm</t>
  </si>
  <si>
    <t>SYS300</t>
  </si>
  <si>
    <t>SYS60.cfm</t>
  </si>
  <si>
    <t>SYS60</t>
  </si>
  <si>
    <t>Go Against Favorite with 2 or more RED indicators in ShowPicksWithSituation and Und has 0 red indicators</t>
  </si>
  <si>
    <t>NBAPicks PickRating of 2 or more rating</t>
  </si>
  <si>
    <t>SYS102</t>
  </si>
  <si>
    <t>Take any team with a Last7Hlth of -2, and UNDDERDOG if BOTH are -2</t>
  </si>
  <si>
    <t>SYS51</t>
  </si>
  <si>
    <t>MJ System</t>
  </si>
  <si>
    <t>SYS200</t>
  </si>
  <si>
    <t>Away Powerhouse in ShowPicksWithSituation.cfm</t>
  </si>
  <si>
    <t>SYS11</t>
  </si>
  <si>
    <t>Favorite Letdown in ShowpicksWithSituation.cfm</t>
  </si>
  <si>
    <t>SYS12</t>
  </si>
  <si>
    <t>FigureUnderperformDefensively.cfm</t>
  </si>
  <si>
    <t>SYS103</t>
  </si>
  <si>
    <t>Play UNDER when teams are both tired -6 or worse and combined Predicted Tot3pta gt 31.99</t>
  </si>
  <si>
    <t>SYS100</t>
  </si>
  <si>
    <t>Und Health -3 or less, Fav Health -6 or worse Play on Underdog (From 20171103 on)</t>
  </si>
  <si>
    <t>SYS34</t>
  </si>
  <si>
    <t>Go WITHt any team after TWO or more conseq bad efforts and TotRffL2 lte -30 - Check GameEffort</t>
  </si>
  <si>
    <t>SYS57</t>
  </si>
  <si>
    <t>SUPERPLAY - Play against a Favorite who their last two games combined gave up less than 180 points if opp didn’t play night before getting 4.5 ot more</t>
  </si>
  <si>
    <t>SYS24</t>
  </si>
  <si>
    <t>Top Underdog Play UndRat ge 10 and undplayedyest is 'N' and (Undhealth - favhealth gt -3)</t>
  </si>
  <si>
    <t>SYS27</t>
  </si>
  <si>
    <t>Fav SixtypctImpStat spd &lt; 10 and FavHealthL7 &gt; UndHealthL7</t>
  </si>
  <si>
    <t>SYS6</t>
  </si>
  <si>
    <t>Potential Profitable System2</t>
  </si>
  <si>
    <t>SYS41</t>
  </si>
  <si>
    <t>Underdog Unanimous Picks 3+ picks</t>
  </si>
  <si>
    <t>SYS4</t>
  </si>
  <si>
    <t>Top Underdog Play UndRat ge 10 and undplayedyest is 'N' and (Undhealth - favhealth gt -3) and spd gt 1.5</t>
  </si>
  <si>
    <t>SYS28</t>
  </si>
  <si>
    <t>FAV with 4 or more rating, may have played yest, opponent health &lt;= -3 and spd 10.5 or less</t>
  </si>
  <si>
    <t>SYS16</t>
  </si>
  <si>
    <t>UND with 4 or more rating, may have played yest</t>
  </si>
  <si>
    <t>SYS17</t>
  </si>
  <si>
    <t>Record for Und with ImportStat Predicted win on FGPCT, not played yesterday and spd ge 5</t>
  </si>
  <si>
    <t>SYS20</t>
  </si>
  <si>
    <t>Und SixtypctImpStat No Helath Advantage and playing HOME getting 3.5 or more</t>
  </si>
  <si>
    <t>SYS10</t>
  </si>
  <si>
    <t>Underdog PIPPick, spread lte 5 and Underdog didn't play yesterday</t>
  </si>
  <si>
    <t>SYS99</t>
  </si>
  <si>
    <t>Top Favorite Play FavRat ge 17 and favplayedyest is 'N' and (favhealth - undhealth ge -2) and spd lt 15</t>
  </si>
  <si>
    <t>SYS14</t>
  </si>
  <si>
    <t>ShowPicksWithSituation.cfm - Last2cumspd analysis versus cumspd ***plusHealth didn’t play night before</t>
  </si>
  <si>
    <t>SYS36</t>
  </si>
  <si>
    <t>FAV with 4 or more rating, may have played yest and spd 10.5 or less</t>
  </si>
  <si>
    <t>SYS15</t>
  </si>
  <si>
    <t>New Power Points Prediction ShowPower.cfm (Starting Dec 1 2017) - (48-33 59% on * plays since 2/25/2018)</t>
  </si>
  <si>
    <t>SYS500</t>
  </si>
  <si>
    <t>Underdog PIPPick, spread lte 5 and Underdog didn't play yesterday and Und Health is &gt;= Fav Health</t>
  </si>
  <si>
    <t>SYS98</t>
  </si>
  <si>
    <t>Fav SixtypctImpStat spd &lt; 10 No health ADV</t>
  </si>
  <si>
    <t>SYS5</t>
  </si>
  <si>
    <t>Top Underdog Play UndRat ge 10 and undplayedyest is 'N' and (Undhealth - favhealth gt -3) and spd gt 3.5</t>
  </si>
  <si>
    <t>SYS18</t>
  </si>
  <si>
    <t>ShowPicksWithSituation.cfm - Last2cumspd analysis versus cumspd</t>
  </si>
  <si>
    <t>SYS33</t>
  </si>
  <si>
    <t>Potential Profitable System3</t>
  </si>
  <si>
    <t>SYS42</t>
  </si>
  <si>
    <t>GameSimAvgScore ** Best Bet</t>
  </si>
  <si>
    <t>SYS30</t>
  </si>
  <si>
    <t>Fav SixtypctImpStat agreeing with PIP and spd &lt; 10 No Health Adv</t>
  </si>
  <si>
    <t>SYS7</t>
  </si>
  <si>
    <t>TeamHealth 0 vs -3 or more</t>
  </si>
  <si>
    <t>SYS13</t>
  </si>
  <si>
    <t>FGreb and sixtypctimpstat agree</t>
  </si>
  <si>
    <t>SYS1</t>
  </si>
  <si>
    <t>ThirtyRatFav Pick</t>
  </si>
  <si>
    <t>SYS2</t>
  </si>
  <si>
    <t>SYS101</t>
  </si>
  <si>
    <t>Fav SixtypctImpStat agreeing with PIP and spd &lt; 10 No health adv, hlth &gt; -3</t>
  </si>
  <si>
    <t>SYS8</t>
  </si>
  <si>
    <t>Favorite Unanimous Picks rating 3 or more spd &lt; 10  HAdv &gt;=1</t>
  </si>
  <si>
    <t>SYS3</t>
  </si>
  <si>
    <t>Go against any team after THREE conseq good efforts - Check GameEffort</t>
  </si>
  <si>
    <t>SYS53</t>
  </si>
  <si>
    <t>GameSimAvgScore  and sixtpctimpstat agree and health &gt; -3</t>
  </si>
  <si>
    <t>SYS23</t>
  </si>
  <si>
    <t>4 out of the last 5 games gave good defensive effort, Away at least 3 out of 5 and last game def effort &gt; 0</t>
  </si>
  <si>
    <t>SYS60B</t>
  </si>
  <si>
    <t>5 out of the last 6 games gave good defensive effort, Away at least 3 out of 6 and last game def effort &gt; 0</t>
  </si>
  <si>
    <t>SYS60C</t>
  </si>
  <si>
    <t>Play against FAV if ConseqRdct &gt; 4 and is HOME</t>
  </si>
  <si>
    <t>SYS31</t>
  </si>
  <si>
    <t>Bet against any favorite with 3 conseq covers…</t>
  </si>
  <si>
    <t>SYS32</t>
  </si>
  <si>
    <t>GAPHA (**) Bets Bet  Plays November 15th on - 2010</t>
  </si>
  <si>
    <t>SYS29</t>
  </si>
  <si>
    <t>GameSimByPctCover</t>
  </si>
  <si>
    <t>SYS0</t>
  </si>
  <si>
    <t>Potential Profitable System4</t>
  </si>
  <si>
    <t>SYS43</t>
  </si>
  <si>
    <t>GameSimAvgScore and sixtpctimpstat agree</t>
  </si>
  <si>
    <t>SYS25</t>
  </si>
  <si>
    <t>Check EvalGames for: Combined DFGPCT of 12+ in last two games go AGAINST this team the next game</t>
  </si>
  <si>
    <t>Check EvalGames for: Combined DFGPCT of 12+ in last two games go OVER the next game</t>
  </si>
  <si>
    <t>Check EvalGames for: DFGPCT 5+ in last two games go AGAINST this team the next game</t>
  </si>
  <si>
    <t>Check EvalGames for: DFGPCT 5+ in last two games go OVER the next game</t>
  </si>
  <si>
    <t>Check EvalGames for: DPS 10+ in last two games go OVER the next game</t>
  </si>
  <si>
    <t>Check the following Systems(200,43,6,42,40,17,5,7,1,15,10,16,23) if any of these have picks, and no disagree and Systems(50,51,52,53) not opposite</t>
  </si>
  <si>
    <t>Go against any team that has a 30 or more in their LastLeadChanges</t>
  </si>
  <si>
    <t>Go against any team that has a 30 or more in their LastLeadChanges and is now FAVORITE</t>
  </si>
  <si>
    <t>Go OVER if the last two games total points is less than 190</t>
  </si>
  <si>
    <t>Look At Opposite SYS60A pick (underdog) if UndHealthL7 &gt;= 3 over FavHealthl7</t>
  </si>
  <si>
    <t>Pick from SYS50's and 1 or more of the following also picked it with no other of these systems disagreeing:SYS(43,42,40,200,1,5,7,6,15,10,23)</t>
  </si>
  <si>
    <t>Play against super well rested teams (maybe they are flat from being off?) Check Health Last Seven &gt;= 10 for rested teams</t>
  </si>
  <si>
    <t>Play AGAINST the favorite if their current health last 7 is -10 or worse</t>
  </si>
  <si>
    <t>Play AGAINST the favorite if their current health last 7 is -10 or worse and opp's health last seven is &gt; 0</t>
  </si>
  <si>
    <t>Play over if 195 or less play under if 205 or more if teams both at -10 or worse for health (tired teams)</t>
  </si>
  <si>
    <t>Play UNDER next game after the team was 10+ back in 4th - FavCameFromBehind</t>
  </si>
  <si>
    <t>Play UNDER next game after the team was 10+ back in 4th  if within 2 days of the last game- FavCameFromBehind</t>
  </si>
  <si>
    <t>Play UNDER next game after the team was 10+ back in any qtr FavCameFromBehind</t>
  </si>
  <si>
    <t>SYS500 * 2018 Plays (25-15) since dec1 (27-12 Dec 1-31 2017)</t>
  </si>
  <si>
    <t>Take team where Difference in LastTwoCumScore is 30 or more, take team with the smaller LastTwoCumScore</t>
  </si>
  <si>
    <t>When SYS300 and SYS30 agree from Dec 1 on</t>
  </si>
  <si>
    <t>Play UND when FavTired=Y UNDHlthAdv=Y and SPD &gt; 3 (59.2%)</t>
  </si>
  <si>
    <t>NEW</t>
  </si>
  <si>
    <t>Play UND when UndRestedFlag=Y UndHlthAdv=Y FavTired=Y FavHlthL7 &lt; -5 (32-19 63%)</t>
  </si>
  <si>
    <t>Play UNDER when Total is 200+…If FavTired=Y UNDHlthAdv=Y (87-58 60% 2017-2018)</t>
  </si>
  <si>
    <t>SYS(35,50,34,52,6,51,13,301,19,200,57,40,41,300,22) 3+ agree no disagree (favl7h &lt;=-6 Undl7hlth &gt;= -3)</t>
  </si>
  <si>
    <t>PerectStormLvl1</t>
  </si>
  <si>
    <t>PerectStormLvl1 + FavOffLoss='N'</t>
  </si>
  <si>
    <t>PerectStormLvl2</t>
  </si>
  <si>
    <t>Units</t>
  </si>
  <si>
    <t>gametime</t>
  </si>
  <si>
    <t>fav</t>
  </si>
  <si>
    <t>ha</t>
  </si>
  <si>
    <t>spd</t>
  </si>
  <si>
    <t>und</t>
  </si>
  <si>
    <t>WhoCovered</t>
  </si>
  <si>
    <t>sys35</t>
  </si>
  <si>
    <t>sys6</t>
  </si>
  <si>
    <t>sys16</t>
  </si>
  <si>
    <t>sys99</t>
  </si>
  <si>
    <t>sys34</t>
  </si>
  <si>
    <t>sys102</t>
  </si>
  <si>
    <t>sys20</t>
  </si>
  <si>
    <t>sys27</t>
  </si>
  <si>
    <t>sys22</t>
  </si>
  <si>
    <t>sys15</t>
  </si>
  <si>
    <t>sys19</t>
  </si>
  <si>
    <t>sys5</t>
  </si>
  <si>
    <t>sys4</t>
  </si>
  <si>
    <t>sys10</t>
  </si>
  <si>
    <t>sys17</t>
  </si>
  <si>
    <t>sys40</t>
  </si>
  <si>
    <t>sys21</t>
  </si>
  <si>
    <t>sys12</t>
  </si>
  <si>
    <t>20191121</t>
  </si>
  <si>
    <t>PHX</t>
  </si>
  <si>
    <t>H</t>
  </si>
  <si>
    <t>NOP</t>
  </si>
  <si>
    <t>PHX*</t>
  </si>
  <si>
    <t>MIL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</si>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</sst>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"/>
      <name val="Verdana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3" fillId="0" borderId="0" xfId="2"/>
    <xf numFmtId="0" fontId="2" fillId="0" borderId="2" xfId="2" applyFont="1" applyFill="1" applyBorder="1" applyAlignment="1">
      <alignment horizontal="right" wrapText="1"/>
    </xf>
    <xf numFmtId="44" fontId="4" fillId="2" borderId="1" xfId="1" applyFont="1" applyFill="1" applyBorder="1" applyAlignment="1">
      <alignment horizontal="center"/>
    </xf>
    <xf numFmtId="44" fontId="2" fillId="0" borderId="2" xfId="1" applyFont="1" applyFill="1" applyBorder="1" applyAlignment="1">
      <alignment wrapText="1"/>
    </xf>
    <xf numFmtId="44" fontId="2" fillId="0" borderId="0" xfId="1" applyFont="1" applyFill="1" applyBorder="1" applyAlignment="1">
      <alignment wrapText="1"/>
    </xf>
    <xf numFmtId="44" fontId="0" fillId="0" borderId="0" xfId="1" applyFont="1"/>
    <xf numFmtId="0" fontId="2" fillId="0" borderId="0" xfId="2" applyFont="1" applyFill="1" applyBorder="1" applyAlignment="1">
      <alignment horizontal="right" wrapText="1"/>
    </xf>
    <xf numFmtId="0" fontId="3" fillId="0" borderId="2" xfId="2" applyBorder="1"/>
    <xf numFmtId="2" fontId="2" fillId="0" borderId="2" xfId="2" applyNumberFormat="1" applyFont="1" applyFill="1" applyBorder="1" applyAlignment="1">
      <alignment horizontal="right" wrapText="1"/>
    </xf>
    <xf numFmtId="0" fontId="5" fillId="3" borderId="1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right" wrapText="1"/>
    </xf>
    <xf numFmtId="0" fontId="6" fillId="2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3" applyFont="1" applyFill="1" applyBorder="1" applyAlignment="1">
      <alignment horizontal="center" vertical="center" wrapText="1"/>
    </xf>
    <xf numFmtId="0" fontId="6" fillId="5" borderId="2" xfId="3" applyFont="1" applyFill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Sheet1" xfId="2" xr:uid="{20CB02AA-6E25-46C9-A16D-A65BF2E80F04}"/>
    <cellStyle name="Normal_Sheet2" xfId="3" xr:uid="{DB115B56-3498-44F9-92A0-D3951D0DE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E020-26B0-452C-818F-4B0143A607FE}">
  <dimension ref="A1:W89"/>
  <sheetViews>
    <sheetView workbookViewId="0">
      <selection activeCell="E1" sqref="E1"/>
    </sheetView>
  </sheetViews>
  <sheetFormatPr defaultRowHeight="34.950000000000003" customHeight="1" x14ac:dyDescent="0.3"/>
  <cols>
    <col min="4" max="4" width="59.77734375" customWidth="1"/>
    <col min="5" max="5" width="10.6640625" bestFit="1" customWidth="1"/>
    <col min="6" max="6" width="10.6640625" style="8" customWidth="1"/>
    <col min="7" max="7" width="11.88671875" bestFit="1" customWidth="1"/>
    <col min="8" max="8" width="13.44140625" bestFit="1" customWidth="1"/>
    <col min="9" max="9" width="14.77734375" bestFit="1" customWidth="1"/>
    <col min="13" max="13" width="11.6640625" bestFit="1" customWidth="1"/>
    <col min="14" max="14" width="13.109375" bestFit="1" customWidth="1"/>
  </cols>
  <sheetData>
    <row r="1" spans="1:2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174</v>
      </c>
      <c r="G1" s="1" t="s">
        <v>5</v>
      </c>
      <c r="H1" s="12" t="s">
        <v>6</v>
      </c>
      <c r="I1" s="1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ht="20.399999999999999" customHeight="1" x14ac:dyDescent="0.3">
      <c r="A2" s="2" t="s">
        <v>24</v>
      </c>
      <c r="B2" s="9">
        <v>3</v>
      </c>
      <c r="C2" s="2" t="s">
        <v>24</v>
      </c>
      <c r="D2" s="2" t="s">
        <v>27</v>
      </c>
      <c r="E2" s="2" t="s">
        <v>28</v>
      </c>
      <c r="F2" s="6">
        <f t="shared" ref="F2:F33" si="0">(100*H2)-(110*I2)</f>
        <v>5840</v>
      </c>
      <c r="G2" s="11">
        <v>68.181820000000002</v>
      </c>
      <c r="H2" s="13">
        <v>120</v>
      </c>
      <c r="I2" s="13">
        <v>56</v>
      </c>
      <c r="J2" s="4">
        <v>27</v>
      </c>
      <c r="K2" s="4">
        <v>17</v>
      </c>
      <c r="L2" s="4">
        <v>0.61363636363636365</v>
      </c>
      <c r="M2" s="4">
        <v>93</v>
      </c>
      <c r="N2" s="4">
        <v>39</v>
      </c>
      <c r="O2" s="9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9">
        <v>0</v>
      </c>
      <c r="V2" s="9">
        <v>0</v>
      </c>
      <c r="W2" s="4">
        <v>0</v>
      </c>
    </row>
    <row r="3" spans="1:23" ht="14.4" x14ac:dyDescent="0.3">
      <c r="A3" s="2" t="s">
        <v>24</v>
      </c>
      <c r="B3" s="4">
        <v>3</v>
      </c>
      <c r="C3" s="2" t="s">
        <v>24</v>
      </c>
      <c r="D3" s="2" t="s">
        <v>29</v>
      </c>
      <c r="E3" s="2" t="s">
        <v>30</v>
      </c>
      <c r="F3" s="6">
        <f t="shared" si="0"/>
        <v>3350</v>
      </c>
      <c r="G3" s="11">
        <v>67.289720000000003</v>
      </c>
      <c r="H3" s="13">
        <v>72</v>
      </c>
      <c r="I3" s="13">
        <v>35</v>
      </c>
      <c r="J3" s="4">
        <v>19</v>
      </c>
      <c r="K3" s="4">
        <v>10</v>
      </c>
      <c r="L3" s="4">
        <v>0.65517241379310343</v>
      </c>
      <c r="M3" s="4">
        <v>53</v>
      </c>
      <c r="N3" s="4">
        <v>25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1:23" ht="14.4" x14ac:dyDescent="0.3">
      <c r="A4" s="2" t="s">
        <v>24</v>
      </c>
      <c r="B4" s="4">
        <v>1</v>
      </c>
      <c r="C4" s="2" t="s">
        <v>24</v>
      </c>
      <c r="D4" s="2" t="s">
        <v>74</v>
      </c>
      <c r="E4" s="2" t="s">
        <v>75</v>
      </c>
      <c r="F4" s="6">
        <f t="shared" si="0"/>
        <v>2620</v>
      </c>
      <c r="G4" s="11">
        <v>56.610169999999997</v>
      </c>
      <c r="H4" s="13">
        <v>167</v>
      </c>
      <c r="I4" s="13">
        <v>128</v>
      </c>
      <c r="J4" s="4">
        <v>26</v>
      </c>
      <c r="K4" s="4">
        <v>23</v>
      </c>
      <c r="L4" s="4">
        <v>0.53061224489795922</v>
      </c>
      <c r="M4" s="4">
        <v>141</v>
      </c>
      <c r="N4" s="4">
        <v>105</v>
      </c>
      <c r="O4" s="4">
        <v>64</v>
      </c>
      <c r="P4" s="4">
        <v>17</v>
      </c>
      <c r="Q4" s="4">
        <v>9</v>
      </c>
      <c r="R4" s="4">
        <v>0</v>
      </c>
      <c r="S4" s="4">
        <v>55</v>
      </c>
      <c r="T4" s="4">
        <v>44</v>
      </c>
      <c r="U4" s="4">
        <v>1</v>
      </c>
      <c r="V4" s="4">
        <v>0</v>
      </c>
      <c r="W4" s="4">
        <v>100</v>
      </c>
    </row>
    <row r="5" spans="1:23" ht="28.8" x14ac:dyDescent="0.3">
      <c r="A5" s="2" t="s">
        <v>24</v>
      </c>
      <c r="B5" s="4">
        <v>1</v>
      </c>
      <c r="C5" s="2" t="s">
        <v>24</v>
      </c>
      <c r="D5" s="2" t="s">
        <v>82</v>
      </c>
      <c r="E5" s="2" t="s">
        <v>83</v>
      </c>
      <c r="F5" s="6">
        <f t="shared" si="0"/>
        <v>2410</v>
      </c>
      <c r="G5" s="11">
        <v>55.408969999999997</v>
      </c>
      <c r="H5" s="13">
        <v>210</v>
      </c>
      <c r="I5" s="13">
        <v>169</v>
      </c>
      <c r="J5" s="4">
        <v>8</v>
      </c>
      <c r="K5" s="4">
        <v>9</v>
      </c>
      <c r="L5" s="4">
        <v>0.47058823529411764</v>
      </c>
      <c r="M5" s="4">
        <v>202</v>
      </c>
      <c r="N5" s="4">
        <v>160</v>
      </c>
      <c r="O5" s="4">
        <v>56</v>
      </c>
      <c r="P5" s="4">
        <v>9</v>
      </c>
      <c r="Q5" s="4">
        <v>9</v>
      </c>
      <c r="R5" s="4">
        <v>0</v>
      </c>
      <c r="S5" s="4">
        <v>7</v>
      </c>
      <c r="T5" s="4">
        <v>5</v>
      </c>
      <c r="U5" s="4">
        <v>1</v>
      </c>
      <c r="V5" s="4">
        <v>1</v>
      </c>
      <c r="W5" s="4">
        <v>50</v>
      </c>
    </row>
    <row r="6" spans="1:23" ht="14.4" x14ac:dyDescent="0.3">
      <c r="A6" s="2" t="s">
        <v>24</v>
      </c>
      <c r="B6" s="4">
        <v>3</v>
      </c>
      <c r="C6" s="2" t="s">
        <v>22</v>
      </c>
      <c r="D6" s="2" t="s">
        <v>49</v>
      </c>
      <c r="E6" s="2" t="s">
        <v>50</v>
      </c>
      <c r="F6" s="6">
        <f t="shared" si="0"/>
        <v>2360</v>
      </c>
      <c r="G6" s="11">
        <v>60.583939999999998</v>
      </c>
      <c r="H6" s="13">
        <v>83</v>
      </c>
      <c r="I6" s="13">
        <v>54</v>
      </c>
      <c r="J6" s="4">
        <v>13</v>
      </c>
      <c r="K6" s="4">
        <v>15</v>
      </c>
      <c r="L6" s="4">
        <v>0.4642857142857143</v>
      </c>
      <c r="M6" s="4">
        <v>70</v>
      </c>
      <c r="N6" s="4">
        <v>39</v>
      </c>
      <c r="O6" s="4">
        <v>76</v>
      </c>
      <c r="P6" s="4">
        <v>0</v>
      </c>
      <c r="Q6" s="4">
        <v>0</v>
      </c>
      <c r="R6" s="4">
        <v>0</v>
      </c>
      <c r="S6" s="4">
        <v>16</v>
      </c>
      <c r="T6" s="4">
        <v>14</v>
      </c>
      <c r="U6" s="4">
        <v>0</v>
      </c>
      <c r="V6" s="4">
        <v>0</v>
      </c>
      <c r="W6" s="4">
        <v>0</v>
      </c>
    </row>
    <row r="7" spans="1:23" ht="28.8" x14ac:dyDescent="0.3">
      <c r="A7" s="2" t="s">
        <v>24</v>
      </c>
      <c r="B7" s="10"/>
      <c r="C7" s="2" t="s">
        <v>24</v>
      </c>
      <c r="D7" s="2" t="s">
        <v>98</v>
      </c>
      <c r="E7" s="2" t="s">
        <v>99</v>
      </c>
      <c r="F7" s="6">
        <f t="shared" si="0"/>
        <v>2230</v>
      </c>
      <c r="G7" s="11">
        <v>53.161769999999997</v>
      </c>
      <c r="H7" s="13">
        <v>723</v>
      </c>
      <c r="I7" s="13">
        <v>637</v>
      </c>
      <c r="J7" s="4">
        <v>366</v>
      </c>
      <c r="K7" s="4">
        <v>335</v>
      </c>
      <c r="L7" s="4">
        <v>0.52211126961483589</v>
      </c>
      <c r="M7" s="4">
        <v>357</v>
      </c>
      <c r="N7" s="4">
        <v>302</v>
      </c>
      <c r="O7" s="10"/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1:23" ht="14.4" x14ac:dyDescent="0.3">
      <c r="A8" s="2" t="s">
        <v>24</v>
      </c>
      <c r="B8" s="4">
        <v>1</v>
      </c>
      <c r="C8" s="2" t="s">
        <v>22</v>
      </c>
      <c r="D8" s="2" t="s">
        <v>43</v>
      </c>
      <c r="E8" s="2" t="s">
        <v>44</v>
      </c>
      <c r="F8" s="6">
        <f t="shared" si="0"/>
        <v>2000</v>
      </c>
      <c r="G8" s="11">
        <v>61.538460000000001</v>
      </c>
      <c r="H8" s="13">
        <v>64</v>
      </c>
      <c r="I8" s="13">
        <v>40</v>
      </c>
      <c r="J8" s="4">
        <v>64</v>
      </c>
      <c r="K8" s="4">
        <v>40</v>
      </c>
      <c r="L8" s="4">
        <v>0.61538461538461542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 ht="14.4" x14ac:dyDescent="0.3">
      <c r="A9" s="2" t="s">
        <v>24</v>
      </c>
      <c r="B9" s="4">
        <v>2</v>
      </c>
      <c r="C9" s="2" t="s">
        <v>22</v>
      </c>
      <c r="D9" s="2" t="s">
        <v>90</v>
      </c>
      <c r="E9" s="2" t="s">
        <v>91</v>
      </c>
      <c r="F9" s="6">
        <f t="shared" si="0"/>
        <v>1890</v>
      </c>
      <c r="G9" s="11">
        <v>54.095239999999997</v>
      </c>
      <c r="H9" s="13">
        <v>284</v>
      </c>
      <c r="I9" s="13">
        <v>241</v>
      </c>
      <c r="J9" s="4">
        <v>70</v>
      </c>
      <c r="K9" s="4">
        <v>61</v>
      </c>
      <c r="L9" s="4">
        <v>0.53435114503816794</v>
      </c>
      <c r="M9" s="4">
        <v>214</v>
      </c>
      <c r="N9" s="4">
        <v>180</v>
      </c>
      <c r="O9" s="9">
        <v>58</v>
      </c>
      <c r="P9" s="4">
        <v>0</v>
      </c>
      <c r="Q9" s="4">
        <v>0</v>
      </c>
      <c r="R9" s="4">
        <v>0</v>
      </c>
      <c r="S9" s="4">
        <v>68</v>
      </c>
      <c r="T9" s="4">
        <v>61</v>
      </c>
      <c r="U9" s="4">
        <v>0</v>
      </c>
      <c r="V9" s="4">
        <v>0</v>
      </c>
      <c r="W9" s="4">
        <v>0</v>
      </c>
    </row>
    <row r="10" spans="1:23" ht="34.950000000000003" customHeight="1" x14ac:dyDescent="0.3">
      <c r="A10" s="2" t="s">
        <v>24</v>
      </c>
      <c r="B10" s="4">
        <v>1</v>
      </c>
      <c r="C10" s="2" t="s">
        <v>22</v>
      </c>
      <c r="D10" s="2" t="s">
        <v>66</v>
      </c>
      <c r="E10" s="2" t="s">
        <v>67</v>
      </c>
      <c r="F10" s="6">
        <f t="shared" si="0"/>
        <v>1860</v>
      </c>
      <c r="G10" s="11">
        <v>57.471260000000001</v>
      </c>
      <c r="H10" s="13">
        <v>100</v>
      </c>
      <c r="I10" s="13">
        <v>74</v>
      </c>
      <c r="J10" s="4">
        <v>41</v>
      </c>
      <c r="K10" s="4">
        <v>33</v>
      </c>
      <c r="L10" s="4">
        <v>0.55405405405405406</v>
      </c>
      <c r="M10" s="4">
        <v>59</v>
      </c>
      <c r="N10" s="4">
        <v>41</v>
      </c>
      <c r="O10" s="4">
        <v>58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1:23" ht="14.4" x14ac:dyDescent="0.3">
      <c r="A11" s="2" t="s">
        <v>24</v>
      </c>
      <c r="B11" s="4">
        <v>3</v>
      </c>
      <c r="C11" s="2" t="s">
        <v>22</v>
      </c>
      <c r="D11" s="2" t="s">
        <v>56</v>
      </c>
      <c r="E11" s="2" t="s">
        <v>57</v>
      </c>
      <c r="F11" s="6">
        <f t="shared" si="0"/>
        <v>1830</v>
      </c>
      <c r="G11" s="11">
        <v>58.695650000000001</v>
      </c>
      <c r="H11" s="13">
        <v>81</v>
      </c>
      <c r="I11" s="13">
        <v>57</v>
      </c>
      <c r="J11" s="4">
        <v>16</v>
      </c>
      <c r="K11" s="4">
        <v>11</v>
      </c>
      <c r="L11" s="4">
        <v>0.59259259259259256</v>
      </c>
      <c r="M11" s="4">
        <v>65</v>
      </c>
      <c r="N11" s="4">
        <v>46</v>
      </c>
      <c r="O11" s="4">
        <v>62</v>
      </c>
      <c r="P11" s="4">
        <v>0</v>
      </c>
      <c r="Q11" s="4">
        <v>0</v>
      </c>
      <c r="R11" s="4">
        <v>0</v>
      </c>
      <c r="S11" s="4">
        <v>20</v>
      </c>
      <c r="T11" s="4">
        <v>14</v>
      </c>
      <c r="U11" s="4">
        <v>0</v>
      </c>
      <c r="V11" s="4">
        <v>0</v>
      </c>
      <c r="W11" s="4">
        <v>0</v>
      </c>
    </row>
    <row r="12" spans="1:23" ht="14.4" x14ac:dyDescent="0.3">
      <c r="A12" s="2" t="s">
        <v>24</v>
      </c>
      <c r="B12" s="4">
        <v>1</v>
      </c>
      <c r="C12" s="2" t="s">
        <v>22</v>
      </c>
      <c r="D12" s="2" t="s">
        <v>52</v>
      </c>
      <c r="E12" s="2" t="s">
        <v>53</v>
      </c>
      <c r="F12" s="6">
        <f t="shared" si="0"/>
        <v>1810</v>
      </c>
      <c r="G12" s="11">
        <v>59.504130000000004</v>
      </c>
      <c r="H12" s="13">
        <v>72</v>
      </c>
      <c r="I12" s="13">
        <v>49</v>
      </c>
      <c r="J12" s="4">
        <v>72</v>
      </c>
      <c r="K12" s="4">
        <v>49</v>
      </c>
      <c r="L12" s="4">
        <v>0.5950413223140496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 ht="28.8" x14ac:dyDescent="0.3">
      <c r="A13" s="2" t="s">
        <v>24</v>
      </c>
      <c r="B13" s="4">
        <v>1</v>
      </c>
      <c r="C13" s="2" t="s">
        <v>24</v>
      </c>
      <c r="D13" s="2" t="s">
        <v>86</v>
      </c>
      <c r="E13" s="2" t="s">
        <v>87</v>
      </c>
      <c r="F13" s="6">
        <f t="shared" si="0"/>
        <v>1610</v>
      </c>
      <c r="G13" s="11">
        <v>54.571429999999999</v>
      </c>
      <c r="H13" s="13">
        <v>191</v>
      </c>
      <c r="I13" s="13">
        <v>159</v>
      </c>
      <c r="J13" s="4">
        <v>23</v>
      </c>
      <c r="K13" s="4">
        <v>23</v>
      </c>
      <c r="L13" s="4">
        <v>0.5</v>
      </c>
      <c r="M13" s="4">
        <v>168</v>
      </c>
      <c r="N13" s="4">
        <v>136</v>
      </c>
      <c r="O13" s="4">
        <v>57</v>
      </c>
      <c r="P13" s="4">
        <v>13</v>
      </c>
      <c r="Q13" s="4">
        <v>14</v>
      </c>
      <c r="R13" s="4">
        <v>0</v>
      </c>
      <c r="S13" s="4">
        <v>20</v>
      </c>
      <c r="T13" s="4">
        <v>20</v>
      </c>
      <c r="U13" s="4">
        <v>2</v>
      </c>
      <c r="V13" s="4">
        <v>2</v>
      </c>
      <c r="W13" s="4">
        <v>50</v>
      </c>
    </row>
    <row r="14" spans="1:23" ht="28.8" x14ac:dyDescent="0.3">
      <c r="A14" s="2" t="s">
        <v>24</v>
      </c>
      <c r="B14" s="4">
        <v>3</v>
      </c>
      <c r="C14" s="2" t="s">
        <v>24</v>
      </c>
      <c r="D14" s="2" t="s">
        <v>72</v>
      </c>
      <c r="E14" s="2" t="s">
        <v>73</v>
      </c>
      <c r="F14" s="6">
        <f t="shared" si="0"/>
        <v>1550</v>
      </c>
      <c r="G14" s="11">
        <v>56.647399999999998</v>
      </c>
      <c r="H14" s="13">
        <v>98</v>
      </c>
      <c r="I14" s="13">
        <v>75</v>
      </c>
      <c r="J14" s="4">
        <v>8</v>
      </c>
      <c r="K14" s="4">
        <v>10</v>
      </c>
      <c r="L14" s="4">
        <v>0.44444444444444442</v>
      </c>
      <c r="M14" s="4">
        <v>90</v>
      </c>
      <c r="N14" s="4">
        <v>65</v>
      </c>
      <c r="O14" s="4">
        <v>58</v>
      </c>
      <c r="P14" s="4">
        <v>14</v>
      </c>
      <c r="Q14" s="4">
        <v>0</v>
      </c>
      <c r="R14" s="4">
        <v>0</v>
      </c>
      <c r="S14" s="4">
        <v>12</v>
      </c>
      <c r="T14" s="4">
        <v>14</v>
      </c>
      <c r="U14" s="4">
        <v>0</v>
      </c>
      <c r="V14" s="4">
        <v>0</v>
      </c>
      <c r="W14" s="4">
        <v>0</v>
      </c>
    </row>
    <row r="15" spans="1:23" ht="14.4" x14ac:dyDescent="0.3">
      <c r="A15" s="2" t="s">
        <v>24</v>
      </c>
      <c r="B15" s="4">
        <v>3</v>
      </c>
      <c r="C15" s="2" t="s">
        <v>22</v>
      </c>
      <c r="D15" s="2" t="s">
        <v>62</v>
      </c>
      <c r="E15" s="2" t="s">
        <v>63</v>
      </c>
      <c r="F15" s="6">
        <f t="shared" si="0"/>
        <v>1540</v>
      </c>
      <c r="G15" s="11">
        <v>57.894739999999999</v>
      </c>
      <c r="H15" s="13">
        <v>77</v>
      </c>
      <c r="I15" s="13">
        <v>56</v>
      </c>
      <c r="J15" s="4">
        <v>24</v>
      </c>
      <c r="K15" s="4">
        <v>27</v>
      </c>
      <c r="L15" s="4">
        <v>0.47058823529411764</v>
      </c>
      <c r="M15" s="4">
        <v>53</v>
      </c>
      <c r="N15" s="4">
        <v>29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3" ht="14.4" x14ac:dyDescent="0.3">
      <c r="A16" s="2" t="s">
        <v>24</v>
      </c>
      <c r="B16" s="9">
        <v>1</v>
      </c>
      <c r="C16" s="2" t="s">
        <v>22</v>
      </c>
      <c r="D16" s="2" t="s">
        <v>96</v>
      </c>
      <c r="E16" s="2" t="s">
        <v>97</v>
      </c>
      <c r="F16" s="6">
        <f t="shared" si="0"/>
        <v>1540</v>
      </c>
      <c r="G16" s="11">
        <v>53.205849999999998</v>
      </c>
      <c r="H16" s="13">
        <v>473</v>
      </c>
      <c r="I16" s="13">
        <v>416</v>
      </c>
      <c r="J16" s="4">
        <v>55</v>
      </c>
      <c r="K16" s="4">
        <v>47</v>
      </c>
      <c r="L16" s="4">
        <v>0.53921568627450978</v>
      </c>
      <c r="M16" s="4">
        <v>418</v>
      </c>
      <c r="N16" s="4">
        <v>369</v>
      </c>
      <c r="O16" s="9">
        <v>54</v>
      </c>
      <c r="P16" s="4">
        <v>19</v>
      </c>
      <c r="Q16" s="4">
        <v>15</v>
      </c>
      <c r="R16" s="4">
        <v>0</v>
      </c>
      <c r="S16" s="4">
        <v>67</v>
      </c>
      <c r="T16" s="4">
        <v>72</v>
      </c>
      <c r="U16" s="9">
        <v>1</v>
      </c>
      <c r="V16" s="9">
        <v>1</v>
      </c>
      <c r="W16" s="4">
        <v>50</v>
      </c>
    </row>
    <row r="17" spans="1:23" ht="14.4" x14ac:dyDescent="0.3">
      <c r="A17" s="2" t="s">
        <v>24</v>
      </c>
      <c r="B17" s="4">
        <v>1</v>
      </c>
      <c r="C17" s="2" t="s">
        <v>24</v>
      </c>
      <c r="D17" s="2" t="s">
        <v>54</v>
      </c>
      <c r="E17" s="2" t="s">
        <v>55</v>
      </c>
      <c r="F17" s="6">
        <f t="shared" si="0"/>
        <v>1530</v>
      </c>
      <c r="G17" s="11">
        <v>58.771929999999998</v>
      </c>
      <c r="H17" s="13">
        <v>67</v>
      </c>
      <c r="I17" s="13">
        <v>47</v>
      </c>
      <c r="J17" s="4">
        <v>67</v>
      </c>
      <c r="K17" s="4">
        <v>47</v>
      </c>
      <c r="L17" s="4">
        <v>0.58771929824561409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ht="34.950000000000003" customHeight="1" x14ac:dyDescent="0.3">
      <c r="A18" s="2" t="s">
        <v>24</v>
      </c>
      <c r="B18" s="4">
        <v>3</v>
      </c>
      <c r="C18" s="2" t="s">
        <v>22</v>
      </c>
      <c r="D18" s="2" t="s">
        <v>35</v>
      </c>
      <c r="E18" s="2" t="s">
        <v>36</v>
      </c>
      <c r="F18" s="6">
        <f t="shared" si="0"/>
        <v>1480</v>
      </c>
      <c r="G18" s="11">
        <v>63.934429999999999</v>
      </c>
      <c r="H18" s="13">
        <v>39</v>
      </c>
      <c r="I18" s="13">
        <v>22</v>
      </c>
      <c r="J18" s="4">
        <v>7</v>
      </c>
      <c r="K18" s="4">
        <v>3</v>
      </c>
      <c r="L18" s="4">
        <v>0.7</v>
      </c>
      <c r="M18" s="4">
        <v>32</v>
      </c>
      <c r="N18" s="4">
        <v>19</v>
      </c>
      <c r="O18" s="4">
        <v>68</v>
      </c>
      <c r="P18" s="4">
        <v>0</v>
      </c>
      <c r="Q18" s="4">
        <v>0</v>
      </c>
      <c r="R18" s="4">
        <v>0</v>
      </c>
      <c r="S18" s="4">
        <v>6</v>
      </c>
      <c r="T18" s="4">
        <v>4</v>
      </c>
      <c r="U18" s="4">
        <v>0</v>
      </c>
      <c r="V18" s="4">
        <v>2</v>
      </c>
      <c r="W18" s="4">
        <v>0</v>
      </c>
    </row>
    <row r="19" spans="1:23" ht="34.950000000000003" customHeight="1" x14ac:dyDescent="0.3">
      <c r="A19" s="2" t="s">
        <v>24</v>
      </c>
      <c r="B19" s="4">
        <v>1</v>
      </c>
      <c r="C19" s="2" t="s">
        <v>22</v>
      </c>
      <c r="D19" s="2" t="s">
        <v>102</v>
      </c>
      <c r="E19" s="2" t="s">
        <v>103</v>
      </c>
      <c r="F19" s="6">
        <f t="shared" si="0"/>
        <v>1460</v>
      </c>
      <c r="G19" s="11">
        <v>52.95082</v>
      </c>
      <c r="H19" s="13">
        <v>646</v>
      </c>
      <c r="I19" s="13">
        <v>574</v>
      </c>
      <c r="J19" s="4">
        <v>75</v>
      </c>
      <c r="K19" s="4">
        <v>62</v>
      </c>
      <c r="L19" s="4">
        <v>0.54744525547445255</v>
      </c>
      <c r="M19" s="4">
        <v>571</v>
      </c>
      <c r="N19" s="4">
        <v>512</v>
      </c>
      <c r="O19" s="4">
        <v>54</v>
      </c>
      <c r="P19" s="4">
        <v>75</v>
      </c>
      <c r="Q19" s="4">
        <v>16</v>
      </c>
      <c r="R19" s="4">
        <v>0</v>
      </c>
      <c r="S19" s="4">
        <v>65</v>
      </c>
      <c r="T19" s="4">
        <v>75</v>
      </c>
      <c r="U19" s="4">
        <v>2</v>
      </c>
      <c r="V19" s="4">
        <v>0</v>
      </c>
      <c r="W19" s="4">
        <v>50</v>
      </c>
    </row>
    <row r="20" spans="1:23" ht="34.950000000000003" customHeight="1" x14ac:dyDescent="0.3">
      <c r="A20" s="2" t="s">
        <v>24</v>
      </c>
      <c r="B20" s="4">
        <v>1</v>
      </c>
      <c r="C20" s="2" t="s">
        <v>22</v>
      </c>
      <c r="D20" s="2" t="s">
        <v>64</v>
      </c>
      <c r="E20" s="2" t="s">
        <v>65</v>
      </c>
      <c r="F20" s="6">
        <f t="shared" si="0"/>
        <v>1320</v>
      </c>
      <c r="G20" s="11">
        <v>57.894739999999999</v>
      </c>
      <c r="H20" s="13">
        <v>66</v>
      </c>
      <c r="I20" s="13">
        <v>48</v>
      </c>
      <c r="J20" s="4">
        <v>0</v>
      </c>
      <c r="K20" s="4">
        <v>0</v>
      </c>
      <c r="L20" s="4">
        <v>0</v>
      </c>
      <c r="M20" s="4">
        <v>66</v>
      </c>
      <c r="N20" s="4">
        <v>48</v>
      </c>
      <c r="O20" s="4">
        <v>58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ht="34.950000000000003" customHeight="1" x14ac:dyDescent="0.3">
      <c r="A21" s="2" t="s">
        <v>24</v>
      </c>
      <c r="B21" s="4">
        <v>3</v>
      </c>
      <c r="C21" s="2" t="s">
        <v>22</v>
      </c>
      <c r="D21" s="2" t="s">
        <v>78</v>
      </c>
      <c r="E21" s="2" t="s">
        <v>79</v>
      </c>
      <c r="F21" s="6">
        <f t="shared" si="0"/>
        <v>1310</v>
      </c>
      <c r="G21" s="11">
        <v>56.32911</v>
      </c>
      <c r="H21" s="13">
        <v>89</v>
      </c>
      <c r="I21" s="13">
        <v>69</v>
      </c>
      <c r="J21" s="4">
        <v>0</v>
      </c>
      <c r="K21" s="4">
        <v>0</v>
      </c>
      <c r="L21" s="4">
        <v>0</v>
      </c>
      <c r="M21" s="4">
        <v>89</v>
      </c>
      <c r="N21" s="4">
        <v>69</v>
      </c>
      <c r="O21" s="4">
        <v>59</v>
      </c>
      <c r="P21" s="4">
        <v>1</v>
      </c>
      <c r="Q21" s="4">
        <v>0</v>
      </c>
      <c r="R21" s="4">
        <v>0</v>
      </c>
      <c r="S21" s="4">
        <v>2</v>
      </c>
      <c r="T21" s="4">
        <v>9</v>
      </c>
      <c r="U21" s="4">
        <v>2</v>
      </c>
      <c r="V21" s="4">
        <v>4</v>
      </c>
      <c r="W21" s="4">
        <v>33.333333333299997</v>
      </c>
    </row>
    <row r="22" spans="1:23" ht="34.950000000000003" customHeight="1" x14ac:dyDescent="0.3">
      <c r="A22" s="2" t="s">
        <v>24</v>
      </c>
      <c r="B22" s="4">
        <v>0</v>
      </c>
      <c r="C22" s="2" t="s">
        <v>24</v>
      </c>
      <c r="D22" s="2" t="s">
        <v>88</v>
      </c>
      <c r="E22" s="2" t="s">
        <v>89</v>
      </c>
      <c r="F22" s="6">
        <f t="shared" si="0"/>
        <v>1300</v>
      </c>
      <c r="G22" s="11">
        <v>54.397390000000001</v>
      </c>
      <c r="H22" s="13">
        <v>167</v>
      </c>
      <c r="I22" s="13">
        <v>140</v>
      </c>
      <c r="J22" s="4">
        <v>19</v>
      </c>
      <c r="K22" s="4">
        <v>21</v>
      </c>
      <c r="L22" s="4">
        <v>0.47499999999999998</v>
      </c>
      <c r="M22" s="4">
        <v>148</v>
      </c>
      <c r="N22" s="4">
        <v>119</v>
      </c>
      <c r="O22" s="4">
        <v>54</v>
      </c>
      <c r="P22" s="4">
        <v>5</v>
      </c>
      <c r="Q22" s="4">
        <v>8</v>
      </c>
      <c r="R22" s="4">
        <v>0</v>
      </c>
      <c r="S22" s="4">
        <v>33</v>
      </c>
      <c r="T22" s="4">
        <v>27</v>
      </c>
      <c r="U22" s="4">
        <v>2</v>
      </c>
      <c r="V22" s="4">
        <v>0</v>
      </c>
      <c r="W22" s="4">
        <v>100</v>
      </c>
    </row>
    <row r="23" spans="1:23" ht="34.950000000000003" customHeight="1" x14ac:dyDescent="0.3">
      <c r="A23" s="2" t="s">
        <v>24</v>
      </c>
      <c r="B23" s="4">
        <v>0</v>
      </c>
      <c r="C23" s="2" t="s">
        <v>22</v>
      </c>
      <c r="D23" s="2" t="s">
        <v>84</v>
      </c>
      <c r="E23" s="2" t="s">
        <v>85</v>
      </c>
      <c r="F23" s="6">
        <f t="shared" si="0"/>
        <v>1250</v>
      </c>
      <c r="G23" s="11">
        <v>55.188679999999998</v>
      </c>
      <c r="H23" s="13">
        <v>117</v>
      </c>
      <c r="I23" s="13">
        <v>95</v>
      </c>
      <c r="J23" s="4">
        <v>1</v>
      </c>
      <c r="K23" s="4">
        <v>0</v>
      </c>
      <c r="L23" s="4">
        <v>1</v>
      </c>
      <c r="M23" s="4">
        <v>116</v>
      </c>
      <c r="N23" s="4">
        <v>95</v>
      </c>
      <c r="O23" s="4">
        <v>53</v>
      </c>
      <c r="P23" s="4">
        <v>16</v>
      </c>
      <c r="Q23" s="4">
        <v>9</v>
      </c>
      <c r="R23" s="4">
        <v>0</v>
      </c>
      <c r="S23" s="4">
        <v>31</v>
      </c>
      <c r="T23" s="4">
        <v>32</v>
      </c>
      <c r="U23" s="4">
        <v>1</v>
      </c>
      <c r="V23" s="4">
        <v>1</v>
      </c>
      <c r="W23" s="4">
        <v>50</v>
      </c>
    </row>
    <row r="24" spans="1:23" ht="34.950000000000003" customHeight="1" x14ac:dyDescent="0.3">
      <c r="A24" s="2" t="s">
        <v>24</v>
      </c>
      <c r="B24" s="4">
        <v>2</v>
      </c>
      <c r="C24" s="2" t="s">
        <v>24</v>
      </c>
      <c r="D24" s="2" t="s">
        <v>80</v>
      </c>
      <c r="E24" s="2" t="s">
        <v>81</v>
      </c>
      <c r="F24" s="6">
        <f t="shared" si="0"/>
        <v>1240</v>
      </c>
      <c r="G24" s="11">
        <v>55.813949999999998</v>
      </c>
      <c r="H24" s="13">
        <v>96</v>
      </c>
      <c r="I24" s="13">
        <v>76</v>
      </c>
      <c r="J24" s="4">
        <v>15</v>
      </c>
      <c r="K24" s="4">
        <v>16</v>
      </c>
      <c r="L24" s="4">
        <v>0.4838709677419355</v>
      </c>
      <c r="M24" s="4">
        <v>81</v>
      </c>
      <c r="N24" s="4">
        <v>60</v>
      </c>
      <c r="O24" s="4">
        <v>57</v>
      </c>
      <c r="P24" s="4">
        <v>0</v>
      </c>
      <c r="Q24" s="4">
        <v>0</v>
      </c>
      <c r="R24" s="4">
        <v>0</v>
      </c>
      <c r="S24" s="4">
        <v>19</v>
      </c>
      <c r="T24" s="4">
        <v>20</v>
      </c>
      <c r="U24" s="4">
        <v>2</v>
      </c>
      <c r="V24" s="4">
        <v>1</v>
      </c>
      <c r="W24" s="4">
        <v>66</v>
      </c>
    </row>
    <row r="25" spans="1:23" ht="34.950000000000003" customHeight="1" x14ac:dyDescent="0.3">
      <c r="A25" s="2" t="s">
        <v>24</v>
      </c>
      <c r="B25" s="9">
        <v>2</v>
      </c>
      <c r="C25" s="2" t="s">
        <v>22</v>
      </c>
      <c r="D25" s="2" t="s">
        <v>31</v>
      </c>
      <c r="E25" s="2" t="s">
        <v>32</v>
      </c>
      <c r="F25" s="6">
        <f t="shared" si="0"/>
        <v>1170</v>
      </c>
      <c r="G25" s="11">
        <v>66.666659999999993</v>
      </c>
      <c r="H25" s="13">
        <v>26</v>
      </c>
      <c r="I25" s="13">
        <v>13</v>
      </c>
      <c r="J25" s="4">
        <v>9</v>
      </c>
      <c r="K25" s="4">
        <v>3</v>
      </c>
      <c r="L25" s="4">
        <v>0.75</v>
      </c>
      <c r="M25" s="4">
        <v>17</v>
      </c>
      <c r="N25" s="4">
        <v>10</v>
      </c>
      <c r="O25" s="9">
        <v>67</v>
      </c>
      <c r="P25" s="4">
        <v>0</v>
      </c>
      <c r="Q25" s="4">
        <v>0</v>
      </c>
      <c r="R25" s="4">
        <v>0</v>
      </c>
      <c r="S25" s="4">
        <v>16</v>
      </c>
      <c r="T25" s="4">
        <v>11</v>
      </c>
      <c r="U25" s="4">
        <v>3</v>
      </c>
      <c r="V25" s="4">
        <v>1</v>
      </c>
      <c r="W25" s="4">
        <v>75</v>
      </c>
    </row>
    <row r="26" spans="1:23" ht="34.950000000000003" customHeight="1" x14ac:dyDescent="0.3">
      <c r="A26" s="2" t="s">
        <v>24</v>
      </c>
      <c r="B26" s="10"/>
      <c r="C26" s="2" t="s">
        <v>22</v>
      </c>
      <c r="D26" s="2" t="s">
        <v>68</v>
      </c>
      <c r="E26" s="2" t="s">
        <v>69</v>
      </c>
      <c r="F26" s="6">
        <f t="shared" si="0"/>
        <v>1170</v>
      </c>
      <c r="G26" s="11">
        <v>56.91057</v>
      </c>
      <c r="H26" s="13">
        <v>70</v>
      </c>
      <c r="I26" s="13">
        <v>53</v>
      </c>
      <c r="J26" s="4">
        <v>34</v>
      </c>
      <c r="K26" s="4">
        <v>31</v>
      </c>
      <c r="L26" s="4">
        <v>0.52307692307692311</v>
      </c>
      <c r="M26" s="4">
        <v>36</v>
      </c>
      <c r="N26" s="4">
        <v>22</v>
      </c>
      <c r="O26" s="10"/>
      <c r="P26" s="4">
        <v>5</v>
      </c>
      <c r="Q26" s="4">
        <v>0</v>
      </c>
      <c r="R26" s="4">
        <v>0</v>
      </c>
      <c r="S26" s="4">
        <v>3</v>
      </c>
      <c r="T26" s="4">
        <v>5</v>
      </c>
      <c r="U26" s="4">
        <v>0</v>
      </c>
      <c r="V26" s="4">
        <v>0</v>
      </c>
      <c r="W26" s="4">
        <v>0</v>
      </c>
    </row>
    <row r="27" spans="1:23" ht="34.950000000000003" customHeight="1" x14ac:dyDescent="0.3">
      <c r="A27" s="2" t="s">
        <v>24</v>
      </c>
      <c r="B27" s="4">
        <v>3</v>
      </c>
      <c r="C27" s="2" t="s">
        <v>22</v>
      </c>
      <c r="D27" s="2" t="s">
        <v>45</v>
      </c>
      <c r="E27" s="2" t="s">
        <v>46</v>
      </c>
      <c r="F27" s="6">
        <f t="shared" si="0"/>
        <v>1160</v>
      </c>
      <c r="G27" s="11">
        <v>61.290320000000001</v>
      </c>
      <c r="H27" s="13">
        <v>38</v>
      </c>
      <c r="I27" s="13">
        <v>24</v>
      </c>
      <c r="J27" s="4">
        <v>6</v>
      </c>
      <c r="K27" s="4">
        <v>1</v>
      </c>
      <c r="L27" s="4">
        <v>0.8571428571428571</v>
      </c>
      <c r="M27" s="4">
        <v>32</v>
      </c>
      <c r="N27" s="4">
        <v>23</v>
      </c>
      <c r="O27" s="4">
        <v>69</v>
      </c>
      <c r="P27" s="4">
        <v>0</v>
      </c>
      <c r="Q27" s="4">
        <v>0</v>
      </c>
      <c r="R27" s="4">
        <v>0</v>
      </c>
      <c r="S27" s="4">
        <v>7</v>
      </c>
      <c r="T27" s="4">
        <v>7</v>
      </c>
      <c r="U27" s="4">
        <v>0</v>
      </c>
      <c r="V27" s="4">
        <v>0</v>
      </c>
      <c r="W27" s="4">
        <v>0</v>
      </c>
    </row>
    <row r="28" spans="1:23" ht="34.950000000000003" customHeight="1" x14ac:dyDescent="0.3">
      <c r="A28" s="2" t="s">
        <v>24</v>
      </c>
      <c r="B28" s="4">
        <v>1</v>
      </c>
      <c r="C28" s="2" t="s">
        <v>22</v>
      </c>
      <c r="D28" s="2" t="s">
        <v>37</v>
      </c>
      <c r="E28" s="2" t="s">
        <v>38</v>
      </c>
      <c r="F28" s="6">
        <f t="shared" si="0"/>
        <v>1110</v>
      </c>
      <c r="G28" s="11">
        <v>62.745100000000001</v>
      </c>
      <c r="H28" s="13">
        <v>32</v>
      </c>
      <c r="I28" s="13">
        <v>19</v>
      </c>
      <c r="J28" s="4">
        <v>2</v>
      </c>
      <c r="K28" s="4">
        <v>1</v>
      </c>
      <c r="L28" s="4">
        <v>0.66666666666666663</v>
      </c>
      <c r="M28" s="4">
        <v>30</v>
      </c>
      <c r="N28" s="4">
        <v>18</v>
      </c>
      <c r="O28" s="10"/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ht="34.950000000000003" customHeight="1" x14ac:dyDescent="0.3">
      <c r="A29" s="2" t="s">
        <v>24</v>
      </c>
      <c r="B29" s="4">
        <v>2</v>
      </c>
      <c r="C29" s="2" t="s">
        <v>22</v>
      </c>
      <c r="D29" s="2" t="s">
        <v>100</v>
      </c>
      <c r="E29" s="2" t="s">
        <v>101</v>
      </c>
      <c r="F29" s="6">
        <f t="shared" si="0"/>
        <v>940</v>
      </c>
      <c r="G29" s="11">
        <v>53.140909999999998</v>
      </c>
      <c r="H29" s="13">
        <v>313</v>
      </c>
      <c r="I29" s="13">
        <v>276</v>
      </c>
      <c r="J29" s="4">
        <v>64</v>
      </c>
      <c r="K29" s="4">
        <v>54</v>
      </c>
      <c r="L29" s="4">
        <v>0.5423728813559322</v>
      </c>
      <c r="M29" s="4">
        <v>249</v>
      </c>
      <c r="N29" s="4">
        <v>222</v>
      </c>
      <c r="O29" s="4">
        <v>55</v>
      </c>
      <c r="P29" s="4">
        <v>0</v>
      </c>
      <c r="Q29" s="4">
        <v>0</v>
      </c>
      <c r="R29" s="4">
        <v>0</v>
      </c>
      <c r="S29" s="4">
        <v>67</v>
      </c>
      <c r="T29" s="4">
        <v>58</v>
      </c>
      <c r="U29" s="4">
        <v>0</v>
      </c>
      <c r="V29" s="4">
        <v>0</v>
      </c>
      <c r="W29" s="4">
        <v>0</v>
      </c>
    </row>
    <row r="30" spans="1:23" ht="34.950000000000003" customHeight="1" x14ac:dyDescent="0.3">
      <c r="A30" s="2" t="s">
        <v>24</v>
      </c>
      <c r="B30" s="4">
        <v>3</v>
      </c>
      <c r="C30" s="2" t="s">
        <v>22</v>
      </c>
      <c r="D30" s="2" t="s">
        <v>47</v>
      </c>
      <c r="E30" s="2" t="s">
        <v>48</v>
      </c>
      <c r="F30" s="6">
        <f t="shared" si="0"/>
        <v>900</v>
      </c>
      <c r="G30" s="11">
        <v>60.784309999999998</v>
      </c>
      <c r="H30" s="13">
        <v>31</v>
      </c>
      <c r="I30" s="13">
        <v>20</v>
      </c>
      <c r="J30" s="4">
        <v>17</v>
      </c>
      <c r="K30" s="4">
        <v>6</v>
      </c>
      <c r="L30" s="4">
        <v>0.73913043478260865</v>
      </c>
      <c r="M30" s="4">
        <v>14</v>
      </c>
      <c r="N30" s="4">
        <v>14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ht="34.950000000000003" customHeight="1" x14ac:dyDescent="0.3">
      <c r="A31" s="2" t="s">
        <v>24</v>
      </c>
      <c r="B31" s="4">
        <v>3</v>
      </c>
      <c r="C31" s="2" t="s">
        <v>22</v>
      </c>
      <c r="D31" s="2" t="s">
        <v>33</v>
      </c>
      <c r="E31" s="2" t="s">
        <v>34</v>
      </c>
      <c r="F31" s="6">
        <f t="shared" si="0"/>
        <v>890</v>
      </c>
      <c r="G31" s="11">
        <v>65.625</v>
      </c>
      <c r="H31" s="13">
        <v>21</v>
      </c>
      <c r="I31" s="13">
        <v>11</v>
      </c>
      <c r="J31" s="4">
        <v>10</v>
      </c>
      <c r="K31" s="4">
        <v>4</v>
      </c>
      <c r="L31" s="4">
        <v>0.7142857142857143</v>
      </c>
      <c r="M31" s="4">
        <v>11</v>
      </c>
      <c r="N31" s="4">
        <v>7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 ht="34.950000000000003" customHeight="1" x14ac:dyDescent="0.3">
      <c r="A32" s="2" t="s">
        <v>24</v>
      </c>
      <c r="B32" s="4">
        <v>1</v>
      </c>
      <c r="C32" s="2" t="s">
        <v>22</v>
      </c>
      <c r="D32" s="2" t="s">
        <v>60</v>
      </c>
      <c r="E32" s="2" t="s">
        <v>61</v>
      </c>
      <c r="F32" s="6">
        <f t="shared" si="0"/>
        <v>740</v>
      </c>
      <c r="G32" s="11">
        <v>58.064520000000002</v>
      </c>
      <c r="H32" s="13">
        <v>36</v>
      </c>
      <c r="I32" s="13">
        <v>26</v>
      </c>
      <c r="J32" s="4">
        <v>17</v>
      </c>
      <c r="K32" s="4">
        <v>12</v>
      </c>
      <c r="L32" s="4">
        <v>0.58620689655172409</v>
      </c>
      <c r="M32" s="4">
        <v>19</v>
      </c>
      <c r="N32" s="4">
        <v>14</v>
      </c>
      <c r="O32" s="4">
        <v>64</v>
      </c>
      <c r="P32" s="4">
        <v>0</v>
      </c>
      <c r="Q32" s="4">
        <v>0</v>
      </c>
      <c r="R32" s="4">
        <v>0</v>
      </c>
      <c r="S32" s="4">
        <v>9</v>
      </c>
      <c r="T32" s="4">
        <v>5</v>
      </c>
      <c r="U32" s="4">
        <v>0</v>
      </c>
      <c r="V32" s="4">
        <v>0</v>
      </c>
      <c r="W32" s="4">
        <v>0</v>
      </c>
    </row>
    <row r="33" spans="1:23" ht="34.950000000000003" customHeight="1" x14ac:dyDescent="0.3">
      <c r="A33" s="2" t="s">
        <v>24</v>
      </c>
      <c r="B33" s="4">
        <v>3</v>
      </c>
      <c r="C33" s="2" t="s">
        <v>22</v>
      </c>
      <c r="D33" s="2" t="s">
        <v>58</v>
      </c>
      <c r="E33" s="2" t="s">
        <v>59</v>
      </c>
      <c r="F33" s="6">
        <f t="shared" si="0"/>
        <v>680</v>
      </c>
      <c r="G33" s="11">
        <v>58.490569999999998</v>
      </c>
      <c r="H33" s="13">
        <v>31</v>
      </c>
      <c r="I33" s="13">
        <v>22</v>
      </c>
      <c r="J33" s="4">
        <v>12</v>
      </c>
      <c r="K33" s="4">
        <v>12</v>
      </c>
      <c r="L33" s="4">
        <v>0.5</v>
      </c>
      <c r="M33" s="4">
        <v>19</v>
      </c>
      <c r="N33" s="4">
        <v>10</v>
      </c>
      <c r="O33" s="4">
        <v>58</v>
      </c>
      <c r="P33" s="4">
        <v>0</v>
      </c>
      <c r="Q33" s="4">
        <v>0</v>
      </c>
      <c r="R33" s="4">
        <v>0</v>
      </c>
      <c r="S33" s="4">
        <v>8</v>
      </c>
      <c r="T33" s="4">
        <v>2</v>
      </c>
      <c r="U33" s="4">
        <v>0</v>
      </c>
      <c r="V33" s="4">
        <v>0</v>
      </c>
      <c r="W33" s="4">
        <v>0</v>
      </c>
    </row>
    <row r="34" spans="1:23" ht="34.950000000000003" customHeight="1" x14ac:dyDescent="0.3">
      <c r="A34" s="2" t="s">
        <v>24</v>
      </c>
      <c r="B34" s="4">
        <v>2</v>
      </c>
      <c r="C34" s="2" t="s">
        <v>22</v>
      </c>
      <c r="D34" s="2" t="s">
        <v>41</v>
      </c>
      <c r="E34" s="2" t="s">
        <v>42</v>
      </c>
      <c r="F34" s="6">
        <f t="shared" ref="F34:F65" si="1">(100*H34)-(110*I34)</f>
        <v>670</v>
      </c>
      <c r="G34" s="11">
        <v>61.764710000000001</v>
      </c>
      <c r="H34" s="13">
        <v>21</v>
      </c>
      <c r="I34" s="13">
        <v>13</v>
      </c>
      <c r="J34" s="4">
        <v>2</v>
      </c>
      <c r="K34" s="4">
        <v>0</v>
      </c>
      <c r="L34" s="4">
        <v>1</v>
      </c>
      <c r="M34" s="4">
        <v>19</v>
      </c>
      <c r="N34" s="4">
        <v>13</v>
      </c>
      <c r="O34" s="4">
        <v>68</v>
      </c>
      <c r="P34" s="4">
        <v>0</v>
      </c>
      <c r="Q34" s="4">
        <v>0</v>
      </c>
      <c r="R34" s="4">
        <v>0</v>
      </c>
      <c r="S34" s="4">
        <v>3</v>
      </c>
      <c r="T34" s="4">
        <v>1</v>
      </c>
      <c r="U34" s="4">
        <v>0</v>
      </c>
      <c r="V34" s="4">
        <v>0</v>
      </c>
      <c r="W34" s="4">
        <v>0</v>
      </c>
    </row>
    <row r="35" spans="1:23" ht="34.950000000000003" customHeight="1" x14ac:dyDescent="0.3">
      <c r="A35" s="2" t="s">
        <v>24</v>
      </c>
      <c r="B35" s="4">
        <v>1</v>
      </c>
      <c r="C35" s="2" t="s">
        <v>22</v>
      </c>
      <c r="D35" s="2" t="s">
        <v>92</v>
      </c>
      <c r="E35" s="2" t="s">
        <v>93</v>
      </c>
      <c r="F35" s="6">
        <f t="shared" si="1"/>
        <v>640</v>
      </c>
      <c r="G35" s="11">
        <v>53.6</v>
      </c>
      <c r="H35" s="13">
        <v>134</v>
      </c>
      <c r="I35" s="13">
        <v>116</v>
      </c>
      <c r="J35" s="4">
        <v>33</v>
      </c>
      <c r="K35" s="4">
        <v>20</v>
      </c>
      <c r="L35" s="4">
        <v>0.62264150943396224</v>
      </c>
      <c r="M35" s="4">
        <v>101</v>
      </c>
      <c r="N35" s="4">
        <v>96</v>
      </c>
      <c r="O35" s="4">
        <v>50</v>
      </c>
      <c r="P35" s="4">
        <v>28</v>
      </c>
      <c r="Q35" s="4">
        <v>0</v>
      </c>
      <c r="R35" s="4">
        <v>0</v>
      </c>
      <c r="S35" s="4">
        <v>16</v>
      </c>
      <c r="T35" s="4">
        <v>28</v>
      </c>
      <c r="U35" s="4">
        <v>1</v>
      </c>
      <c r="V35" s="4">
        <v>0</v>
      </c>
      <c r="W35" s="4">
        <v>100</v>
      </c>
    </row>
    <row r="36" spans="1:23" ht="34.950000000000003" customHeight="1" x14ac:dyDescent="0.3">
      <c r="A36" s="2" t="s">
        <v>24</v>
      </c>
      <c r="B36" s="4">
        <v>3</v>
      </c>
      <c r="C36" s="2" t="s">
        <v>22</v>
      </c>
      <c r="D36" s="2" t="s">
        <v>94</v>
      </c>
      <c r="E36" s="2" t="s">
        <v>95</v>
      </c>
      <c r="F36" s="6">
        <f t="shared" si="1"/>
        <v>620</v>
      </c>
      <c r="G36" s="11">
        <v>53.254440000000002</v>
      </c>
      <c r="H36" s="13">
        <v>180</v>
      </c>
      <c r="I36" s="13">
        <v>158</v>
      </c>
      <c r="J36" s="4">
        <v>51</v>
      </c>
      <c r="K36" s="4">
        <v>46</v>
      </c>
      <c r="L36" s="4">
        <v>0.52577319587628868</v>
      </c>
      <c r="M36" s="4">
        <v>129</v>
      </c>
      <c r="N36" s="4">
        <v>112</v>
      </c>
      <c r="O36" s="4">
        <v>53</v>
      </c>
      <c r="P36" s="4">
        <v>45</v>
      </c>
      <c r="Q36" s="4">
        <v>0</v>
      </c>
      <c r="R36" s="4">
        <v>0</v>
      </c>
      <c r="S36" s="4">
        <v>41</v>
      </c>
      <c r="T36" s="4">
        <v>45</v>
      </c>
      <c r="U36" s="4">
        <v>0</v>
      </c>
      <c r="V36" s="4">
        <v>0</v>
      </c>
      <c r="W36" s="4">
        <v>0</v>
      </c>
    </row>
    <row r="37" spans="1:23" ht="34.950000000000003" customHeight="1" x14ac:dyDescent="0.3">
      <c r="A37" s="2" t="s">
        <v>24</v>
      </c>
      <c r="B37" s="4">
        <v>3</v>
      </c>
      <c r="C37" s="2" t="s">
        <v>22</v>
      </c>
      <c r="D37" s="2" t="s">
        <v>39</v>
      </c>
      <c r="E37" s="2" t="s">
        <v>40</v>
      </c>
      <c r="F37" s="6">
        <f t="shared" si="1"/>
        <v>590</v>
      </c>
      <c r="G37" s="11">
        <v>62.06897</v>
      </c>
      <c r="H37" s="13">
        <v>18</v>
      </c>
      <c r="I37" s="13">
        <v>11</v>
      </c>
      <c r="J37" s="4">
        <v>7</v>
      </c>
      <c r="K37" s="4">
        <v>5</v>
      </c>
      <c r="L37" s="4">
        <v>0.58333333333333337</v>
      </c>
      <c r="M37" s="4">
        <v>11</v>
      </c>
      <c r="N37" s="4">
        <v>6</v>
      </c>
      <c r="O37" s="4">
        <v>62</v>
      </c>
      <c r="P37" s="4">
        <v>26</v>
      </c>
      <c r="Q37" s="4">
        <v>0</v>
      </c>
      <c r="R37" s="4">
        <v>0</v>
      </c>
      <c r="S37" s="4">
        <v>15</v>
      </c>
      <c r="T37" s="4">
        <v>26</v>
      </c>
      <c r="U37" s="4">
        <v>0</v>
      </c>
      <c r="V37" s="4">
        <v>0</v>
      </c>
      <c r="W37" s="4">
        <v>0</v>
      </c>
    </row>
    <row r="38" spans="1:23" ht="34.950000000000003" customHeight="1" x14ac:dyDescent="0.3">
      <c r="A38" s="2" t="s">
        <v>24</v>
      </c>
      <c r="B38" s="4">
        <v>3</v>
      </c>
      <c r="C38" s="2" t="s">
        <v>22</v>
      </c>
      <c r="D38" s="2" t="s">
        <v>25</v>
      </c>
      <c r="E38" s="2" t="s">
        <v>26</v>
      </c>
      <c r="F38" s="6">
        <f t="shared" si="1"/>
        <v>550</v>
      </c>
      <c r="G38" s="11">
        <v>68.75</v>
      </c>
      <c r="H38" s="13">
        <v>11</v>
      </c>
      <c r="I38" s="13">
        <v>5</v>
      </c>
      <c r="J38" s="4">
        <v>3</v>
      </c>
      <c r="K38" s="4">
        <v>2</v>
      </c>
      <c r="L38" s="4">
        <v>0.6</v>
      </c>
      <c r="M38" s="4">
        <v>8</v>
      </c>
      <c r="N38" s="4">
        <v>3</v>
      </c>
      <c r="O38" s="4">
        <v>0</v>
      </c>
      <c r="P38" s="4">
        <v>22</v>
      </c>
      <c r="Q38" s="4">
        <v>0</v>
      </c>
      <c r="R38" s="4">
        <v>0</v>
      </c>
      <c r="S38" s="4">
        <v>20</v>
      </c>
      <c r="T38" s="4">
        <v>22</v>
      </c>
      <c r="U38" s="4">
        <v>0</v>
      </c>
      <c r="V38" s="4">
        <v>0</v>
      </c>
      <c r="W38" s="4">
        <v>0</v>
      </c>
    </row>
    <row r="39" spans="1:23" ht="34.950000000000003" customHeight="1" x14ac:dyDescent="0.3">
      <c r="A39" s="2" t="s">
        <v>24</v>
      </c>
      <c r="B39" s="4">
        <v>0</v>
      </c>
      <c r="C39" s="2" t="s">
        <v>22</v>
      </c>
      <c r="D39" s="2" t="s">
        <v>76</v>
      </c>
      <c r="E39" s="2" t="s">
        <v>77</v>
      </c>
      <c r="F39" s="6">
        <f t="shared" si="1"/>
        <v>530</v>
      </c>
      <c r="G39" s="11">
        <v>56.451610000000002</v>
      </c>
      <c r="H39" s="13">
        <v>35</v>
      </c>
      <c r="I39" s="13">
        <v>27</v>
      </c>
      <c r="J39" s="4">
        <v>6</v>
      </c>
      <c r="K39" s="4">
        <v>8</v>
      </c>
      <c r="L39" s="4">
        <v>0.42857142857142855</v>
      </c>
      <c r="M39" s="4">
        <v>29</v>
      </c>
      <c r="N39" s="4">
        <v>19</v>
      </c>
      <c r="O39" s="4">
        <v>63</v>
      </c>
      <c r="P39" s="4">
        <v>0</v>
      </c>
      <c r="Q39" s="4">
        <v>0</v>
      </c>
      <c r="R39" s="4">
        <v>0</v>
      </c>
      <c r="S39" s="4">
        <v>9</v>
      </c>
      <c r="T39" s="4">
        <v>8</v>
      </c>
      <c r="U39" s="4">
        <v>0</v>
      </c>
      <c r="V39" s="4">
        <v>0</v>
      </c>
      <c r="W39" s="4">
        <v>0</v>
      </c>
    </row>
    <row r="40" spans="1:23" ht="34.950000000000003" customHeight="1" x14ac:dyDescent="0.3">
      <c r="A40" s="2" t="s">
        <v>22</v>
      </c>
      <c r="B40" s="3"/>
      <c r="C40" s="2" t="s">
        <v>22</v>
      </c>
      <c r="D40" s="2" t="s">
        <v>23</v>
      </c>
      <c r="E40" s="2" t="s">
        <v>22</v>
      </c>
      <c r="F40" s="6">
        <f t="shared" si="1"/>
        <v>470</v>
      </c>
      <c r="G40" s="11">
        <v>72.727270000000004</v>
      </c>
      <c r="H40" s="13">
        <v>8</v>
      </c>
      <c r="I40" s="13">
        <v>3</v>
      </c>
      <c r="J40" s="4">
        <v>0</v>
      </c>
      <c r="K40" s="4">
        <v>0</v>
      </c>
      <c r="L40" s="4">
        <v>0</v>
      </c>
      <c r="M40" s="4">
        <v>8</v>
      </c>
      <c r="N40" s="4">
        <v>3</v>
      </c>
      <c r="O40" s="3"/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0"/>
      <c r="V40" s="10"/>
      <c r="W40" s="4">
        <v>0</v>
      </c>
    </row>
    <row r="41" spans="1:23" ht="34.950000000000003" customHeight="1" x14ac:dyDescent="0.3">
      <c r="A41" s="2" t="s">
        <v>22</v>
      </c>
      <c r="B41" s="10"/>
      <c r="C41" s="2" t="s">
        <v>22</v>
      </c>
      <c r="D41" s="2" t="s">
        <v>51</v>
      </c>
      <c r="E41" s="2" t="s">
        <v>22</v>
      </c>
      <c r="F41" s="6">
        <f t="shared" si="1"/>
        <v>400</v>
      </c>
      <c r="G41" s="11">
        <v>60</v>
      </c>
      <c r="H41" s="13">
        <v>15</v>
      </c>
      <c r="I41" s="13">
        <v>10</v>
      </c>
      <c r="J41" s="4">
        <v>0</v>
      </c>
      <c r="K41" s="4">
        <v>0</v>
      </c>
      <c r="L41" s="4">
        <v>0</v>
      </c>
      <c r="M41" s="4">
        <v>15</v>
      </c>
      <c r="N41" s="4">
        <v>10</v>
      </c>
      <c r="O41" s="10"/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10"/>
      <c r="V41" s="10"/>
      <c r="W41" s="4">
        <v>0</v>
      </c>
    </row>
    <row r="42" spans="1:23" ht="34.950000000000003" customHeight="1" x14ac:dyDescent="0.3">
      <c r="A42" s="2" t="s">
        <v>24</v>
      </c>
      <c r="B42" s="4">
        <v>3</v>
      </c>
      <c r="C42" s="2" t="s">
        <v>22</v>
      </c>
      <c r="D42" s="2" t="s">
        <v>70</v>
      </c>
      <c r="E42" s="2" t="s">
        <v>71</v>
      </c>
      <c r="F42" s="6">
        <f t="shared" si="1"/>
        <v>270</v>
      </c>
      <c r="G42" s="11">
        <v>56.666670000000003</v>
      </c>
      <c r="H42" s="13">
        <v>17</v>
      </c>
      <c r="I42" s="13">
        <v>13</v>
      </c>
      <c r="J42" s="4">
        <v>1</v>
      </c>
      <c r="K42" s="4">
        <v>1</v>
      </c>
      <c r="L42" s="4">
        <v>0.5</v>
      </c>
      <c r="M42" s="4">
        <v>16</v>
      </c>
      <c r="N42" s="4">
        <v>12</v>
      </c>
      <c r="O42" s="4">
        <v>50</v>
      </c>
      <c r="P42" s="4">
        <v>0</v>
      </c>
      <c r="Q42" s="4">
        <v>0</v>
      </c>
      <c r="R42" s="4">
        <v>0</v>
      </c>
      <c r="S42" s="4">
        <v>10</v>
      </c>
      <c r="T42" s="4">
        <v>10</v>
      </c>
      <c r="U42" s="4">
        <v>0</v>
      </c>
      <c r="V42" s="4">
        <v>0</v>
      </c>
      <c r="W42" s="4">
        <v>0</v>
      </c>
    </row>
    <row r="43" spans="1:23" ht="34.950000000000003" customHeight="1" x14ac:dyDescent="0.3">
      <c r="A43" s="2" t="s">
        <v>24</v>
      </c>
      <c r="B43" s="4">
        <v>3</v>
      </c>
      <c r="C43" s="2" t="s">
        <v>22</v>
      </c>
      <c r="D43" s="2" t="s">
        <v>104</v>
      </c>
      <c r="E43" s="2" t="s">
        <v>105</v>
      </c>
      <c r="F43" s="6">
        <f t="shared" si="1"/>
        <v>60</v>
      </c>
      <c r="G43" s="11">
        <v>52.592590000000001</v>
      </c>
      <c r="H43" s="13">
        <v>71</v>
      </c>
      <c r="I43" s="13">
        <v>64</v>
      </c>
      <c r="J43" s="4">
        <v>11</v>
      </c>
      <c r="K43" s="4">
        <v>13</v>
      </c>
      <c r="L43" s="4">
        <v>0.45833333333333331</v>
      </c>
      <c r="M43" s="4">
        <v>60</v>
      </c>
      <c r="N43" s="4">
        <v>51</v>
      </c>
      <c r="O43" s="4">
        <v>54</v>
      </c>
      <c r="P43" s="4">
        <v>17</v>
      </c>
      <c r="Q43" s="4">
        <v>0</v>
      </c>
      <c r="R43" s="4">
        <v>0</v>
      </c>
      <c r="S43" s="4">
        <v>8</v>
      </c>
      <c r="T43" s="4">
        <v>17</v>
      </c>
      <c r="U43" s="4">
        <v>2</v>
      </c>
      <c r="V43" s="4">
        <v>0</v>
      </c>
      <c r="W43" s="4">
        <v>100</v>
      </c>
    </row>
    <row r="44" spans="1:23" ht="34.950000000000003" customHeight="1" x14ac:dyDescent="0.3">
      <c r="A44" s="2" t="s">
        <v>24</v>
      </c>
      <c r="B44" s="4">
        <v>1</v>
      </c>
      <c r="C44" s="2" t="s">
        <v>22</v>
      </c>
      <c r="D44" s="2" t="s">
        <v>106</v>
      </c>
      <c r="E44" s="2" t="s">
        <v>107</v>
      </c>
      <c r="F44" s="6">
        <f t="shared" si="1"/>
        <v>40</v>
      </c>
      <c r="G44" s="11">
        <v>52.57732</v>
      </c>
      <c r="H44" s="13">
        <v>51</v>
      </c>
      <c r="I44" s="13">
        <v>46</v>
      </c>
      <c r="J44" s="4">
        <v>51</v>
      </c>
      <c r="K44" s="4">
        <v>46</v>
      </c>
      <c r="L44" s="4">
        <v>0.52577319587628868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69</v>
      </c>
      <c r="T44" s="4">
        <v>69</v>
      </c>
      <c r="U44" s="4">
        <v>0</v>
      </c>
      <c r="V44" s="4">
        <v>0</v>
      </c>
      <c r="W44" s="4">
        <v>0</v>
      </c>
    </row>
    <row r="45" spans="1:23" ht="34.950000000000003" customHeight="1" x14ac:dyDescent="0.3">
      <c r="A45" s="2" t="s">
        <v>24</v>
      </c>
      <c r="B45" s="4">
        <v>0</v>
      </c>
      <c r="C45" s="2" t="s">
        <v>22</v>
      </c>
      <c r="D45" s="2" t="s">
        <v>108</v>
      </c>
      <c r="E45" s="2" t="s">
        <v>109</v>
      </c>
      <c r="F45" s="6">
        <f t="shared" si="1"/>
        <v>20</v>
      </c>
      <c r="G45" s="11">
        <v>52.475250000000003</v>
      </c>
      <c r="H45" s="13">
        <v>53</v>
      </c>
      <c r="I45" s="13">
        <v>48</v>
      </c>
      <c r="J45" s="4">
        <v>9</v>
      </c>
      <c r="K45" s="4">
        <v>11</v>
      </c>
      <c r="L45" s="4">
        <v>0.45</v>
      </c>
      <c r="M45" s="4">
        <v>44</v>
      </c>
      <c r="N45" s="4">
        <v>37</v>
      </c>
      <c r="O45" s="4">
        <v>64</v>
      </c>
      <c r="P45" s="4">
        <v>0</v>
      </c>
      <c r="Q45" s="4">
        <v>0</v>
      </c>
      <c r="R45" s="4">
        <v>0</v>
      </c>
      <c r="S45" s="4">
        <v>14</v>
      </c>
      <c r="T45" s="4">
        <v>12</v>
      </c>
      <c r="U45" s="4">
        <v>0</v>
      </c>
      <c r="V45" s="4">
        <v>0</v>
      </c>
      <c r="W45" s="4">
        <v>0</v>
      </c>
    </row>
    <row r="46" spans="1:23" ht="34.950000000000003" customHeight="1" x14ac:dyDescent="0.3">
      <c r="A46" s="2" t="s">
        <v>22</v>
      </c>
      <c r="B46" s="10"/>
      <c r="C46" s="2" t="s">
        <v>22</v>
      </c>
      <c r="D46" s="2" t="s">
        <v>145</v>
      </c>
      <c r="E46" s="2" t="s">
        <v>22</v>
      </c>
      <c r="F46" s="6">
        <f t="shared" si="1"/>
        <v>0</v>
      </c>
      <c r="G46" s="10"/>
      <c r="H46" s="13">
        <v>0</v>
      </c>
      <c r="I46" s="13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0"/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0"/>
      <c r="V46" s="10"/>
      <c r="W46" s="4">
        <v>0</v>
      </c>
    </row>
    <row r="47" spans="1:23" ht="34.950000000000003" customHeight="1" x14ac:dyDescent="0.3">
      <c r="A47" s="2" t="s">
        <v>22</v>
      </c>
      <c r="B47" s="10"/>
      <c r="C47" s="2" t="s">
        <v>22</v>
      </c>
      <c r="D47" s="2" t="s">
        <v>146</v>
      </c>
      <c r="E47" s="2" t="s">
        <v>22</v>
      </c>
      <c r="F47" s="6">
        <f t="shared" si="1"/>
        <v>0</v>
      </c>
      <c r="G47" s="10"/>
      <c r="H47" s="13">
        <v>0</v>
      </c>
      <c r="I47" s="13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10"/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0"/>
      <c r="V47" s="10"/>
      <c r="W47" s="4">
        <v>0</v>
      </c>
    </row>
    <row r="48" spans="1:23" ht="34.950000000000003" customHeight="1" x14ac:dyDescent="0.3">
      <c r="A48" s="2" t="s">
        <v>22</v>
      </c>
      <c r="B48" s="10"/>
      <c r="C48" s="2" t="s">
        <v>22</v>
      </c>
      <c r="D48" s="2" t="s">
        <v>147</v>
      </c>
      <c r="E48" s="2" t="s">
        <v>22</v>
      </c>
      <c r="F48" s="6">
        <f t="shared" si="1"/>
        <v>0</v>
      </c>
      <c r="G48" s="10"/>
      <c r="H48" s="13">
        <v>0</v>
      </c>
      <c r="I48" s="13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10"/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0"/>
      <c r="V48" s="10"/>
      <c r="W48" s="4">
        <v>0</v>
      </c>
    </row>
    <row r="49" spans="1:23" ht="34.950000000000003" customHeight="1" x14ac:dyDescent="0.3">
      <c r="A49" s="2" t="s">
        <v>22</v>
      </c>
      <c r="B49" s="10"/>
      <c r="C49" s="2" t="s">
        <v>22</v>
      </c>
      <c r="D49" s="2" t="s">
        <v>148</v>
      </c>
      <c r="E49" s="2" t="s">
        <v>22</v>
      </c>
      <c r="F49" s="6">
        <f t="shared" si="1"/>
        <v>0</v>
      </c>
      <c r="G49" s="10"/>
      <c r="H49" s="13">
        <v>0</v>
      </c>
      <c r="I49" s="13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10"/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0"/>
      <c r="V49" s="10"/>
      <c r="W49" s="4">
        <v>0</v>
      </c>
    </row>
    <row r="50" spans="1:23" ht="34.950000000000003" customHeight="1" x14ac:dyDescent="0.3">
      <c r="A50" s="2" t="s">
        <v>22</v>
      </c>
      <c r="B50" s="10"/>
      <c r="C50" s="2" t="s">
        <v>22</v>
      </c>
      <c r="D50" s="2" t="s">
        <v>149</v>
      </c>
      <c r="E50" s="2" t="s">
        <v>22</v>
      </c>
      <c r="F50" s="6">
        <f t="shared" si="1"/>
        <v>0</v>
      </c>
      <c r="G50" s="10"/>
      <c r="H50" s="13">
        <v>0</v>
      </c>
      <c r="I50" s="13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10"/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10"/>
      <c r="V50" s="10"/>
      <c r="W50" s="4">
        <v>0</v>
      </c>
    </row>
    <row r="51" spans="1:23" ht="34.950000000000003" customHeight="1" x14ac:dyDescent="0.3">
      <c r="A51" s="2" t="s">
        <v>22</v>
      </c>
      <c r="B51" s="10"/>
      <c r="C51" s="2" t="s">
        <v>22</v>
      </c>
      <c r="D51" s="2" t="s">
        <v>150</v>
      </c>
      <c r="E51" s="2" t="s">
        <v>22</v>
      </c>
      <c r="F51" s="6">
        <f t="shared" si="1"/>
        <v>0</v>
      </c>
      <c r="G51" s="10"/>
      <c r="H51" s="13">
        <v>0</v>
      </c>
      <c r="I51" s="13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3"/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0"/>
      <c r="V51" s="10"/>
      <c r="W51" s="4">
        <v>0</v>
      </c>
    </row>
    <row r="52" spans="1:23" ht="34.950000000000003" customHeight="1" x14ac:dyDescent="0.3">
      <c r="A52" s="2" t="s">
        <v>22</v>
      </c>
      <c r="B52" s="10"/>
      <c r="C52" s="2" t="s">
        <v>22</v>
      </c>
      <c r="D52" s="2" t="s">
        <v>151</v>
      </c>
      <c r="E52" s="2" t="s">
        <v>22</v>
      </c>
      <c r="F52" s="6">
        <f t="shared" si="1"/>
        <v>0</v>
      </c>
      <c r="G52" s="10"/>
      <c r="H52" s="13">
        <v>0</v>
      </c>
      <c r="I52" s="13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0"/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0"/>
      <c r="V52" s="10"/>
      <c r="W52" s="4">
        <v>0</v>
      </c>
    </row>
    <row r="53" spans="1:23" ht="34.950000000000003" customHeight="1" x14ac:dyDescent="0.3">
      <c r="A53" s="2" t="s">
        <v>22</v>
      </c>
      <c r="B53" s="10"/>
      <c r="C53" s="2" t="s">
        <v>22</v>
      </c>
      <c r="D53" s="2" t="s">
        <v>152</v>
      </c>
      <c r="E53" s="2" t="s">
        <v>22</v>
      </c>
      <c r="F53" s="6">
        <f t="shared" si="1"/>
        <v>0</v>
      </c>
      <c r="G53" s="10"/>
      <c r="H53" s="13">
        <v>0</v>
      </c>
      <c r="I53" s="13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0"/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0"/>
      <c r="V53" s="10"/>
      <c r="W53" s="4">
        <v>0</v>
      </c>
    </row>
    <row r="54" spans="1:23" ht="34.950000000000003" customHeight="1" x14ac:dyDescent="0.3">
      <c r="A54" s="2" t="s">
        <v>22</v>
      </c>
      <c r="B54" s="10"/>
      <c r="C54" s="2" t="s">
        <v>22</v>
      </c>
      <c r="D54" s="2" t="s">
        <v>153</v>
      </c>
      <c r="E54" s="2" t="s">
        <v>22</v>
      </c>
      <c r="F54" s="6">
        <f t="shared" si="1"/>
        <v>0</v>
      </c>
      <c r="G54" s="10"/>
      <c r="H54" s="13">
        <v>0</v>
      </c>
      <c r="I54" s="13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0"/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0"/>
      <c r="V54" s="10"/>
      <c r="W54" s="4">
        <v>0</v>
      </c>
    </row>
    <row r="55" spans="1:23" ht="34.950000000000003" customHeight="1" x14ac:dyDescent="0.3">
      <c r="A55" s="2" t="s">
        <v>22</v>
      </c>
      <c r="B55" s="10"/>
      <c r="C55" s="2" t="s">
        <v>22</v>
      </c>
      <c r="D55" s="2" t="s">
        <v>154</v>
      </c>
      <c r="E55" s="2" t="s">
        <v>22</v>
      </c>
      <c r="F55" s="6">
        <f t="shared" si="1"/>
        <v>0</v>
      </c>
      <c r="G55" s="10"/>
      <c r="H55" s="10"/>
      <c r="I55" s="10"/>
      <c r="J55" s="4">
        <v>0</v>
      </c>
      <c r="K55" s="4">
        <v>0</v>
      </c>
      <c r="L55" s="4">
        <v>0</v>
      </c>
      <c r="M55" s="10"/>
      <c r="N55" s="10"/>
      <c r="O55" s="10"/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0"/>
      <c r="V55" s="10"/>
      <c r="W55" s="4">
        <v>0</v>
      </c>
    </row>
    <row r="56" spans="1:23" ht="34.950000000000003" customHeight="1" x14ac:dyDescent="0.3">
      <c r="A56" s="2" t="s">
        <v>22</v>
      </c>
      <c r="B56" s="10"/>
      <c r="C56" s="2" t="s">
        <v>22</v>
      </c>
      <c r="D56" s="2" t="s">
        <v>155</v>
      </c>
      <c r="E56" s="2" t="s">
        <v>22</v>
      </c>
      <c r="F56" s="6">
        <f t="shared" si="1"/>
        <v>0</v>
      </c>
      <c r="G56" s="10"/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10"/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0"/>
      <c r="V56" s="10"/>
      <c r="W56" s="4">
        <v>0</v>
      </c>
    </row>
    <row r="57" spans="1:23" ht="34.950000000000003" customHeight="1" x14ac:dyDescent="0.3">
      <c r="A57" s="2" t="s">
        <v>24</v>
      </c>
      <c r="B57" s="4">
        <v>0</v>
      </c>
      <c r="C57" s="2" t="s">
        <v>22</v>
      </c>
      <c r="D57" s="2" t="s">
        <v>133</v>
      </c>
      <c r="E57" s="2" t="s">
        <v>134</v>
      </c>
      <c r="F57" s="6">
        <f t="shared" si="1"/>
        <v>-70</v>
      </c>
      <c r="G57" s="4">
        <v>50</v>
      </c>
      <c r="H57" s="4">
        <v>7</v>
      </c>
      <c r="I57" s="4">
        <v>7</v>
      </c>
      <c r="J57" s="4">
        <v>7</v>
      </c>
      <c r="K57" s="4">
        <v>7</v>
      </c>
      <c r="L57" s="4">
        <v>0.5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 ht="34.950000000000003" customHeight="1" x14ac:dyDescent="0.3">
      <c r="A58" s="2" t="s">
        <v>24</v>
      </c>
      <c r="B58" s="4">
        <v>0</v>
      </c>
      <c r="C58" s="2" t="s">
        <v>22</v>
      </c>
      <c r="D58" s="2" t="s">
        <v>110</v>
      </c>
      <c r="E58" s="2" t="s">
        <v>111</v>
      </c>
      <c r="F58" s="6">
        <f t="shared" si="1"/>
        <v>-150</v>
      </c>
      <c r="G58" s="4">
        <v>52.276069999999997</v>
      </c>
      <c r="H58" s="4">
        <v>356</v>
      </c>
      <c r="I58" s="4">
        <v>325</v>
      </c>
      <c r="J58" s="4">
        <v>43</v>
      </c>
      <c r="K58" s="4">
        <v>38</v>
      </c>
      <c r="L58" s="4">
        <v>0.53086419753086422</v>
      </c>
      <c r="M58" s="4">
        <v>313</v>
      </c>
      <c r="N58" s="4">
        <v>287</v>
      </c>
      <c r="O58" s="4">
        <v>52</v>
      </c>
      <c r="P58" s="4">
        <v>45</v>
      </c>
      <c r="Q58" s="4">
        <v>22</v>
      </c>
      <c r="R58" s="4">
        <v>0</v>
      </c>
      <c r="S58" s="4">
        <v>35</v>
      </c>
      <c r="T58" s="4">
        <v>45</v>
      </c>
      <c r="U58" s="4">
        <v>0</v>
      </c>
      <c r="V58" s="4">
        <v>0</v>
      </c>
      <c r="W58" s="4">
        <v>0</v>
      </c>
    </row>
    <row r="59" spans="1:23" ht="34.950000000000003" customHeight="1" x14ac:dyDescent="0.3">
      <c r="A59" s="2" t="s">
        <v>24</v>
      </c>
      <c r="B59" s="4">
        <v>0</v>
      </c>
      <c r="C59" s="2" t="s">
        <v>22</v>
      </c>
      <c r="D59" s="2" t="s">
        <v>135</v>
      </c>
      <c r="E59" s="2" t="s">
        <v>136</v>
      </c>
      <c r="F59" s="6">
        <f t="shared" si="1"/>
        <v>-300</v>
      </c>
      <c r="G59" s="4">
        <v>50</v>
      </c>
      <c r="H59" s="4">
        <v>30</v>
      </c>
      <c r="I59" s="4">
        <v>30</v>
      </c>
      <c r="J59" s="4">
        <v>30</v>
      </c>
      <c r="K59" s="4">
        <v>30</v>
      </c>
      <c r="L59" s="4">
        <v>0.5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ht="34.950000000000003" customHeight="1" x14ac:dyDescent="0.3">
      <c r="A60" s="2" t="s">
        <v>24</v>
      </c>
      <c r="B60" s="4">
        <v>3</v>
      </c>
      <c r="C60" s="2" t="s">
        <v>22</v>
      </c>
      <c r="D60" s="2" t="s">
        <v>129</v>
      </c>
      <c r="E60" s="2" t="s">
        <v>130</v>
      </c>
      <c r="F60" s="6">
        <f t="shared" si="1"/>
        <v>-430</v>
      </c>
      <c r="G60" s="4">
        <v>50</v>
      </c>
      <c r="H60" s="4">
        <v>43</v>
      </c>
      <c r="I60" s="4">
        <v>43</v>
      </c>
      <c r="J60" s="4">
        <v>14</v>
      </c>
      <c r="K60" s="4">
        <v>11</v>
      </c>
      <c r="L60" s="4">
        <v>0.56000000000000005</v>
      </c>
      <c r="M60" s="4">
        <v>29</v>
      </c>
      <c r="N60" s="4">
        <v>32</v>
      </c>
      <c r="O60" s="4">
        <v>0</v>
      </c>
      <c r="P60" s="4">
        <v>22</v>
      </c>
      <c r="Q60" s="4">
        <v>0</v>
      </c>
      <c r="R60" s="4">
        <v>0</v>
      </c>
      <c r="S60" s="4">
        <v>15</v>
      </c>
      <c r="T60" s="4">
        <v>22</v>
      </c>
      <c r="U60" s="4">
        <v>0</v>
      </c>
      <c r="V60" s="4">
        <v>0</v>
      </c>
      <c r="W60" s="4">
        <v>0</v>
      </c>
    </row>
    <row r="61" spans="1:23" ht="34.950000000000003" customHeight="1" x14ac:dyDescent="0.3">
      <c r="A61" s="2" t="s">
        <v>24</v>
      </c>
      <c r="B61" s="4">
        <v>3</v>
      </c>
      <c r="C61" s="2" t="s">
        <v>22</v>
      </c>
      <c r="D61" s="2" t="s">
        <v>131</v>
      </c>
      <c r="E61" s="2" t="s">
        <v>132</v>
      </c>
      <c r="F61" s="6">
        <f t="shared" si="1"/>
        <v>-430</v>
      </c>
      <c r="G61" s="4">
        <v>50</v>
      </c>
      <c r="H61" s="4">
        <v>43</v>
      </c>
      <c r="I61" s="4">
        <v>43</v>
      </c>
      <c r="J61" s="4">
        <v>14</v>
      </c>
      <c r="K61" s="4">
        <v>11</v>
      </c>
      <c r="L61" s="4">
        <v>0.56000000000000005</v>
      </c>
      <c r="M61" s="4">
        <v>29</v>
      </c>
      <c r="N61" s="4">
        <v>32</v>
      </c>
      <c r="O61" s="4">
        <v>0</v>
      </c>
      <c r="P61" s="4">
        <v>22</v>
      </c>
      <c r="Q61" s="4">
        <v>0</v>
      </c>
      <c r="R61" s="4">
        <v>0</v>
      </c>
      <c r="S61" s="4">
        <v>15</v>
      </c>
      <c r="T61" s="4">
        <v>22</v>
      </c>
      <c r="U61" s="4">
        <v>0</v>
      </c>
      <c r="V61" s="4">
        <v>0</v>
      </c>
      <c r="W61" s="4">
        <v>0</v>
      </c>
    </row>
    <row r="62" spans="1:23" ht="34.950000000000003" customHeight="1" x14ac:dyDescent="0.3">
      <c r="A62" s="2" t="s">
        <v>24</v>
      </c>
      <c r="B62" s="4">
        <v>1</v>
      </c>
      <c r="C62" s="2" t="s">
        <v>22</v>
      </c>
      <c r="D62" s="2" t="s">
        <v>123</v>
      </c>
      <c r="E62" s="2" t="s">
        <v>124</v>
      </c>
      <c r="F62" s="6">
        <f t="shared" si="1"/>
        <v>-670</v>
      </c>
      <c r="G62" s="4">
        <v>50.322580000000002</v>
      </c>
      <c r="H62" s="4">
        <v>78</v>
      </c>
      <c r="I62" s="4">
        <v>77</v>
      </c>
      <c r="J62" s="4">
        <v>11</v>
      </c>
      <c r="K62" s="4">
        <v>17</v>
      </c>
      <c r="L62" s="4">
        <v>0.39285714285714285</v>
      </c>
      <c r="M62" s="4">
        <v>67</v>
      </c>
      <c r="N62" s="4">
        <v>60</v>
      </c>
      <c r="O62" s="4">
        <v>56</v>
      </c>
      <c r="P62" s="4">
        <v>10</v>
      </c>
      <c r="Q62" s="4">
        <v>4</v>
      </c>
      <c r="R62" s="4">
        <v>0</v>
      </c>
      <c r="S62" s="4">
        <v>13</v>
      </c>
      <c r="T62" s="4">
        <v>4</v>
      </c>
      <c r="U62" s="4">
        <v>1</v>
      </c>
      <c r="V62" s="4">
        <v>0</v>
      </c>
      <c r="W62" s="4">
        <v>100</v>
      </c>
    </row>
    <row r="63" spans="1:23" ht="34.950000000000003" customHeight="1" x14ac:dyDescent="0.3">
      <c r="A63" s="2" t="s">
        <v>24</v>
      </c>
      <c r="B63" s="4">
        <v>1</v>
      </c>
      <c r="C63" s="2" t="s">
        <v>22</v>
      </c>
      <c r="D63" s="2" t="s">
        <v>112</v>
      </c>
      <c r="E63" s="2" t="s">
        <v>113</v>
      </c>
      <c r="F63" s="6">
        <f t="shared" si="1"/>
        <v>-790</v>
      </c>
      <c r="G63" s="4">
        <v>51.679099999999998</v>
      </c>
      <c r="H63" s="4">
        <v>277</v>
      </c>
      <c r="I63" s="4">
        <v>259</v>
      </c>
      <c r="J63" s="4">
        <v>37</v>
      </c>
      <c r="K63" s="4">
        <v>37</v>
      </c>
      <c r="L63" s="4">
        <v>0.5</v>
      </c>
      <c r="M63" s="4">
        <v>240</v>
      </c>
      <c r="N63" s="4">
        <v>222</v>
      </c>
      <c r="O63" s="4">
        <v>53</v>
      </c>
      <c r="P63" s="4">
        <v>53</v>
      </c>
      <c r="Q63" s="4">
        <v>11</v>
      </c>
      <c r="R63" s="4">
        <v>0</v>
      </c>
      <c r="S63" s="4">
        <v>48</v>
      </c>
      <c r="T63" s="4">
        <v>53</v>
      </c>
      <c r="U63" s="4">
        <v>2</v>
      </c>
      <c r="V63" s="4">
        <v>3</v>
      </c>
      <c r="W63" s="4">
        <v>40</v>
      </c>
    </row>
    <row r="64" spans="1:23" ht="34.950000000000003" customHeight="1" x14ac:dyDescent="0.3">
      <c r="A64" s="2" t="s">
        <v>24</v>
      </c>
      <c r="B64" s="9">
        <v>1</v>
      </c>
      <c r="C64" s="2" t="s">
        <v>22</v>
      </c>
      <c r="D64" s="2" t="s">
        <v>114</v>
      </c>
      <c r="E64" s="2" t="s">
        <v>115</v>
      </c>
      <c r="F64" s="6">
        <f t="shared" si="1"/>
        <v>-800</v>
      </c>
      <c r="G64" s="9">
        <v>51.541849999999997</v>
      </c>
      <c r="H64" s="4">
        <v>234</v>
      </c>
      <c r="I64" s="4">
        <v>220</v>
      </c>
      <c r="J64" s="4">
        <v>85</v>
      </c>
      <c r="K64" s="4">
        <v>70</v>
      </c>
      <c r="L64" s="4">
        <v>0.54838709677419351</v>
      </c>
      <c r="M64" s="4">
        <v>149</v>
      </c>
      <c r="N64" s="4">
        <v>150</v>
      </c>
      <c r="O64" s="9">
        <v>53</v>
      </c>
      <c r="P64" s="4">
        <v>0</v>
      </c>
      <c r="Q64" s="4">
        <v>0</v>
      </c>
      <c r="R64" s="4">
        <v>0</v>
      </c>
      <c r="S64" s="4">
        <v>73</v>
      </c>
      <c r="T64" s="4">
        <v>66</v>
      </c>
      <c r="U64" s="9">
        <v>0</v>
      </c>
      <c r="V64" s="9">
        <v>0</v>
      </c>
      <c r="W64" s="4">
        <v>0</v>
      </c>
    </row>
    <row r="65" spans="1:23" ht="34.950000000000003" customHeight="1" x14ac:dyDescent="0.3">
      <c r="A65" s="2" t="s">
        <v>24</v>
      </c>
      <c r="B65" s="9">
        <v>3</v>
      </c>
      <c r="C65" s="2" t="s">
        <v>22</v>
      </c>
      <c r="D65" s="2" t="s">
        <v>118</v>
      </c>
      <c r="E65" s="2" t="s">
        <v>119</v>
      </c>
      <c r="F65" s="6">
        <f t="shared" si="1"/>
        <v>-1010</v>
      </c>
      <c r="G65" s="9">
        <v>50.566040000000001</v>
      </c>
      <c r="H65" s="4">
        <v>134</v>
      </c>
      <c r="I65" s="4">
        <v>131</v>
      </c>
      <c r="J65" s="4">
        <v>44</v>
      </c>
      <c r="K65" s="4">
        <v>33</v>
      </c>
      <c r="L65" s="4">
        <v>0.5714285714285714</v>
      </c>
      <c r="M65" s="4">
        <v>90</v>
      </c>
      <c r="N65" s="4">
        <v>98</v>
      </c>
      <c r="O65" s="9">
        <v>48</v>
      </c>
      <c r="P65" s="4">
        <v>40</v>
      </c>
      <c r="Q65" s="4">
        <v>0</v>
      </c>
      <c r="R65" s="4">
        <v>0</v>
      </c>
      <c r="S65" s="4">
        <v>24</v>
      </c>
      <c r="T65" s="4">
        <v>40</v>
      </c>
      <c r="U65" s="9">
        <v>0</v>
      </c>
      <c r="V65" s="9">
        <v>0</v>
      </c>
      <c r="W65" s="4">
        <v>0</v>
      </c>
    </row>
    <row r="66" spans="1:23" ht="34.950000000000003" customHeight="1" x14ac:dyDescent="0.3">
      <c r="A66" s="2" t="s">
        <v>24</v>
      </c>
      <c r="B66" s="9">
        <v>0</v>
      </c>
      <c r="C66" s="2" t="s">
        <v>22</v>
      </c>
      <c r="D66" s="2" t="s">
        <v>141</v>
      </c>
      <c r="E66" s="2" t="s">
        <v>142</v>
      </c>
      <c r="F66" s="6">
        <f t="shared" ref="F66:F74" si="2">(100*H66)-(110*I66)</f>
        <v>-1270</v>
      </c>
      <c r="G66" s="9">
        <v>48.823529999999998</v>
      </c>
      <c r="H66" s="4">
        <v>83</v>
      </c>
      <c r="I66" s="4">
        <v>87</v>
      </c>
      <c r="J66" s="4">
        <v>11</v>
      </c>
      <c r="K66" s="4">
        <v>12</v>
      </c>
      <c r="L66" s="4">
        <v>0.47826086956521741</v>
      </c>
      <c r="M66" s="4">
        <v>72</v>
      </c>
      <c r="N66" s="4">
        <v>75</v>
      </c>
      <c r="O66" s="9">
        <v>56</v>
      </c>
      <c r="P66" s="4">
        <v>24</v>
      </c>
      <c r="Q66" s="4">
        <v>0</v>
      </c>
      <c r="R66" s="4">
        <v>0</v>
      </c>
      <c r="S66" s="4">
        <v>21</v>
      </c>
      <c r="T66" s="4">
        <v>24</v>
      </c>
      <c r="U66" s="9">
        <v>0</v>
      </c>
      <c r="V66" s="9">
        <v>0</v>
      </c>
      <c r="W66" s="4">
        <v>0</v>
      </c>
    </row>
    <row r="67" spans="1:23" ht="34.950000000000003" customHeight="1" x14ac:dyDescent="0.3">
      <c r="A67" s="2" t="s">
        <v>24</v>
      </c>
      <c r="B67" s="9">
        <v>1</v>
      </c>
      <c r="C67" s="2" t="s">
        <v>22</v>
      </c>
      <c r="D67" s="2" t="s">
        <v>125</v>
      </c>
      <c r="E67" s="2" t="s">
        <v>126</v>
      </c>
      <c r="F67" s="6">
        <f t="shared" si="2"/>
        <v>-1380</v>
      </c>
      <c r="G67" s="9">
        <v>50.314459999999997</v>
      </c>
      <c r="H67" s="4">
        <v>160</v>
      </c>
      <c r="I67" s="4">
        <v>158</v>
      </c>
      <c r="J67" s="4">
        <v>79</v>
      </c>
      <c r="K67" s="4">
        <v>80</v>
      </c>
      <c r="L67" s="4">
        <v>0.49685534591194969</v>
      </c>
      <c r="M67" s="4">
        <v>81</v>
      </c>
      <c r="N67" s="4">
        <v>78</v>
      </c>
      <c r="O67" s="9">
        <v>0</v>
      </c>
      <c r="P67" s="4">
        <v>0</v>
      </c>
      <c r="Q67" s="4">
        <v>0</v>
      </c>
      <c r="R67" s="4">
        <v>0</v>
      </c>
      <c r="S67" s="4">
        <v>37</v>
      </c>
      <c r="T67" s="4">
        <v>37</v>
      </c>
      <c r="U67" s="9">
        <v>0</v>
      </c>
      <c r="V67" s="9">
        <v>0</v>
      </c>
      <c r="W67" s="4">
        <v>0</v>
      </c>
    </row>
    <row r="68" spans="1:23" ht="34.950000000000003" customHeight="1" x14ac:dyDescent="0.3">
      <c r="A68" s="2" t="s">
        <v>24</v>
      </c>
      <c r="B68" s="9">
        <v>1</v>
      </c>
      <c r="C68" s="2" t="s">
        <v>22</v>
      </c>
      <c r="D68" s="2" t="s">
        <v>116</v>
      </c>
      <c r="E68" s="2" t="s">
        <v>117</v>
      </c>
      <c r="F68" s="6">
        <f t="shared" si="2"/>
        <v>-2030</v>
      </c>
      <c r="G68" s="9">
        <v>51.533740000000002</v>
      </c>
      <c r="H68" s="4">
        <v>588</v>
      </c>
      <c r="I68" s="4">
        <v>553</v>
      </c>
      <c r="J68" s="4">
        <v>90</v>
      </c>
      <c r="K68" s="4">
        <v>79</v>
      </c>
      <c r="L68" s="4">
        <v>0.53254437869822491</v>
      </c>
      <c r="M68" s="4">
        <v>498</v>
      </c>
      <c r="N68" s="4">
        <v>474</v>
      </c>
      <c r="O68" s="9">
        <v>52</v>
      </c>
      <c r="P68" s="4">
        <v>96</v>
      </c>
      <c r="Q68" s="4">
        <v>4</v>
      </c>
      <c r="R68" s="4">
        <v>0</v>
      </c>
      <c r="S68" s="4">
        <v>82</v>
      </c>
      <c r="T68" s="4">
        <v>96</v>
      </c>
      <c r="U68" s="9">
        <v>1</v>
      </c>
      <c r="V68" s="9">
        <v>1</v>
      </c>
      <c r="W68" s="4">
        <v>50</v>
      </c>
    </row>
    <row r="69" spans="1:23" ht="34.950000000000003" customHeight="1" x14ac:dyDescent="0.3">
      <c r="A69" s="2" t="s">
        <v>24</v>
      </c>
      <c r="B69" s="9">
        <v>3</v>
      </c>
      <c r="C69" s="2" t="s">
        <v>22</v>
      </c>
      <c r="D69" s="2" t="s">
        <v>127</v>
      </c>
      <c r="E69" s="2" t="s">
        <v>128</v>
      </c>
      <c r="F69" s="6">
        <f t="shared" si="2"/>
        <v>-2130</v>
      </c>
      <c r="G69" s="9">
        <v>50.213679999999997</v>
      </c>
      <c r="H69" s="4">
        <v>235</v>
      </c>
      <c r="I69" s="4">
        <v>233</v>
      </c>
      <c r="J69" s="4">
        <v>28</v>
      </c>
      <c r="K69" s="4">
        <v>34</v>
      </c>
      <c r="L69" s="4">
        <v>0.45161290322580644</v>
      </c>
      <c r="M69" s="4">
        <v>207</v>
      </c>
      <c r="N69" s="4">
        <v>199</v>
      </c>
      <c r="O69" s="9">
        <v>54</v>
      </c>
      <c r="P69" s="4">
        <v>50</v>
      </c>
      <c r="Q69" s="4">
        <v>0</v>
      </c>
      <c r="R69" s="4">
        <v>0</v>
      </c>
      <c r="S69" s="4">
        <v>44</v>
      </c>
      <c r="T69" s="4">
        <v>50</v>
      </c>
      <c r="U69" s="9">
        <v>2</v>
      </c>
      <c r="V69" s="9">
        <v>0</v>
      </c>
      <c r="W69" s="4">
        <v>100</v>
      </c>
    </row>
    <row r="70" spans="1:23" ht="34.950000000000003" customHeight="1" x14ac:dyDescent="0.3">
      <c r="A70" s="2" t="s">
        <v>24</v>
      </c>
      <c r="B70" s="9">
        <v>1</v>
      </c>
      <c r="C70" s="2" t="s">
        <v>22</v>
      </c>
      <c r="D70" s="2" t="s">
        <v>121</v>
      </c>
      <c r="E70" s="2" t="s">
        <v>122</v>
      </c>
      <c r="F70" s="6">
        <f t="shared" si="2"/>
        <v>-2480</v>
      </c>
      <c r="G70" s="9">
        <v>50.415970000000002</v>
      </c>
      <c r="H70" s="4">
        <v>303</v>
      </c>
      <c r="I70" s="4">
        <v>298</v>
      </c>
      <c r="J70" s="4">
        <v>75</v>
      </c>
      <c r="K70" s="4">
        <v>72</v>
      </c>
      <c r="L70" s="4">
        <v>0.51020408163265307</v>
      </c>
      <c r="M70" s="4">
        <v>228</v>
      </c>
      <c r="N70" s="4">
        <v>226</v>
      </c>
      <c r="O70" s="9">
        <v>53</v>
      </c>
      <c r="P70" s="4">
        <v>14</v>
      </c>
      <c r="Q70" s="4">
        <v>5</v>
      </c>
      <c r="R70" s="4">
        <v>0</v>
      </c>
      <c r="S70" s="4">
        <v>99</v>
      </c>
      <c r="T70" s="4">
        <v>98</v>
      </c>
      <c r="U70" s="9">
        <v>0</v>
      </c>
      <c r="V70" s="9">
        <v>0</v>
      </c>
      <c r="W70" s="4">
        <v>0</v>
      </c>
    </row>
    <row r="71" spans="1:23" ht="34.950000000000003" customHeight="1" x14ac:dyDescent="0.3">
      <c r="A71" s="2" t="s">
        <v>24</v>
      </c>
      <c r="B71" s="9">
        <v>1</v>
      </c>
      <c r="C71" s="2" t="s">
        <v>22</v>
      </c>
      <c r="D71" s="2" t="s">
        <v>22</v>
      </c>
      <c r="E71" s="2" t="s">
        <v>120</v>
      </c>
      <c r="F71" s="6">
        <f t="shared" si="2"/>
        <v>-5720</v>
      </c>
      <c r="G71" s="9">
        <v>50.54054</v>
      </c>
      <c r="H71" s="4">
        <v>748</v>
      </c>
      <c r="I71" s="4">
        <v>732</v>
      </c>
      <c r="J71" s="4">
        <v>362</v>
      </c>
      <c r="K71" s="4">
        <v>358</v>
      </c>
      <c r="L71" s="4">
        <v>0.50277777777777777</v>
      </c>
      <c r="M71" s="4">
        <v>386</v>
      </c>
      <c r="N71" s="4">
        <v>374</v>
      </c>
      <c r="O71" s="3"/>
      <c r="P71" s="4">
        <v>0</v>
      </c>
      <c r="Q71" s="4">
        <v>0</v>
      </c>
      <c r="R71" s="4">
        <v>0</v>
      </c>
      <c r="S71" s="4">
        <v>6</v>
      </c>
      <c r="T71" s="4">
        <v>4</v>
      </c>
      <c r="U71" s="9">
        <v>0</v>
      </c>
      <c r="V71" s="9">
        <v>0</v>
      </c>
      <c r="W71" s="4">
        <v>0</v>
      </c>
    </row>
    <row r="72" spans="1:23" ht="34.950000000000003" customHeight="1" x14ac:dyDescent="0.3">
      <c r="A72" s="2" t="s">
        <v>24</v>
      </c>
      <c r="B72" s="9">
        <v>0</v>
      </c>
      <c r="C72" s="2" t="s">
        <v>22</v>
      </c>
      <c r="D72" s="2" t="s">
        <v>137</v>
      </c>
      <c r="E72" s="2" t="s">
        <v>138</v>
      </c>
      <c r="F72" s="6">
        <f t="shared" si="2"/>
        <v>-10320</v>
      </c>
      <c r="G72" s="9">
        <v>49.699939999999998</v>
      </c>
      <c r="H72" s="4">
        <v>911</v>
      </c>
      <c r="I72" s="4">
        <v>922</v>
      </c>
      <c r="J72" s="4">
        <v>240</v>
      </c>
      <c r="K72" s="4">
        <v>227</v>
      </c>
      <c r="L72" s="4">
        <v>0.51391862955032119</v>
      </c>
      <c r="M72" s="4">
        <v>671</v>
      </c>
      <c r="N72" s="4">
        <v>695</v>
      </c>
      <c r="O72" s="9">
        <v>49</v>
      </c>
      <c r="P72" s="4">
        <v>284</v>
      </c>
      <c r="Q72" s="4">
        <v>5</v>
      </c>
      <c r="R72" s="4">
        <v>0</v>
      </c>
      <c r="S72" s="4">
        <v>246</v>
      </c>
      <c r="T72" s="4">
        <v>284</v>
      </c>
      <c r="U72" s="9">
        <v>197</v>
      </c>
      <c r="V72" s="9">
        <v>194</v>
      </c>
      <c r="W72" s="4">
        <v>50.383631713600003</v>
      </c>
    </row>
    <row r="73" spans="1:23" ht="34.950000000000003" customHeight="1" x14ac:dyDescent="0.3">
      <c r="A73" s="2" t="s">
        <v>24</v>
      </c>
      <c r="B73" s="9">
        <v>1</v>
      </c>
      <c r="C73" s="2" t="s">
        <v>22</v>
      </c>
      <c r="D73" s="2" t="s">
        <v>139</v>
      </c>
      <c r="E73" s="2" t="s">
        <v>140</v>
      </c>
      <c r="F73" s="6">
        <f t="shared" si="2"/>
        <v>-12090</v>
      </c>
      <c r="G73" s="9">
        <v>49.161079999999998</v>
      </c>
      <c r="H73" s="9">
        <v>879</v>
      </c>
      <c r="I73" s="9">
        <v>909</v>
      </c>
      <c r="J73" s="4">
        <v>353</v>
      </c>
      <c r="K73" s="4">
        <v>348</v>
      </c>
      <c r="L73" s="4">
        <v>0.50356633380884452</v>
      </c>
      <c r="M73" s="9">
        <v>526</v>
      </c>
      <c r="N73" s="9">
        <v>561</v>
      </c>
      <c r="O73" s="9">
        <v>45</v>
      </c>
      <c r="P73" s="4">
        <v>185</v>
      </c>
      <c r="Q73" s="4">
        <v>0</v>
      </c>
      <c r="R73" s="4">
        <v>0</v>
      </c>
      <c r="S73" s="4">
        <v>154</v>
      </c>
      <c r="T73" s="4">
        <v>185</v>
      </c>
      <c r="U73" s="9">
        <v>1</v>
      </c>
      <c r="V73" s="9">
        <v>1</v>
      </c>
      <c r="W73" s="4">
        <v>50</v>
      </c>
    </row>
    <row r="74" spans="1:23" ht="34.950000000000003" customHeight="1" x14ac:dyDescent="0.3">
      <c r="A74" s="2" t="s">
        <v>24</v>
      </c>
      <c r="B74" s="9">
        <v>1</v>
      </c>
      <c r="C74" s="2" t="s">
        <v>22</v>
      </c>
      <c r="D74" s="2" t="s">
        <v>143</v>
      </c>
      <c r="E74" s="2" t="s">
        <v>144</v>
      </c>
      <c r="F74" s="6">
        <f t="shared" si="2"/>
        <v>-14390</v>
      </c>
      <c r="G74" s="9">
        <v>48.253010000000003</v>
      </c>
      <c r="H74" s="4">
        <v>801</v>
      </c>
      <c r="I74" s="4">
        <v>859</v>
      </c>
      <c r="J74" s="4">
        <v>119</v>
      </c>
      <c r="K74" s="4">
        <v>130</v>
      </c>
      <c r="L74" s="4">
        <v>0.47791164658634538</v>
      </c>
      <c r="M74" s="4">
        <v>682</v>
      </c>
      <c r="N74" s="4">
        <v>729</v>
      </c>
      <c r="O74" s="9">
        <v>50</v>
      </c>
      <c r="P74" s="4">
        <v>191</v>
      </c>
      <c r="Q74" s="4">
        <v>68</v>
      </c>
      <c r="R74" s="4">
        <v>0</v>
      </c>
      <c r="S74" s="4">
        <v>166</v>
      </c>
      <c r="T74" s="4">
        <v>191</v>
      </c>
      <c r="U74" s="9">
        <v>2</v>
      </c>
      <c r="V74" s="9">
        <v>3</v>
      </c>
      <c r="W74" s="4">
        <v>40</v>
      </c>
    </row>
    <row r="75" spans="1:23" ht="34.950000000000003" customHeight="1" x14ac:dyDescent="0.3">
      <c r="A75" s="2" t="s">
        <v>22</v>
      </c>
      <c r="B75" s="3"/>
      <c r="C75" s="2" t="s">
        <v>22</v>
      </c>
      <c r="D75" s="2" t="s">
        <v>156</v>
      </c>
      <c r="E75" s="2" t="s">
        <v>22</v>
      </c>
      <c r="F75" s="7"/>
      <c r="G75" s="3"/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3"/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3"/>
      <c r="V75" s="3"/>
      <c r="W75" s="4">
        <v>0</v>
      </c>
    </row>
    <row r="76" spans="1:23" ht="34.950000000000003" customHeight="1" x14ac:dyDescent="0.3">
      <c r="A76" s="2" t="s">
        <v>22</v>
      </c>
      <c r="B76" s="3"/>
      <c r="C76" s="2" t="s">
        <v>22</v>
      </c>
      <c r="D76" s="2" t="s">
        <v>157</v>
      </c>
      <c r="E76" s="2" t="s">
        <v>22</v>
      </c>
      <c r="F76" s="7"/>
      <c r="G76" s="3"/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3"/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3"/>
      <c r="V76" s="3"/>
      <c r="W76" s="4">
        <v>0</v>
      </c>
    </row>
    <row r="77" spans="1:23" ht="34.950000000000003" customHeight="1" x14ac:dyDescent="0.3">
      <c r="A77" s="2" t="s">
        <v>22</v>
      </c>
      <c r="B77" s="3"/>
      <c r="C77" s="2" t="s">
        <v>22</v>
      </c>
      <c r="D77" s="2" t="s">
        <v>158</v>
      </c>
      <c r="E77" s="2" t="s">
        <v>22</v>
      </c>
      <c r="F77" s="7"/>
      <c r="G77" s="3"/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3"/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3"/>
      <c r="V77" s="3"/>
      <c r="W77" s="4">
        <v>0</v>
      </c>
    </row>
    <row r="78" spans="1:23" ht="34.950000000000003" customHeight="1" x14ac:dyDescent="0.3">
      <c r="A78" s="2" t="s">
        <v>22</v>
      </c>
      <c r="B78" s="3"/>
      <c r="C78" s="2" t="s">
        <v>22</v>
      </c>
      <c r="D78" s="2" t="s">
        <v>159</v>
      </c>
      <c r="E78" s="2" t="s">
        <v>22</v>
      </c>
      <c r="F78" s="7"/>
      <c r="G78" s="3"/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3"/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3"/>
      <c r="V78" s="3"/>
      <c r="W78" s="4">
        <v>0</v>
      </c>
    </row>
    <row r="79" spans="1:23" ht="34.950000000000003" customHeight="1" x14ac:dyDescent="0.3">
      <c r="A79" s="2" t="s">
        <v>22</v>
      </c>
      <c r="B79" s="3"/>
      <c r="C79" s="2" t="s">
        <v>22</v>
      </c>
      <c r="D79" s="2" t="s">
        <v>160</v>
      </c>
      <c r="E79" s="2" t="s">
        <v>22</v>
      </c>
      <c r="F79" s="7"/>
      <c r="G79" s="3"/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3"/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3"/>
      <c r="V79" s="3"/>
      <c r="W79" s="4">
        <v>0</v>
      </c>
    </row>
    <row r="80" spans="1:23" ht="34.950000000000003" customHeight="1" x14ac:dyDescent="0.3">
      <c r="A80" s="2" t="s">
        <v>22</v>
      </c>
      <c r="B80" s="3"/>
      <c r="C80" s="2" t="s">
        <v>22</v>
      </c>
      <c r="D80" s="2" t="s">
        <v>161</v>
      </c>
      <c r="E80" s="2" t="s">
        <v>22</v>
      </c>
      <c r="F80" s="7"/>
      <c r="G80" s="3"/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3"/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3"/>
      <c r="V80" s="3"/>
      <c r="W80" s="4">
        <v>0</v>
      </c>
    </row>
    <row r="81" spans="1:23" ht="34.950000000000003" customHeight="1" x14ac:dyDescent="0.3">
      <c r="A81" s="2" t="s">
        <v>22</v>
      </c>
      <c r="B81" s="3"/>
      <c r="C81" s="2" t="s">
        <v>22</v>
      </c>
      <c r="D81" s="2" t="s">
        <v>162</v>
      </c>
      <c r="E81" s="2" t="s">
        <v>22</v>
      </c>
      <c r="F81" s="7"/>
      <c r="G81" s="3"/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3"/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3"/>
      <c r="V81" s="3"/>
      <c r="W81" s="4">
        <v>0</v>
      </c>
    </row>
    <row r="82" spans="1:23" ht="34.950000000000003" customHeight="1" x14ac:dyDescent="0.3">
      <c r="A82" s="2" t="s">
        <v>22</v>
      </c>
      <c r="B82" s="3"/>
      <c r="C82" s="2" t="s">
        <v>22</v>
      </c>
      <c r="D82" s="2" t="s">
        <v>163</v>
      </c>
      <c r="E82" s="2" t="s">
        <v>22</v>
      </c>
      <c r="F82" s="7"/>
      <c r="G82" s="3"/>
      <c r="H82" s="3"/>
      <c r="I82" s="3"/>
      <c r="J82" s="4">
        <v>0</v>
      </c>
      <c r="K82" s="4">
        <v>0</v>
      </c>
      <c r="L82" s="4">
        <v>0</v>
      </c>
      <c r="M82" s="3"/>
      <c r="N82" s="3"/>
      <c r="O82" s="3"/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3"/>
      <c r="V82" s="3"/>
      <c r="W82" s="4">
        <v>0</v>
      </c>
    </row>
    <row r="83" spans="1:23" ht="34.950000000000003" customHeight="1" x14ac:dyDescent="0.3">
      <c r="A83" s="2" t="s">
        <v>22</v>
      </c>
      <c r="B83" s="3"/>
      <c r="C83" s="2" t="s">
        <v>22</v>
      </c>
      <c r="D83" s="2" t="s">
        <v>164</v>
      </c>
      <c r="E83" s="2" t="s">
        <v>22</v>
      </c>
      <c r="F83" s="7"/>
      <c r="G83" s="3"/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3"/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3"/>
      <c r="V83" s="3"/>
      <c r="W83" s="4">
        <v>0</v>
      </c>
    </row>
    <row r="84" spans="1:23" ht="34.950000000000003" customHeight="1" x14ac:dyDescent="0.3">
      <c r="A84" s="2" t="s">
        <v>22</v>
      </c>
      <c r="B84" s="4">
        <v>3</v>
      </c>
      <c r="C84" s="2" t="s">
        <v>22</v>
      </c>
      <c r="D84" s="2" t="s">
        <v>165</v>
      </c>
      <c r="E84" s="2" t="s">
        <v>22</v>
      </c>
      <c r="F84" s="7"/>
      <c r="G84" s="3"/>
      <c r="H84" s="3"/>
      <c r="I84" s="3"/>
      <c r="J84" s="4">
        <v>0</v>
      </c>
      <c r="K84" s="4">
        <v>0</v>
      </c>
      <c r="L84" s="4">
        <v>0</v>
      </c>
      <c r="M84" s="3"/>
      <c r="N84" s="3"/>
      <c r="O84" s="3"/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3"/>
      <c r="V84" s="3"/>
      <c r="W84" s="4">
        <v>0</v>
      </c>
    </row>
    <row r="85" spans="1:23" ht="34.950000000000003" customHeight="1" x14ac:dyDescent="0.3">
      <c r="A85" s="2" t="s">
        <v>22</v>
      </c>
      <c r="B85" s="3"/>
      <c r="C85" s="2" t="s">
        <v>22</v>
      </c>
      <c r="D85" s="2" t="s">
        <v>166</v>
      </c>
      <c r="E85" s="2" t="s">
        <v>167</v>
      </c>
      <c r="F85" s="7"/>
      <c r="G85" s="3"/>
      <c r="H85" s="3"/>
      <c r="I85" s="3"/>
      <c r="J85" s="4">
        <v>0</v>
      </c>
      <c r="K85" s="4">
        <v>0</v>
      </c>
      <c r="L85" s="4">
        <v>0</v>
      </c>
      <c r="M85" s="3"/>
      <c r="N85" s="3"/>
      <c r="O85" s="3"/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3"/>
      <c r="V85" s="3"/>
      <c r="W85" s="4">
        <v>0</v>
      </c>
    </row>
    <row r="86" spans="1:23" ht="34.950000000000003" customHeight="1" x14ac:dyDescent="0.3">
      <c r="A86" s="2" t="s">
        <v>22</v>
      </c>
      <c r="B86" s="3"/>
      <c r="C86" s="2" t="s">
        <v>22</v>
      </c>
      <c r="D86" s="2" t="s">
        <v>168</v>
      </c>
      <c r="E86" s="2" t="s">
        <v>167</v>
      </c>
      <c r="F86" s="7"/>
      <c r="G86" s="3"/>
      <c r="H86" s="3"/>
      <c r="I86" s="3"/>
      <c r="J86" s="4">
        <v>0</v>
      </c>
      <c r="K86" s="4">
        <v>0</v>
      </c>
      <c r="L86" s="4">
        <v>0</v>
      </c>
      <c r="M86" s="3"/>
      <c r="N86" s="3"/>
      <c r="O86" s="3"/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3"/>
      <c r="V86" s="3"/>
      <c r="W86" s="4">
        <v>0</v>
      </c>
    </row>
    <row r="87" spans="1:23" ht="34.950000000000003" customHeight="1" x14ac:dyDescent="0.3">
      <c r="A87" s="2" t="s">
        <v>22</v>
      </c>
      <c r="B87" s="3"/>
      <c r="C87" s="2" t="s">
        <v>22</v>
      </c>
      <c r="D87" s="2" t="s">
        <v>169</v>
      </c>
      <c r="E87" s="2" t="s">
        <v>167</v>
      </c>
      <c r="F87" s="7"/>
      <c r="G87" s="3"/>
      <c r="H87" s="3"/>
      <c r="I87" s="3"/>
      <c r="J87" s="4">
        <v>0</v>
      </c>
      <c r="K87" s="4">
        <v>0</v>
      </c>
      <c r="L87" s="4">
        <v>0</v>
      </c>
      <c r="M87" s="3"/>
      <c r="N87" s="3"/>
      <c r="O87" s="3"/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3"/>
      <c r="V87" s="3"/>
      <c r="W87" s="4">
        <v>0</v>
      </c>
    </row>
    <row r="88" spans="1:23" ht="34.950000000000003" customHeight="1" x14ac:dyDescent="0.3">
      <c r="A88" s="2" t="s">
        <v>22</v>
      </c>
      <c r="B88" s="3"/>
      <c r="C88" s="2" t="s">
        <v>22</v>
      </c>
      <c r="D88" s="2" t="s">
        <v>170</v>
      </c>
      <c r="E88" s="2" t="s">
        <v>171</v>
      </c>
      <c r="F88" s="7"/>
      <c r="G88" s="3"/>
      <c r="H88" s="3"/>
      <c r="I88" s="3"/>
      <c r="J88" s="4">
        <v>0</v>
      </c>
      <c r="K88" s="4">
        <v>0</v>
      </c>
      <c r="L88" s="4">
        <v>0</v>
      </c>
      <c r="M88" s="3"/>
      <c r="N88" s="3"/>
      <c r="O88" s="3"/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3"/>
      <c r="V88" s="3"/>
      <c r="W88" s="4">
        <v>0</v>
      </c>
    </row>
    <row r="89" spans="1:23" ht="34.950000000000003" customHeight="1" x14ac:dyDescent="0.3">
      <c r="A89" s="2" t="s">
        <v>22</v>
      </c>
      <c r="B89" s="3"/>
      <c r="C89" s="2" t="s">
        <v>22</v>
      </c>
      <c r="D89" s="2" t="s">
        <v>172</v>
      </c>
      <c r="E89" s="2" t="s">
        <v>173</v>
      </c>
      <c r="F89" s="7"/>
      <c r="G89" s="3"/>
      <c r="H89" s="3"/>
      <c r="I89" s="3"/>
      <c r="J89" s="4">
        <v>0</v>
      </c>
      <c r="K89" s="4">
        <v>0</v>
      </c>
      <c r="L89" s="4">
        <v>0</v>
      </c>
      <c r="M89" s="3"/>
      <c r="N89" s="3"/>
      <c r="O89" s="3"/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3"/>
      <c r="V89" s="3"/>
      <c r="W89" s="4">
        <v>0</v>
      </c>
    </row>
  </sheetData>
  <sortState ref="A2:W89">
    <sortCondition descending="1" ref="F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D916-41C2-4D59-8D22-3FBF7D2D22CE}">
  <dimension ref="A1:AC3"/>
  <sheetViews>
    <sheetView tabSelected="1" workbookViewId="0"/>
  </sheetViews>
  <sheetFormatPr defaultColWidth="5.77734375" defaultRowHeight="14.4" x14ac:dyDescent="0.3"/>
  <cols>
    <col min="1" max="1" width="7.88671875" style="15" bestFit="1" customWidth="1"/>
    <col min="2" max="16384" width="5.77734375" style="15"/>
  </cols>
  <sheetData>
    <row r="1" spans="1:29" x14ac:dyDescent="0.3">
      <c r="A1" s="14" t="s">
        <v>175</v>
      </c>
      <c r="B1" s="14" t="s">
        <v>176</v>
      </c>
      <c r="C1" s="14" t="s">
        <v>177</v>
      </c>
      <c r="D1" s="14" t="s">
        <v>178</v>
      </c>
      <c r="E1" s="14" t="s">
        <v>179</v>
      </c>
      <c r="F1" s="14" t="s">
        <v>180</v>
      </c>
      <c r="G1" s="14" t="s">
        <v>181</v>
      </c>
      <c r="H1" s="14" t="s">
        <v>30</v>
      </c>
      <c r="I1" s="14" t="s">
        <v>182</v>
      </c>
      <c r="J1" s="14" t="s">
        <v>183</v>
      </c>
      <c r="K1" s="14" t="s">
        <v>99</v>
      </c>
      <c r="L1" s="14" t="s">
        <v>44</v>
      </c>
      <c r="M1" s="14" t="s">
        <v>184</v>
      </c>
      <c r="N1" s="14" t="s">
        <v>185</v>
      </c>
      <c r="O1" s="14" t="s">
        <v>57</v>
      </c>
      <c r="P1" s="14" t="s">
        <v>186</v>
      </c>
      <c r="Q1" s="14" t="s">
        <v>187</v>
      </c>
      <c r="R1" s="14" t="s">
        <v>188</v>
      </c>
      <c r="S1" s="14" t="s">
        <v>189</v>
      </c>
      <c r="T1" s="14" t="s">
        <v>190</v>
      </c>
      <c r="U1" s="14" t="s">
        <v>55</v>
      </c>
      <c r="V1" s="14" t="s">
        <v>191</v>
      </c>
      <c r="W1" s="14" t="s">
        <v>192</v>
      </c>
      <c r="X1" s="14" t="s">
        <v>193</v>
      </c>
      <c r="Y1" s="14" t="s">
        <v>194</v>
      </c>
      <c r="Z1" s="14" t="s">
        <v>195</v>
      </c>
      <c r="AA1" s="14" t="s">
        <v>196</v>
      </c>
      <c r="AB1" s="14" t="s">
        <v>197</v>
      </c>
      <c r="AC1" s="14" t="s">
        <v>198</v>
      </c>
    </row>
    <row r="2" spans="1:29" x14ac:dyDescent="0.3">
      <c r="A2" s="16" t="s">
        <v>199</v>
      </c>
      <c r="B2" s="16" t="s">
        <v>200</v>
      </c>
      <c r="C2" s="16" t="s">
        <v>201</v>
      </c>
      <c r="D2" s="16">
        <v>4.5</v>
      </c>
      <c r="E2" s="16" t="s">
        <v>202</v>
      </c>
      <c r="F2" s="16" t="s">
        <v>22</v>
      </c>
      <c r="G2" s="16" t="s">
        <v>22</v>
      </c>
      <c r="H2" s="16" t="s">
        <v>22</v>
      </c>
      <c r="I2" s="16" t="s">
        <v>22</v>
      </c>
      <c r="J2" s="16" t="s">
        <v>22</v>
      </c>
      <c r="K2" s="17" t="s">
        <v>203</v>
      </c>
      <c r="L2" s="16" t="s">
        <v>22</v>
      </c>
      <c r="M2" s="16" t="s">
        <v>22</v>
      </c>
      <c r="N2" s="16" t="s">
        <v>22</v>
      </c>
      <c r="O2" s="16" t="s">
        <v>22</v>
      </c>
      <c r="P2" s="17" t="s">
        <v>200</v>
      </c>
      <c r="Q2" s="16" t="s">
        <v>22</v>
      </c>
      <c r="R2" s="16" t="s">
        <v>22</v>
      </c>
      <c r="S2" s="16" t="s">
        <v>22</v>
      </c>
      <c r="T2" s="16" t="s">
        <v>22</v>
      </c>
      <c r="U2" s="16" t="s">
        <v>22</v>
      </c>
      <c r="V2" s="16" t="s">
        <v>22</v>
      </c>
      <c r="W2" s="16" t="s">
        <v>22</v>
      </c>
      <c r="X2" s="16" t="s">
        <v>22</v>
      </c>
      <c r="Y2" s="16" t="s">
        <v>22</v>
      </c>
      <c r="Z2" s="16" t="s">
        <v>22</v>
      </c>
      <c r="AA2" s="16" t="s">
        <v>22</v>
      </c>
      <c r="AB2" s="16" t="s">
        <v>22</v>
      </c>
      <c r="AC2" s="16" t="s">
        <v>22</v>
      </c>
    </row>
    <row r="3" spans="1:29" x14ac:dyDescent="0.3">
      <c r="A3" s="16" t="s">
        <v>199</v>
      </c>
      <c r="B3" s="16" t="s">
        <v>204</v>
      </c>
      <c r="C3" s="16" t="s">
        <v>201</v>
      </c>
      <c r="D3" s="16">
        <v>13</v>
      </c>
      <c r="E3" s="16" t="s">
        <v>205</v>
      </c>
      <c r="F3" s="16" t="s">
        <v>22</v>
      </c>
      <c r="G3" s="17" t="s">
        <v>205</v>
      </c>
      <c r="H3" s="16" t="s">
        <v>22</v>
      </c>
      <c r="I3" s="16" t="s">
        <v>22</v>
      </c>
      <c r="J3" s="16" t="s">
        <v>22</v>
      </c>
      <c r="K3" s="16" t="s">
        <v>204</v>
      </c>
      <c r="L3" s="16" t="s">
        <v>22</v>
      </c>
      <c r="M3" s="16" t="s">
        <v>22</v>
      </c>
      <c r="N3" s="16" t="s">
        <v>22</v>
      </c>
      <c r="O3" s="17" t="s">
        <v>205</v>
      </c>
      <c r="P3" s="16" t="s">
        <v>22</v>
      </c>
      <c r="Q3" s="16" t="s">
        <v>22</v>
      </c>
      <c r="R3" s="16" t="s">
        <v>22</v>
      </c>
      <c r="S3" s="16" t="s">
        <v>22</v>
      </c>
      <c r="T3" s="16" t="s">
        <v>22</v>
      </c>
      <c r="U3" s="16" t="s">
        <v>22</v>
      </c>
      <c r="V3" s="16" t="s">
        <v>22</v>
      </c>
      <c r="W3" s="16" t="s">
        <v>22</v>
      </c>
      <c r="X3" s="16" t="s">
        <v>22</v>
      </c>
      <c r="Y3" s="16" t="s">
        <v>22</v>
      </c>
      <c r="Z3" s="16" t="s">
        <v>22</v>
      </c>
      <c r="AA3" s="16" t="s">
        <v>22</v>
      </c>
      <c r="AB3" s="16" t="s">
        <v>22</v>
      </c>
      <c r="AC3" s="16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McGuiness</dc:creator>
  <cp:lastModifiedBy>James McGuiness</cp:lastModifiedBy>
  <dcterms:created xsi:type="dcterms:W3CDTF">2019-11-16T02:12:26Z</dcterms:created>
  <dcterms:modified xsi:type="dcterms:W3CDTF">2019-11-22T16:20:29Z</dcterms:modified>
</cp:coreProperties>
</file>