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NRP Investments\"/>
    </mc:Choice>
  </mc:AlternateContent>
  <xr:revisionPtr revIDLastSave="0" documentId="8_{06359843-9686-4C71-B0BC-E97A036580E1}" xr6:coauthVersionLast="45" xr6:coauthVersionMax="45" xr10:uidLastSave="{00000000-0000-0000-0000-000000000000}"/>
  <bookViews>
    <workbookView xWindow="-28920" yWindow="4290" windowWidth="29040" windowHeight="15840" activeTab="1" xr2:uid="{00000000-000D-0000-FFFF-FFFF00000000}"/>
  </bookViews>
  <sheets>
    <sheet name="Acct Structure" sheetId="2" r:id="rId1"/>
    <sheet name="Group Confirmation Form" sheetId="4" r:id="rId2"/>
    <sheet name="Sheet1" sheetId="3" r:id="rId3"/>
  </sheets>
  <externalReferences>
    <externalReference r:id="rId4"/>
  </externalReferences>
  <definedNames>
    <definedName name="BANK">[1]NEW!$O$40:$O$44</definedName>
    <definedName name="COBRA">[1]NEW!$N$2:$N$5</definedName>
    <definedName name="_xlnm.Print_Area" localSheetId="0">'Acct Structure'!$A$1:$S$45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5" i="4" l="1"/>
  <c r="B86" i="4"/>
  <c r="B87" i="4"/>
  <c r="A85" i="4"/>
  <c r="A86" i="4"/>
  <c r="A87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12" i="2"/>
  <c r="H11" i="4" l="1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12" i="4"/>
  <c r="J5" i="4"/>
  <c r="B84" i="4" l="1"/>
  <c r="A84" i="4"/>
  <c r="A50" i="2" l="1"/>
  <c r="A36" i="2"/>
  <c r="A22" i="2"/>
  <c r="A81" i="2" l="1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1" i="2"/>
  <c r="A20" i="2"/>
  <c r="A19" i="2"/>
  <c r="A18" i="2"/>
  <c r="A17" i="2" l="1"/>
  <c r="A16" i="2"/>
  <c r="A15" i="2"/>
  <c r="A14" i="2"/>
  <c r="A13" i="2"/>
  <c r="A12" i="2"/>
  <c r="C11" i="4" l="1"/>
  <c r="A11" i="4"/>
  <c r="H10" i="4"/>
  <c r="F10" i="4"/>
  <c r="C10" i="4"/>
  <c r="A10" i="4"/>
  <c r="D6" i="4"/>
  <c r="D5" i="4"/>
</calcChain>
</file>

<file path=xl/sharedStrings.xml><?xml version="1.0" encoding="utf-8"?>
<sst xmlns="http://schemas.openxmlformats.org/spreadsheetml/2006/main" count="303" uniqueCount="173">
  <si>
    <t>* Green fields are mandatory and orange fields are optional from Buy Up Automation standpoint</t>
  </si>
  <si>
    <r>
      <t xml:space="preserve">Group Name:
</t>
    </r>
    <r>
      <rPr>
        <b/>
        <i/>
        <sz val="8"/>
        <rFont val="Arial"/>
        <family val="2"/>
      </rPr>
      <t xml:space="preserve">&lt;50 bytes length; cannot be blanks&gt; </t>
    </r>
  </si>
  <si>
    <t>Prime/Complete Source System:</t>
  </si>
  <si>
    <t>N/A</t>
  </si>
  <si>
    <r>
      <t xml:space="preserve">Eff. Date:
</t>
    </r>
    <r>
      <rPr>
        <b/>
        <i/>
        <sz val="8"/>
        <rFont val="Arial"/>
        <family val="2"/>
      </rPr>
      <t>&lt;to be the same as Opportunity Effective Date: in New Business Setup form&gt;</t>
    </r>
  </si>
  <si>
    <t>Prime/Complete Group# (if DDS):</t>
  </si>
  <si>
    <t>Retiree Dropdown</t>
  </si>
  <si>
    <r>
      <t xml:space="preserve">Case Number:
</t>
    </r>
    <r>
      <rPr>
        <b/>
        <i/>
        <sz val="8"/>
        <rFont val="Arial"/>
        <family val="2"/>
      </rPr>
      <t>&lt;to be the same as Case number(s): in New Business Setup form&gt;</t>
    </r>
  </si>
  <si>
    <t>Funding Type:</t>
  </si>
  <si>
    <t>AM/AE with Rep Code:</t>
  </si>
  <si>
    <t>Enrollment Type:</t>
  </si>
  <si>
    <t>Both</t>
  </si>
  <si>
    <t>SAR with Rep Code:</t>
  </si>
  <si>
    <t>Custom Prefix:</t>
  </si>
  <si>
    <t>Electronic ISG</t>
  </si>
  <si>
    <t>Over 65</t>
  </si>
  <si>
    <t>UW with Rep Code:</t>
  </si>
  <si>
    <t>Assigned Custom Prefix:</t>
  </si>
  <si>
    <t>Census Tool</t>
  </si>
  <si>
    <t>Under 65</t>
  </si>
  <si>
    <t>IC:</t>
  </si>
  <si>
    <t>HSA/HRA banking type:</t>
  </si>
  <si>
    <t>MBU Code:</t>
  </si>
  <si>
    <t>Online/OME/OCE</t>
  </si>
  <si>
    <t>COBRA DropDown</t>
  </si>
  <si>
    <r>
      <t xml:space="preserve">Case Number
</t>
    </r>
    <r>
      <rPr>
        <b/>
        <i/>
        <sz val="8"/>
        <rFont val="Arial"/>
        <family val="2"/>
      </rPr>
      <t>&lt;Mandatory field; to be the same as Case number(s): in New Business Setup form&gt;</t>
    </r>
  </si>
  <si>
    <t>Migrated Suffix</t>
  </si>
  <si>
    <r>
      <t xml:space="preserve">WGS Group Number
</t>
    </r>
    <r>
      <rPr>
        <b/>
        <i/>
        <sz val="8"/>
        <rFont val="Arial"/>
        <family val="2"/>
      </rPr>
      <t>&lt;10 byte WGS Group number; Mandatory field&gt;</t>
    </r>
  </si>
  <si>
    <r>
      <t xml:space="preserve">Group Name
</t>
    </r>
    <r>
      <rPr>
        <b/>
        <i/>
        <sz val="8"/>
        <rFont val="Arial"/>
        <family val="2"/>
      </rPr>
      <t xml:space="preserve">&lt;50 bytes length; cannot be blanks; Mandatory field&gt; </t>
    </r>
  </si>
  <si>
    <r>
      <t xml:space="preserve">Eff. Date
</t>
    </r>
    <r>
      <rPr>
        <b/>
        <i/>
        <sz val="8"/>
        <rFont val="Arial"/>
        <family val="2"/>
      </rPr>
      <t>&lt;Mandatory field; to be the same as Opportunity Effective Date: in New Business Setup form&gt;</t>
    </r>
  </si>
  <si>
    <r>
      <t xml:space="preserve">Product/Plan Name
</t>
    </r>
    <r>
      <rPr>
        <b/>
        <sz val="8"/>
        <rFont val="Arial"/>
        <family val="2"/>
      </rPr>
      <t>&lt;Mandatory Keywords to be used for specific plan / product
1. For HMO Plan- "HMO" or "HK" or "HEALTHKEEPERS" 
2. For PPO Plan - "PPO" or "Keycare"
3. For POS Plan - "POS" or "Advantage One"
4. For L&amp;D Product - Basic", "Optional", "LTD", "STD", "AD&amp;D", "Life"
5. For HRA Plan - "HRA"
6. For HSA Plan - "HSA"&gt;</t>
    </r>
  </si>
  <si>
    <r>
      <t xml:space="preserve">Claims Route Code
</t>
    </r>
    <r>
      <rPr>
        <b/>
        <sz val="8"/>
        <rFont val="Arial"/>
        <family val="2"/>
      </rPr>
      <t>&lt;Mandatory field; Maximum length is 6 bytes&gt;</t>
    </r>
  </si>
  <si>
    <r>
      <t xml:space="preserve">Funding Type (If Blended)
</t>
    </r>
    <r>
      <rPr>
        <b/>
        <sz val="8"/>
        <rFont val="Arial"/>
        <family val="2"/>
      </rPr>
      <t>&lt;Mandatory field; FI / ASO to be chosen from Dropdown&gt;</t>
    </r>
  </si>
  <si>
    <r>
      <t xml:space="preserve">Product Line
</t>
    </r>
    <r>
      <rPr>
        <b/>
        <sz val="8"/>
        <rFont val="Arial"/>
        <family val="2"/>
      </rPr>
      <t>&lt;Mandatory field; maximum length is 5 bytes&gt;</t>
    </r>
  </si>
  <si>
    <r>
      <t xml:space="preserve">Bill Entity
</t>
    </r>
    <r>
      <rPr>
        <b/>
        <sz val="8"/>
        <rFont val="Arial"/>
        <family val="2"/>
      </rPr>
      <t>&lt;Mandatory field; 10 byte length&gt;</t>
    </r>
  </si>
  <si>
    <t>COBRA Administrator</t>
  </si>
  <si>
    <r>
      <t xml:space="preserve">Description
</t>
    </r>
    <r>
      <rPr>
        <b/>
        <sz val="8"/>
        <rFont val="Arial"/>
        <family val="2"/>
      </rPr>
      <t>&lt;Mandatory field&gt;</t>
    </r>
  </si>
  <si>
    <t>Actwise Divisional Funding</t>
  </si>
  <si>
    <r>
      <t xml:space="preserve">Vision Plan Code
</t>
    </r>
    <r>
      <rPr>
        <b/>
        <sz val="8"/>
        <rFont val="Arial"/>
        <family val="2"/>
      </rPr>
      <t>&lt;Mandatory field for Vision; 7 bytes value&gt;</t>
    </r>
  </si>
  <si>
    <r>
      <t xml:space="preserve">Vision Benefit Level 1
</t>
    </r>
    <r>
      <rPr>
        <b/>
        <sz val="8"/>
        <rFont val="Arial"/>
        <family val="2"/>
      </rPr>
      <t>&lt;Mandatory field for Vision; 4 bytes value generally&gt;</t>
    </r>
  </si>
  <si>
    <r>
      <t xml:space="preserve">Vision Benefit Level 2
</t>
    </r>
    <r>
      <rPr>
        <b/>
        <sz val="8"/>
        <rFont val="Arial"/>
        <family val="2"/>
      </rPr>
      <t>&lt;Optional field for Vision; 4 bytes value generally&gt;</t>
    </r>
  </si>
  <si>
    <r>
      <t xml:space="preserve">Vision Benefit Level 3
</t>
    </r>
    <r>
      <rPr>
        <b/>
        <sz val="8"/>
        <rFont val="Arial"/>
        <family val="2"/>
      </rPr>
      <t>&lt;Optional field for Vision; 4 bytes value generally&gt;</t>
    </r>
  </si>
  <si>
    <r>
      <t xml:space="preserve">Vision Benefit Level 4
</t>
    </r>
    <r>
      <rPr>
        <b/>
        <sz val="8"/>
        <rFont val="Arial"/>
        <family val="2"/>
      </rPr>
      <t>&lt;Optional field for Vision; 4 bytes value generally&gt;</t>
    </r>
  </si>
  <si>
    <t>Paper/Form</t>
  </si>
  <si>
    <t>FI</t>
  </si>
  <si>
    <t>Payroll Locations:</t>
  </si>
  <si>
    <t>Payroll Name</t>
  </si>
  <si>
    <t>Payroll Code</t>
  </si>
  <si>
    <t xml:space="preserve">Large Group Account and Rate Structure Confirmation Form 
</t>
  </si>
  <si>
    <t>Company Information</t>
  </si>
  <si>
    <t>Company Name</t>
  </si>
  <si>
    <t>WGS Case Number</t>
  </si>
  <si>
    <t>Contract Effective Date</t>
  </si>
  <si>
    <t>Account Structure</t>
  </si>
  <si>
    <t>Group Number</t>
  </si>
  <si>
    <t>Product/Plan Name</t>
  </si>
  <si>
    <t>Bill Entity</t>
  </si>
  <si>
    <t>Description</t>
  </si>
  <si>
    <t>Payroll Locations</t>
  </si>
  <si>
    <t>Group and Broker signatures — Required</t>
  </si>
  <si>
    <t>By signing below, I verify that the information within this confirmation is correct and you approve Anthem to rely upon this information when preparing the benefit set up.</t>
  </si>
  <si>
    <t>Group Administrator Signature:</t>
  </si>
  <si>
    <t>Date:</t>
  </si>
  <si>
    <t>Broker/Agent of Record Signature:</t>
  </si>
  <si>
    <t xml:space="preserve">Anthem Rx Proxy ID if applicable </t>
  </si>
  <si>
    <r>
      <t xml:space="preserve">Contract Code 
</t>
    </r>
    <r>
      <rPr>
        <b/>
        <sz val="8"/>
        <rFont val="Arial"/>
        <family val="2"/>
      </rPr>
      <t>&lt;Mandatory field; 4 bytes long&gt;</t>
    </r>
  </si>
  <si>
    <t>HPCC</t>
  </si>
  <si>
    <t xml:space="preserve">Anthem </t>
  </si>
  <si>
    <t>TPA</t>
  </si>
  <si>
    <t xml:space="preserve">Blended </t>
  </si>
  <si>
    <t>ASO</t>
  </si>
  <si>
    <t xml:space="preserve">New </t>
  </si>
  <si>
    <t>Cancel</t>
  </si>
  <si>
    <t xml:space="preserve">Yes </t>
  </si>
  <si>
    <t>No</t>
  </si>
  <si>
    <t xml:space="preserve">Renewal </t>
  </si>
  <si>
    <t>Existing</t>
  </si>
  <si>
    <r>
      <t xml:space="preserve">New Suffix / Cancel Suffix?
</t>
    </r>
    <r>
      <rPr>
        <b/>
        <sz val="8"/>
        <rFont val="Arial"/>
        <family val="2"/>
      </rPr>
      <t>&lt;use dropdown; Mandatory field&gt;</t>
    </r>
  </si>
  <si>
    <t xml:space="preserve"> </t>
  </si>
  <si>
    <t>NRP Investments LLC</t>
  </si>
  <si>
    <t>L00397</t>
  </si>
  <si>
    <t>Kevin Duncan/Annie van der Oord</t>
  </si>
  <si>
    <t>Teresa Wright</t>
  </si>
  <si>
    <t>Glen Botner</t>
  </si>
  <si>
    <t>Emily Grindstaff</t>
  </si>
  <si>
    <t>MJO</t>
  </si>
  <si>
    <t>Alternate Bank</t>
  </si>
  <si>
    <t>Anthem Blue Access PPO Option CSV 2 with Rx Option T2</t>
  </si>
  <si>
    <t>5YC5</t>
  </si>
  <si>
    <t>Anthem Blue Access PPO HSA Option E11</t>
  </si>
  <si>
    <t>OHLGNP</t>
  </si>
  <si>
    <t>5YC6</t>
  </si>
  <si>
    <t>5YC7</t>
  </si>
  <si>
    <t>W008</t>
  </si>
  <si>
    <t>W009</t>
  </si>
  <si>
    <t>HJ5U</t>
  </si>
  <si>
    <t>L00397M001</t>
  </si>
  <si>
    <t>L00397M002</t>
  </si>
  <si>
    <t>L00397M003</t>
  </si>
  <si>
    <t>L00397MC01</t>
  </si>
  <si>
    <t>L00397MC02</t>
  </si>
  <si>
    <t>L00397MC03</t>
  </si>
  <si>
    <t>L00397D001</t>
  </si>
  <si>
    <t>L00397D002</t>
  </si>
  <si>
    <t>L00397D003</t>
  </si>
  <si>
    <t>L00397D004</t>
  </si>
  <si>
    <t>PM Site Active</t>
  </si>
  <si>
    <t>PM Site Cobra</t>
  </si>
  <si>
    <t>Regional Active</t>
  </si>
  <si>
    <t>Regional Cobra</t>
  </si>
  <si>
    <t>0001</t>
  </si>
  <si>
    <t>0002</t>
  </si>
  <si>
    <t>0003</t>
  </si>
  <si>
    <t>0004</t>
  </si>
  <si>
    <t xml:space="preserve">Active - Blue Access PPO $1500 Deductible </t>
  </si>
  <si>
    <t xml:space="preserve">Active - Blue Access PPO $6000 Deductible </t>
  </si>
  <si>
    <t xml:space="preserve">Active - Blue Access HSA $3000 Deductible </t>
  </si>
  <si>
    <t xml:space="preserve">Cobra - Blue Access PPO $1500 Deductible </t>
  </si>
  <si>
    <t xml:space="preserve">Cobra - Blue Access PPO $6000 Deductible </t>
  </si>
  <si>
    <t>Cobra - Blue Access HSA $3000 Deductible</t>
  </si>
  <si>
    <t>Active - NRP Core Dental Essential Choice</t>
  </si>
  <si>
    <t>Active - NRP Buy-Up Dental Essential Choice</t>
  </si>
  <si>
    <t>Active - Texas Core Dental Essential Choice</t>
  </si>
  <si>
    <t>Active - Texas Buy-Up Dental Essential Choice</t>
  </si>
  <si>
    <t>Dental Essential Choice</t>
  </si>
  <si>
    <t>L00397DC01</t>
  </si>
  <si>
    <t>L00397DC02</t>
  </si>
  <si>
    <t>L00397DC03</t>
  </si>
  <si>
    <t>L00397DC04</t>
  </si>
  <si>
    <t>Cobra - NRP Core Dental Essential Choice</t>
  </si>
  <si>
    <t>Cobra - NRP Buy-Up Dental Essential Choice</t>
  </si>
  <si>
    <t>Cobra - Texas Core Dental Essential Choice</t>
  </si>
  <si>
    <t>Cobra - Texas Buy-Up Dental Essential Choice</t>
  </si>
  <si>
    <t>L00397V001</t>
  </si>
  <si>
    <t>L00397VC01</t>
  </si>
  <si>
    <t>Blue View Vision</t>
  </si>
  <si>
    <t>Active - Blue View Vision</t>
  </si>
  <si>
    <t>Cobra - Blue View Vision</t>
  </si>
  <si>
    <t>Blue-V</t>
  </si>
  <si>
    <t>4Q7L</t>
  </si>
  <si>
    <t>CW</t>
  </si>
  <si>
    <t>1021841</t>
  </si>
  <si>
    <t>0262</t>
  </si>
  <si>
    <t>N3P</t>
  </si>
  <si>
    <t>DENOH</t>
  </si>
  <si>
    <t>33NJ</t>
  </si>
  <si>
    <t>W44</t>
  </si>
  <si>
    <t>Census/EET</t>
  </si>
  <si>
    <t>UltiPro Ded Code</t>
  </si>
  <si>
    <t>UltiPro Ded Code Description</t>
  </si>
  <si>
    <t>DEN3</t>
  </si>
  <si>
    <t>Dental  TX Core Plan</t>
  </si>
  <si>
    <t>DEN4</t>
  </si>
  <si>
    <t>Dental  TX Buy Up</t>
  </si>
  <si>
    <t xml:space="preserve">DEN1
DEN5	</t>
  </si>
  <si>
    <t xml:space="preserve">Dental  Core Plan
Dental  Partners Core Plan
</t>
  </si>
  <si>
    <t xml:space="preserve">DEN2
DEN6	</t>
  </si>
  <si>
    <t>VIS2
VIS1</t>
  </si>
  <si>
    <t>Vision Partners Plan
Vision Plan</t>
  </si>
  <si>
    <t>MED3
MED1
MED2</t>
  </si>
  <si>
    <t>Medical 1500 PPO Partners
Medical 1500 PPO Preventive
Medical 1500 PPO Standard</t>
  </si>
  <si>
    <t>MED4
MED5</t>
  </si>
  <si>
    <t>Medical 6000 PPO
Medical 6000 PPO Partners</t>
  </si>
  <si>
    <t>MED8
MED6
MED7</t>
  </si>
  <si>
    <t>Medical HDHP Partner
Medical HDHP Preventive Care
Medical HDHP Standard</t>
  </si>
  <si>
    <t>Need more information</t>
  </si>
  <si>
    <t>Deduction/Benefit Groups Code</t>
  </si>
  <si>
    <t>Deduction/ Benefits Groups Change Job/Position</t>
  </si>
  <si>
    <t>FT PM Site</t>
  </si>
  <si>
    <t>FTPM</t>
  </si>
  <si>
    <t>FTOTH</t>
  </si>
  <si>
    <t>FT Regional</t>
  </si>
  <si>
    <t>Dental  Buy Up
Dental  Partners Buy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</si>
</sst>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indexed="63"/>
      <name val="Arial Narrow"/>
      <family val="2"/>
    </font>
    <font>
      <sz val="10"/>
      <color theme="1"/>
      <name val="Arial Narrow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i/>
      <sz val="11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 Narrow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1" fillId="0" borderId="0"/>
    <xf numFmtId="0" fontId="6" fillId="0" borderId="0"/>
  </cellStyleXfs>
  <cellXfs count="15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7" fillId="0" borderId="5" xfId="1" applyNumberFormat="1" applyFont="1" applyFill="1" applyBorder="1" applyAlignment="1" applyProtection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2" fillId="0" borderId="5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 wrapText="1"/>
    </xf>
    <xf numFmtId="0" fontId="2" fillId="3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14" fontId="5" fillId="0" borderId="5" xfId="0" applyNumberFormat="1" applyFont="1" applyBorder="1" applyAlignment="1">
      <alignment horizontal="left" vertical="center"/>
    </xf>
    <xf numFmtId="0" fontId="8" fillId="0" borderId="5" xfId="0" applyFont="1" applyBorder="1"/>
    <xf numFmtId="0" fontId="5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2" borderId="16" xfId="0" applyFont="1" applyFill="1" applyBorder="1" applyAlignment="1">
      <alignment vertical="top" wrapText="1"/>
    </xf>
    <xf numFmtId="49" fontId="5" fillId="0" borderId="16" xfId="0" applyNumberFormat="1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2" fontId="0" fillId="0" borderId="0" xfId="0" applyNumberFormat="1" applyBorder="1"/>
    <xf numFmtId="0" fontId="0" fillId="0" borderId="10" xfId="0" applyBorder="1"/>
    <xf numFmtId="0" fontId="8" fillId="0" borderId="17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2" fontId="0" fillId="0" borderId="0" xfId="0" applyNumberFormat="1"/>
    <xf numFmtId="0" fontId="7" fillId="0" borderId="19" xfId="1" applyNumberFormat="1" applyFont="1" applyFill="1" applyBorder="1" applyAlignment="1" applyProtection="1">
      <alignment vertical="center" wrapText="1"/>
      <protection locked="0"/>
    </xf>
    <xf numFmtId="0" fontId="8" fillId="0" borderId="0" xfId="0" applyFont="1" applyProtection="1">
      <protection locked="0"/>
    </xf>
    <xf numFmtId="2" fontId="8" fillId="0" borderId="0" xfId="0" applyNumberFormat="1" applyFont="1" applyProtection="1">
      <protection locked="0"/>
    </xf>
    <xf numFmtId="2" fontId="8" fillId="0" borderId="0" xfId="0" applyNumberFormat="1" applyFont="1"/>
    <xf numFmtId="0" fontId="0" fillId="0" borderId="0" xfId="0" applyProtection="1"/>
    <xf numFmtId="2" fontId="0" fillId="0" borderId="0" xfId="0" applyNumberFormat="1" applyProtection="1"/>
    <xf numFmtId="0" fontId="3" fillId="3" borderId="0" xfId="0" applyFont="1" applyFill="1" applyAlignment="1">
      <alignment horizontal="right" vertical="center"/>
    </xf>
    <xf numFmtId="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NumberFormat="1" applyFont="1" applyBorder="1" applyAlignment="1" applyProtection="1">
      <alignment horizontal="center" vertical="center" wrapText="1"/>
      <protection locked="0"/>
    </xf>
    <xf numFmtId="0" fontId="3" fillId="7" borderId="0" xfId="0" applyFont="1" applyFill="1" applyAlignment="1">
      <alignment horizontal="left" vertical="top"/>
    </xf>
    <xf numFmtId="0" fontId="2" fillId="0" borderId="5" xfId="0" quotePrefix="1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8" fillId="0" borderId="0" xfId="0" applyFont="1" applyBorder="1"/>
    <xf numFmtId="0" fontId="5" fillId="0" borderId="0" xfId="0" applyFont="1" applyBorder="1" applyAlignment="1">
      <alignment vertical="center"/>
    </xf>
    <xf numFmtId="49" fontId="8" fillId="0" borderId="20" xfId="0" applyNumberFormat="1" applyFont="1" applyBorder="1" applyAlignment="1" applyProtection="1">
      <alignment horizontal="left"/>
    </xf>
    <xf numFmtId="0" fontId="13" fillId="6" borderId="15" xfId="0" applyFont="1" applyFill="1" applyBorder="1" applyAlignment="1" applyProtection="1">
      <alignment horizontal="left"/>
      <protection locked="0"/>
    </xf>
    <xf numFmtId="0" fontId="13" fillId="6" borderId="4" xfId="0" applyFont="1" applyFill="1" applyBorder="1" applyAlignment="1" applyProtection="1">
      <alignment horizontal="left"/>
      <protection locked="0"/>
    </xf>
    <xf numFmtId="49" fontId="2" fillId="0" borderId="5" xfId="0" quotePrefix="1" applyNumberFormat="1" applyFont="1" applyFill="1" applyBorder="1" applyAlignment="1">
      <alignment vertical="center"/>
    </xf>
    <xf numFmtId="0" fontId="7" fillId="0" borderId="0" xfId="1" applyNumberFormat="1" applyFont="1" applyFill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 applyProtection="1">
      <alignment horizontal="left"/>
      <protection locked="0"/>
    </xf>
    <xf numFmtId="0" fontId="14" fillId="5" borderId="4" xfId="0" applyFont="1" applyFill="1" applyBorder="1" applyAlignment="1" applyProtection="1">
      <alignment horizontal="center" vertical="center" wrapText="1"/>
      <protection locked="0"/>
    </xf>
    <xf numFmtId="0" fontId="14" fillId="5" borderId="31" xfId="0" applyFont="1" applyFill="1" applyBorder="1" applyAlignment="1" applyProtection="1">
      <alignment horizontal="center" vertical="center" wrapText="1"/>
      <protection locked="0"/>
    </xf>
    <xf numFmtId="0" fontId="7" fillId="0" borderId="21" xfId="1" applyNumberFormat="1" applyFont="1" applyFill="1" applyBorder="1" applyAlignment="1" applyProtection="1">
      <alignment vertical="center" wrapText="1"/>
      <protection locked="0"/>
    </xf>
    <xf numFmtId="0" fontId="7" fillId="0" borderId="32" xfId="1" applyNumberFormat="1" applyFont="1" applyFill="1" applyBorder="1" applyAlignment="1" applyProtection="1">
      <alignment vertical="center" wrapText="1"/>
      <protection locked="0"/>
    </xf>
    <xf numFmtId="0" fontId="7" fillId="0" borderId="33" xfId="1" applyNumberFormat="1" applyFont="1" applyFill="1" applyBorder="1" applyAlignment="1" applyProtection="1">
      <alignment vertical="center" wrapText="1"/>
      <protection locked="0"/>
    </xf>
    <xf numFmtId="0" fontId="7" fillId="0" borderId="29" xfId="1" applyNumberFormat="1" applyFont="1" applyFill="1" applyBorder="1" applyAlignment="1" applyProtection="1">
      <alignment vertical="center" wrapText="1"/>
      <protection locked="0"/>
    </xf>
    <xf numFmtId="0" fontId="7" fillId="0" borderId="34" xfId="1" applyNumberFormat="1" applyFont="1" applyFill="1" applyBorder="1" applyAlignment="1" applyProtection="1">
      <alignment vertical="center" wrapText="1"/>
      <protection locked="0"/>
    </xf>
    <xf numFmtId="49" fontId="5" fillId="0" borderId="5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7" fillId="0" borderId="5" xfId="0" applyFont="1" applyBorder="1" applyAlignment="1">
      <alignment horizontal="left" vertical="center"/>
    </xf>
    <xf numFmtId="14" fontId="17" fillId="0" borderId="5" xfId="0" applyNumberFormat="1" applyFont="1" applyBorder="1" applyAlignment="1">
      <alignment horizontal="left" vertical="center"/>
    </xf>
    <xf numFmtId="49" fontId="17" fillId="0" borderId="5" xfId="0" applyNumberFormat="1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 applyProtection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vertical="center" wrapText="1"/>
    </xf>
    <xf numFmtId="0" fontId="17" fillId="0" borderId="5" xfId="0" applyFont="1" applyBorder="1"/>
    <xf numFmtId="0" fontId="17" fillId="0" borderId="5" xfId="0" applyFont="1" applyBorder="1" applyAlignment="1">
      <alignment vertical="center"/>
    </xf>
    <xf numFmtId="0" fontId="17" fillId="0" borderId="0" xfId="0" applyFont="1"/>
    <xf numFmtId="49" fontId="17" fillId="0" borderId="5" xfId="0" applyNumberFormat="1" applyFont="1" applyBorder="1" applyAlignment="1">
      <alignment vertical="center"/>
    </xf>
    <xf numFmtId="0" fontId="16" fillId="8" borderId="5" xfId="0" applyFont="1" applyFill="1" applyBorder="1" applyAlignment="1">
      <alignment horizontal="left" vertical="top"/>
    </xf>
    <xf numFmtId="0" fontId="16" fillId="8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8" fillId="8" borderId="5" xfId="0" applyFont="1" applyFill="1" applyBorder="1" applyAlignment="1">
      <alignment horizontal="left" vertical="top"/>
    </xf>
    <xf numFmtId="0" fontId="3" fillId="9" borderId="6" xfId="0" applyFont="1" applyFill="1" applyBorder="1" applyAlignment="1">
      <alignment horizontal="left" vertical="top" wrapText="1"/>
    </xf>
    <xf numFmtId="0" fontId="18" fillId="8" borderId="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49" fontId="2" fillId="0" borderId="2" xfId="0" quotePrefix="1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4" borderId="15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5" fillId="0" borderId="0" xfId="0" applyFont="1" applyAlignment="1" applyProtection="1">
      <alignment horizontal="left" vertical="center" wrapText="1"/>
    </xf>
    <xf numFmtId="0" fontId="15" fillId="0" borderId="0" xfId="0" applyFont="1" applyAlignment="1" applyProtection="1">
      <alignment horizontal="left" vertical="center"/>
    </xf>
    <xf numFmtId="0" fontId="13" fillId="6" borderId="15" xfId="0" applyFont="1" applyFill="1" applyBorder="1" applyAlignment="1" applyProtection="1">
      <alignment horizontal="left"/>
    </xf>
    <xf numFmtId="0" fontId="13" fillId="6" borderId="18" xfId="0" applyFont="1" applyFill="1" applyBorder="1" applyAlignment="1" applyProtection="1">
      <alignment horizontal="left"/>
    </xf>
    <xf numFmtId="0" fontId="13" fillId="6" borderId="4" xfId="0" applyFont="1" applyFill="1" applyBorder="1" applyAlignment="1" applyProtection="1">
      <alignment horizontal="left"/>
    </xf>
    <xf numFmtId="0" fontId="13" fillId="0" borderId="21" xfId="0" applyFont="1" applyBorder="1" applyAlignment="1" applyProtection="1">
      <alignment vertical="center" wrapText="1"/>
    </xf>
    <xf numFmtId="0" fontId="13" fillId="0" borderId="30" xfId="0" applyFont="1" applyBorder="1" applyAlignment="1" applyProtection="1">
      <alignment vertical="center" wrapText="1"/>
    </xf>
    <xf numFmtId="0" fontId="8" fillId="0" borderId="30" xfId="0" applyFont="1" applyBorder="1" applyAlignment="1" applyProtection="1">
      <alignment horizontal="left" vertical="center" wrapText="1"/>
    </xf>
    <xf numFmtId="0" fontId="13" fillId="0" borderId="30" xfId="0" applyFont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16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2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49" fontId="17" fillId="0" borderId="5" xfId="0" applyNumberFormat="1" applyFont="1" applyBorder="1" applyAlignment="1" applyProtection="1">
      <alignment horizontal="center" vertical="center" wrapText="1"/>
      <protection locked="0"/>
    </xf>
    <xf numFmtId="0" fontId="17" fillId="0" borderId="5" xfId="0" applyNumberFormat="1" applyFont="1" applyBorder="1" applyAlignment="1" applyProtection="1">
      <alignment horizontal="center" vertical="center" wrapText="1"/>
      <protection locked="0"/>
    </xf>
    <xf numFmtId="0" fontId="17" fillId="0" borderId="16" xfId="0" applyNumberFormat="1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16" xfId="0" applyNumberFormat="1" applyFont="1" applyBorder="1" applyAlignment="1" applyProtection="1">
      <alignment horizontal="center" vertical="center" wrapText="1"/>
      <protection locked="0"/>
    </xf>
    <xf numFmtId="0" fontId="13" fillId="0" borderId="29" xfId="0" applyFont="1" applyBorder="1" applyAlignment="1" applyProtection="1">
      <alignment vertical="center" wrapText="1"/>
    </xf>
    <xf numFmtId="0" fontId="13" fillId="0" borderId="28" xfId="0" applyFont="1" applyBorder="1" applyAlignment="1" applyProtection="1">
      <alignment vertical="center" wrapText="1"/>
    </xf>
    <xf numFmtId="14" fontId="8" fillId="0" borderId="28" xfId="0" applyNumberFormat="1" applyFont="1" applyBorder="1" applyAlignment="1" applyProtection="1">
      <alignment horizontal="left"/>
    </xf>
    <xf numFmtId="14" fontId="8" fillId="0" borderId="27" xfId="0" applyNumberFormat="1" applyFont="1" applyBorder="1" applyAlignment="1" applyProtection="1">
      <alignment horizontal="left"/>
    </xf>
    <xf numFmtId="0" fontId="13" fillId="6" borderId="15" xfId="0" applyFont="1" applyFill="1" applyBorder="1" applyAlignment="1" applyProtection="1">
      <protection locked="0"/>
    </xf>
    <xf numFmtId="0" fontId="13" fillId="6" borderId="18" xfId="0" applyFont="1" applyFill="1" applyBorder="1" applyAlignment="1" applyProtection="1">
      <protection locked="0"/>
    </xf>
    <xf numFmtId="0" fontId="13" fillId="6" borderId="4" xfId="0" applyFont="1" applyFill="1" applyBorder="1" applyAlignment="1" applyProtection="1">
      <protection locked="0"/>
    </xf>
    <xf numFmtId="0" fontId="14" fillId="5" borderId="26" xfId="0" applyFont="1" applyFill="1" applyBorder="1" applyAlignment="1" applyProtection="1">
      <alignment horizontal="center" vertical="center"/>
      <protection locked="0"/>
    </xf>
    <xf numFmtId="0" fontId="14" fillId="5" borderId="23" xfId="0" applyFont="1" applyFill="1" applyBorder="1" applyAlignment="1" applyProtection="1">
      <alignment horizontal="center" vertical="center"/>
      <protection locked="0"/>
    </xf>
    <xf numFmtId="0" fontId="14" fillId="5" borderId="25" xfId="0" applyFont="1" applyFill="1" applyBorder="1" applyAlignment="1" applyProtection="1">
      <alignment horizontal="center" vertical="center"/>
      <protection locked="0"/>
    </xf>
    <xf numFmtId="0" fontId="14" fillId="5" borderId="8" xfId="0" applyFont="1" applyFill="1" applyBorder="1" applyAlignment="1" applyProtection="1">
      <alignment horizontal="center" vertical="center"/>
      <protection locked="0"/>
    </xf>
    <xf numFmtId="0" fontId="14" fillId="5" borderId="24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3" xr:uid="{00000000-0005-0000-0000-000001000000}"/>
    <cellStyle name="Normal 2 3" xfId="2" xr:uid="{00000000-0005-0000-0000-000002000000}"/>
    <cellStyle name="Percent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82</xdr:row>
      <xdr:rowOff>85725</xdr:rowOff>
    </xdr:from>
    <xdr:to>
      <xdr:col>13</xdr:col>
      <xdr:colOff>1362075</xdr:colOff>
      <xdr:row>86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4775" y="17545050"/>
          <a:ext cx="163734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Comments:</a:t>
          </a:r>
          <a:r>
            <a:rPr lang="en-US" sz="1100" b="1" baseline="0"/>
            <a:t> </a:t>
          </a:r>
        </a:p>
        <a:p>
          <a:r>
            <a:rPr lang="en-US" sz="1100"/>
            <a:t>Custom Prefix: N3P</a:t>
          </a:r>
        </a:p>
        <a:p>
          <a:r>
            <a:rPr lang="en-US" sz="1100"/>
            <a:t>Group</a:t>
          </a:r>
          <a:r>
            <a:rPr lang="en-US" sz="1100" baseline="0"/>
            <a:t> Determines eligibility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0</xdr:row>
      <xdr:rowOff>28575</xdr:rowOff>
    </xdr:from>
    <xdr:ext cx="2362200" cy="4476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6" y="28575"/>
          <a:ext cx="2362200" cy="45144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spite%20Care%20WGS%20Account%20Structure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Acct Structure"/>
      <sheetName val="ACA Fees"/>
      <sheetName val="Password"/>
      <sheetName val="Group Confirmation Form"/>
    </sheetNames>
    <sheetDataSet>
      <sheetData sheetId="0">
        <row r="2">
          <cell r="N2" t="str">
            <v>Drop Down</v>
          </cell>
        </row>
        <row r="3">
          <cell r="N3" t="str">
            <v>Yes - Administered by BCBSGA</v>
          </cell>
        </row>
        <row r="4">
          <cell r="N4" t="str">
            <v>Yes - Administered by Group/TPA</v>
          </cell>
        </row>
        <row r="5">
          <cell r="N5" t="str">
            <v>No</v>
          </cell>
        </row>
        <row r="40">
          <cell r="O40" t="str">
            <v>Drop Down</v>
          </cell>
        </row>
        <row r="41">
          <cell r="O41" t="str">
            <v>Benefit Wallet</v>
          </cell>
        </row>
        <row r="42">
          <cell r="O42" t="str">
            <v>Chase</v>
          </cell>
        </row>
        <row r="43">
          <cell r="O43" t="str">
            <v>HealthEquity</v>
          </cell>
        </row>
        <row r="44">
          <cell r="O44" t="str">
            <v>None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ercial--vlocity-ins.na130.visual.force.com/apex/universalcardpage?layout=QuoteLineItemCards&amp;useCache=false&amp;sfdcIFrameHost=web&amp;id=0Q04N000003vWMtSAM&amp;isdtp=p1&amp;sfdcIFrameOrigin=https%3A%2F%2Fcommercial.lightning.force.com" TargetMode="External"/><Relationship Id="rId2" Type="http://schemas.openxmlformats.org/officeDocument/2006/relationships/hyperlink" Target="https://commercial--vlocity-ins.na130.visual.force.com/apex/universalcardpage?layout=QuoteLineItemCards&amp;useCache=false&amp;sfdcIFrameHost=web&amp;id=0Q04N000003vWMtSAM&amp;isdtp=p1&amp;sfdcIFrameOrigin=https%3A%2F%2Fcommercial.lightning.force.com" TargetMode="External"/><Relationship Id="rId1" Type="http://schemas.openxmlformats.org/officeDocument/2006/relationships/hyperlink" Target="https://commercial--vlocity-ins.na130.visual.force.com/apex/universalcardpage?layout=QuoteLineItemCards&amp;useCache=false&amp;sfdcIFrameHost=web&amp;id=0Q04N000003vWMtSAM&amp;isdtp=p1&amp;sfdcIFrameOrigin=https%3A%2F%2Fcommercial.lightning.force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mmercial--vlocity-ins.na130.visual.force.com/apex/universalcardpage?layout=QuoteLineItemCards&amp;useCache=false&amp;sfdcIFrameHost=web&amp;id=0Q04N000003vWMtSAM&amp;isdtp=p1&amp;sfdcIFrameOrigin=https%3A%2F%2Fcommercial.lightning.forc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fitToPage="1"/>
  </sheetPr>
  <dimension ref="A1:BA116"/>
  <sheetViews>
    <sheetView topLeftCell="A7" zoomScale="75" zoomScaleNormal="75" zoomScaleSheetLayoutView="95" workbookViewId="0">
      <selection activeCell="G11" sqref="G11"/>
    </sheetView>
  </sheetViews>
  <sheetFormatPr defaultColWidth="9.140625" defaultRowHeight="15" x14ac:dyDescent="0.25"/>
  <cols>
    <col min="1" max="1" width="24.7109375" style="2" bestFit="1" customWidth="1"/>
    <col min="2" max="3" width="17.85546875" style="2" customWidth="1"/>
    <col min="4" max="4" width="32.140625" style="2" customWidth="1"/>
    <col min="5" max="5" width="25" style="2" customWidth="1"/>
    <col min="6" max="6" width="15.42578125" style="2" customWidth="1"/>
    <col min="7" max="7" width="22.7109375" style="2" customWidth="1"/>
    <col min="8" max="9" width="22.28515625" style="2" customWidth="1"/>
    <col min="10" max="10" width="11.5703125" style="2" customWidth="1"/>
    <col min="11" max="11" width="10.7109375" style="2" customWidth="1"/>
    <col min="12" max="12" width="13.85546875" style="2" customWidth="1"/>
    <col min="13" max="13" width="12.5703125" style="2" customWidth="1"/>
    <col min="14" max="15" width="20.7109375" style="2" customWidth="1"/>
    <col min="16" max="16" width="20.140625" style="2" customWidth="1"/>
    <col min="17" max="17" width="18" style="2" customWidth="1"/>
    <col min="18" max="18" width="22.140625" style="2" customWidth="1"/>
    <col min="19" max="19" width="11.7109375" style="2" customWidth="1"/>
    <col min="20" max="20" width="12.42578125" style="2" customWidth="1"/>
    <col min="21" max="21" width="11.7109375" style="2" customWidth="1"/>
    <col min="22" max="22" width="12.140625" style="2" customWidth="1"/>
    <col min="23" max="23" width="13.5703125" style="2" customWidth="1"/>
    <col min="24" max="36" width="9.140625" style="2" customWidth="1"/>
    <col min="37" max="16384" width="9.140625" style="2"/>
  </cols>
  <sheetData>
    <row r="1" spans="1:53" x14ac:dyDescent="0.25">
      <c r="A1" s="2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3" ht="36" x14ac:dyDescent="0.25">
      <c r="A2" s="19" t="s">
        <v>1</v>
      </c>
      <c r="B2" s="108" t="s">
        <v>79</v>
      </c>
      <c r="C2" s="108"/>
      <c r="D2" s="108"/>
      <c r="E2" s="108"/>
      <c r="F2" s="108"/>
      <c r="G2" s="108"/>
      <c r="H2" s="108"/>
      <c r="I2" s="4"/>
      <c r="J2" s="4"/>
      <c r="K2" s="5"/>
      <c r="L2" s="5"/>
      <c r="M2" s="3"/>
      <c r="N2" s="53" t="s">
        <v>2</v>
      </c>
      <c r="O2" s="113"/>
      <c r="P2" s="113"/>
      <c r="Q2" s="113"/>
      <c r="AZ2" s="17" t="s">
        <v>3</v>
      </c>
    </row>
    <row r="3" spans="1:53" ht="46.5" x14ac:dyDescent="0.25">
      <c r="A3" s="19" t="s">
        <v>4</v>
      </c>
      <c r="B3" s="109">
        <v>44013</v>
      </c>
      <c r="C3" s="109"/>
      <c r="D3" s="109"/>
      <c r="E3" s="109"/>
      <c r="F3" s="109"/>
      <c r="G3" s="109"/>
      <c r="H3" s="109"/>
      <c r="I3" s="6"/>
      <c r="J3" s="6"/>
      <c r="K3" s="5"/>
      <c r="L3" s="5"/>
      <c r="M3" s="3"/>
      <c r="N3" s="53" t="s">
        <v>5</v>
      </c>
      <c r="O3" s="112"/>
      <c r="P3" s="112"/>
      <c r="Q3" s="112"/>
      <c r="BA3" s="2" t="s">
        <v>6</v>
      </c>
    </row>
    <row r="4" spans="1:53" ht="46.5" x14ac:dyDescent="0.25">
      <c r="A4" s="19" t="s">
        <v>7</v>
      </c>
      <c r="B4" s="110" t="s">
        <v>80</v>
      </c>
      <c r="C4" s="111"/>
      <c r="D4" s="111"/>
      <c r="E4" s="111"/>
      <c r="F4" s="111"/>
      <c r="G4" s="111"/>
      <c r="H4" s="111"/>
      <c r="I4" s="86"/>
      <c r="J4" s="6"/>
      <c r="K4" s="5"/>
      <c r="L4" s="5"/>
      <c r="N4" s="53" t="s">
        <v>8</v>
      </c>
      <c r="O4" s="112" t="s">
        <v>44</v>
      </c>
      <c r="P4" s="112"/>
      <c r="Q4" s="112"/>
      <c r="BA4" s="2" t="s">
        <v>3</v>
      </c>
    </row>
    <row r="5" spans="1:53" x14ac:dyDescent="0.25">
      <c r="A5" s="53" t="s">
        <v>9</v>
      </c>
      <c r="B5" s="112" t="s">
        <v>81</v>
      </c>
      <c r="C5" s="112"/>
      <c r="D5" s="112"/>
      <c r="E5" s="112"/>
      <c r="F5" s="112"/>
      <c r="G5" s="112"/>
      <c r="H5" s="112"/>
      <c r="I5" s="5"/>
      <c r="J5" s="5"/>
      <c r="K5" s="20"/>
      <c r="L5" s="20"/>
      <c r="M5" s="53"/>
      <c r="N5" s="53" t="s">
        <v>10</v>
      </c>
      <c r="O5" s="112" t="s">
        <v>147</v>
      </c>
      <c r="P5" s="112"/>
      <c r="Q5" s="112"/>
      <c r="BA5" s="2" t="s">
        <v>11</v>
      </c>
    </row>
    <row r="6" spans="1:53" x14ac:dyDescent="0.25">
      <c r="A6" s="53" t="s">
        <v>12</v>
      </c>
      <c r="B6" s="112" t="s">
        <v>82</v>
      </c>
      <c r="C6" s="112"/>
      <c r="D6" s="112"/>
      <c r="E6" s="112"/>
      <c r="F6" s="112"/>
      <c r="G6" s="112"/>
      <c r="H6" s="112"/>
      <c r="I6" s="5"/>
      <c r="J6" s="5"/>
      <c r="K6" s="20"/>
      <c r="L6" s="20"/>
      <c r="M6" s="53"/>
      <c r="N6" s="53" t="s">
        <v>13</v>
      </c>
      <c r="O6" s="112" t="s">
        <v>73</v>
      </c>
      <c r="P6" s="112"/>
      <c r="Q6" s="112"/>
      <c r="R6" s="7"/>
      <c r="AD6" s="1" t="s">
        <v>44</v>
      </c>
      <c r="AE6" s="2" t="s">
        <v>67</v>
      </c>
      <c r="AF6" s="2" t="s">
        <v>71</v>
      </c>
      <c r="AG6" s="2" t="s">
        <v>73</v>
      </c>
      <c r="AZ6" s="16" t="s">
        <v>14</v>
      </c>
      <c r="BA6" s="2" t="s">
        <v>15</v>
      </c>
    </row>
    <row r="7" spans="1:53" x14ac:dyDescent="0.25">
      <c r="A7" s="53" t="s">
        <v>16</v>
      </c>
      <c r="B7" s="112" t="s">
        <v>83</v>
      </c>
      <c r="C7" s="112"/>
      <c r="D7" s="112"/>
      <c r="E7" s="112"/>
      <c r="F7" s="112"/>
      <c r="G7" s="112"/>
      <c r="H7" s="112"/>
      <c r="I7" s="5"/>
      <c r="J7" s="5"/>
      <c r="K7" s="114" t="s">
        <v>17</v>
      </c>
      <c r="L7" s="114"/>
      <c r="M7" s="114"/>
      <c r="N7" s="114"/>
      <c r="O7" s="112" t="s">
        <v>143</v>
      </c>
      <c r="P7" s="112"/>
      <c r="Q7" s="112"/>
      <c r="R7" s="7"/>
      <c r="AD7" s="1" t="s">
        <v>70</v>
      </c>
      <c r="AE7" s="2" t="s">
        <v>68</v>
      </c>
      <c r="AF7" s="2" t="s">
        <v>72</v>
      </c>
      <c r="AG7" s="2" t="s">
        <v>74</v>
      </c>
      <c r="AZ7" s="16" t="s">
        <v>18</v>
      </c>
      <c r="BA7" s="2" t="s">
        <v>19</v>
      </c>
    </row>
    <row r="8" spans="1:53" x14ac:dyDescent="0.25">
      <c r="A8" s="53" t="s">
        <v>20</v>
      </c>
      <c r="B8" s="112" t="s">
        <v>84</v>
      </c>
      <c r="C8" s="112"/>
      <c r="D8" s="112"/>
      <c r="E8" s="112"/>
      <c r="F8" s="112"/>
      <c r="G8" s="112"/>
      <c r="H8" s="112"/>
      <c r="I8" s="5"/>
      <c r="J8" s="5"/>
      <c r="K8" s="20"/>
      <c r="L8" s="20"/>
      <c r="M8" s="53"/>
      <c r="N8" s="53" t="s">
        <v>21</v>
      </c>
      <c r="O8" s="112" t="s">
        <v>86</v>
      </c>
      <c r="P8" s="112"/>
      <c r="Q8" s="112"/>
      <c r="R8" s="7"/>
      <c r="AD8" s="1" t="s">
        <v>69</v>
      </c>
      <c r="AE8" s="2" t="s">
        <v>3</v>
      </c>
      <c r="AF8" s="2" t="s">
        <v>75</v>
      </c>
      <c r="AZ8" s="16" t="s">
        <v>18</v>
      </c>
    </row>
    <row r="9" spans="1:53" x14ac:dyDescent="0.25">
      <c r="A9" s="53" t="s">
        <v>22</v>
      </c>
      <c r="B9" s="112" t="s">
        <v>85</v>
      </c>
      <c r="C9" s="112"/>
      <c r="D9" s="112"/>
      <c r="E9" s="112"/>
      <c r="F9" s="112"/>
      <c r="G9" s="112"/>
      <c r="H9" s="112"/>
      <c r="I9" s="5"/>
      <c r="J9" s="5"/>
      <c r="K9" s="5"/>
      <c r="L9" s="5"/>
      <c r="M9" s="3"/>
      <c r="N9" s="3"/>
      <c r="O9" s="3"/>
      <c r="P9" s="8"/>
      <c r="Q9" s="8"/>
      <c r="R9" s="7"/>
      <c r="AF9" s="2" t="s">
        <v>76</v>
      </c>
      <c r="AZ9" s="16" t="s">
        <v>18</v>
      </c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AZ10" s="17" t="s">
        <v>23</v>
      </c>
      <c r="BA10" s="2" t="s">
        <v>24</v>
      </c>
    </row>
    <row r="11" spans="1:53" s="10" customFormat="1" ht="223.5" customHeight="1" x14ac:dyDescent="0.25">
      <c r="A11" s="24" t="s">
        <v>25</v>
      </c>
      <c r="B11" s="23" t="s">
        <v>26</v>
      </c>
      <c r="C11" s="24" t="s">
        <v>27</v>
      </c>
      <c r="D11" s="24" t="s">
        <v>77</v>
      </c>
      <c r="E11" s="24" t="s">
        <v>28</v>
      </c>
      <c r="F11" s="24" t="s">
        <v>29</v>
      </c>
      <c r="G11" s="104" t="s">
        <v>30</v>
      </c>
      <c r="H11" s="104" t="s">
        <v>31</v>
      </c>
      <c r="I11" s="24"/>
      <c r="J11" s="24" t="s">
        <v>32</v>
      </c>
      <c r="K11" s="104" t="s">
        <v>65</v>
      </c>
      <c r="L11" s="104" t="s">
        <v>33</v>
      </c>
      <c r="M11" s="25" t="s">
        <v>66</v>
      </c>
      <c r="N11" s="24" t="s">
        <v>34</v>
      </c>
      <c r="O11" s="25" t="s">
        <v>64</v>
      </c>
      <c r="P11" s="25" t="s">
        <v>35</v>
      </c>
      <c r="Q11" s="30" t="s">
        <v>36</v>
      </c>
      <c r="R11" s="25" t="s">
        <v>37</v>
      </c>
      <c r="S11" s="104" t="s">
        <v>38</v>
      </c>
      <c r="T11" s="104" t="s">
        <v>39</v>
      </c>
      <c r="U11" s="24" t="s">
        <v>40</v>
      </c>
      <c r="V11" s="24" t="s">
        <v>41</v>
      </c>
      <c r="W11" s="24" t="s">
        <v>42</v>
      </c>
      <c r="AZ11" s="17" t="s">
        <v>43</v>
      </c>
      <c r="BA11" s="2" t="s">
        <v>3</v>
      </c>
    </row>
    <row r="12" spans="1:53" s="17" customFormat="1" ht="38.25" x14ac:dyDescent="0.25">
      <c r="A12" s="11" t="str">
        <f>B4</f>
        <v>L00397</v>
      </c>
      <c r="B12" s="11"/>
      <c r="C12" s="11" t="s">
        <v>96</v>
      </c>
      <c r="D12" s="11" t="s">
        <v>71</v>
      </c>
      <c r="E12" s="11" t="str">
        <f>$B$2</f>
        <v>NRP Investments LLC</v>
      </c>
      <c r="F12" s="26">
        <f>$B$3</f>
        <v>44013</v>
      </c>
      <c r="G12" s="12" t="s">
        <v>87</v>
      </c>
      <c r="H12" s="12" t="s">
        <v>90</v>
      </c>
      <c r="I12" s="12"/>
      <c r="J12" s="13" t="s">
        <v>44</v>
      </c>
      <c r="K12" s="14" t="s">
        <v>92</v>
      </c>
      <c r="L12" s="14" t="s">
        <v>93</v>
      </c>
      <c r="M12" s="14" t="s">
        <v>95</v>
      </c>
      <c r="N12" s="11" t="s">
        <v>96</v>
      </c>
      <c r="O12" s="11"/>
      <c r="P12" s="15"/>
      <c r="Q12" s="31" t="s">
        <v>114</v>
      </c>
      <c r="R12" s="27"/>
      <c r="S12" s="28"/>
      <c r="T12" s="27"/>
      <c r="U12" s="27"/>
      <c r="V12" s="27"/>
      <c r="W12" s="27"/>
      <c r="BA12" s="2"/>
    </row>
    <row r="13" spans="1:53" s="17" customFormat="1" ht="49.5" customHeight="1" x14ac:dyDescent="0.25">
      <c r="A13" s="11" t="str">
        <f>B4</f>
        <v>L00397</v>
      </c>
      <c r="B13" s="11"/>
      <c r="C13" s="11" t="s">
        <v>97</v>
      </c>
      <c r="D13" s="11" t="s">
        <v>71</v>
      </c>
      <c r="E13" s="11" t="str">
        <f t="shared" ref="E13:E70" si="0">$B$2</f>
        <v>NRP Investments LLC</v>
      </c>
      <c r="F13" s="26">
        <f t="shared" ref="F13:F70" si="1">$B$3</f>
        <v>44013</v>
      </c>
      <c r="G13" s="12" t="s">
        <v>87</v>
      </c>
      <c r="H13" s="12" t="s">
        <v>90</v>
      </c>
      <c r="I13" s="12"/>
      <c r="J13" s="13" t="s">
        <v>44</v>
      </c>
      <c r="K13" s="14" t="s">
        <v>91</v>
      </c>
      <c r="L13" s="14" t="s">
        <v>93</v>
      </c>
      <c r="M13" s="14" t="s">
        <v>95</v>
      </c>
      <c r="N13" s="11" t="s">
        <v>96</v>
      </c>
      <c r="O13" s="11"/>
      <c r="P13" s="15"/>
      <c r="Q13" s="31" t="s">
        <v>115</v>
      </c>
      <c r="R13" s="27"/>
      <c r="S13" s="28"/>
      <c r="T13" s="27"/>
      <c r="U13" s="27"/>
      <c r="V13" s="27"/>
      <c r="W13" s="27"/>
      <c r="BA13" s="2"/>
    </row>
    <row r="14" spans="1:53" s="17" customFormat="1" ht="41.25" customHeight="1" x14ac:dyDescent="0.2">
      <c r="A14" s="11" t="str">
        <f>B4</f>
        <v>L00397</v>
      </c>
      <c r="B14" s="11"/>
      <c r="C14" s="11" t="s">
        <v>98</v>
      </c>
      <c r="D14" s="11" t="s">
        <v>71</v>
      </c>
      <c r="E14" s="11" t="str">
        <f t="shared" si="0"/>
        <v>NRP Investments LLC</v>
      </c>
      <c r="F14" s="26">
        <f t="shared" si="1"/>
        <v>44013</v>
      </c>
      <c r="G14" s="12" t="s">
        <v>89</v>
      </c>
      <c r="H14" s="12" t="s">
        <v>90</v>
      </c>
      <c r="I14" s="12"/>
      <c r="J14" s="13" t="s">
        <v>44</v>
      </c>
      <c r="K14" s="14" t="s">
        <v>88</v>
      </c>
      <c r="L14" s="14" t="s">
        <v>94</v>
      </c>
      <c r="M14" s="14" t="s">
        <v>95</v>
      </c>
      <c r="N14" s="11" t="s">
        <v>96</v>
      </c>
      <c r="O14" s="11"/>
      <c r="P14" s="15"/>
      <c r="Q14" s="31" t="s">
        <v>116</v>
      </c>
      <c r="R14" s="27"/>
      <c r="S14" s="28"/>
      <c r="T14" s="27"/>
      <c r="U14" s="27"/>
      <c r="V14" s="27"/>
      <c r="W14" s="27"/>
    </row>
    <row r="15" spans="1:53" s="97" customFormat="1" ht="38.25" x14ac:dyDescent="0.2">
      <c r="A15" s="88" t="str">
        <f>B4</f>
        <v>L00397</v>
      </c>
      <c r="B15" s="88"/>
      <c r="C15" s="88" t="s">
        <v>99</v>
      </c>
      <c r="D15" s="88" t="s">
        <v>71</v>
      </c>
      <c r="E15" s="88" t="str">
        <f t="shared" si="0"/>
        <v>NRP Investments LLC</v>
      </c>
      <c r="F15" s="89">
        <f t="shared" si="1"/>
        <v>44013</v>
      </c>
      <c r="G15" s="90" t="s">
        <v>87</v>
      </c>
      <c r="H15" s="90" t="s">
        <v>90</v>
      </c>
      <c r="I15" s="90"/>
      <c r="J15" s="91" t="s">
        <v>44</v>
      </c>
      <c r="K15" s="92" t="s">
        <v>92</v>
      </c>
      <c r="L15" s="92" t="s">
        <v>93</v>
      </c>
      <c r="M15" s="92" t="s">
        <v>95</v>
      </c>
      <c r="N15" s="88" t="s">
        <v>96</v>
      </c>
      <c r="O15" s="88"/>
      <c r="P15" s="93"/>
      <c r="Q15" s="94" t="s">
        <v>117</v>
      </c>
      <c r="R15" s="95"/>
      <c r="S15" s="96"/>
      <c r="T15" s="95"/>
      <c r="U15" s="95"/>
      <c r="V15" s="95"/>
      <c r="W15" s="95"/>
    </row>
    <row r="16" spans="1:53" s="97" customFormat="1" ht="38.25" x14ac:dyDescent="0.2">
      <c r="A16" s="88" t="str">
        <f>B4</f>
        <v>L00397</v>
      </c>
      <c r="B16" s="88"/>
      <c r="C16" s="88" t="s">
        <v>100</v>
      </c>
      <c r="D16" s="88" t="s">
        <v>71</v>
      </c>
      <c r="E16" s="88" t="str">
        <f t="shared" si="0"/>
        <v>NRP Investments LLC</v>
      </c>
      <c r="F16" s="89">
        <f t="shared" si="1"/>
        <v>44013</v>
      </c>
      <c r="G16" s="90" t="s">
        <v>87</v>
      </c>
      <c r="H16" s="90" t="s">
        <v>90</v>
      </c>
      <c r="I16" s="90"/>
      <c r="J16" s="91" t="s">
        <v>44</v>
      </c>
      <c r="K16" s="92" t="s">
        <v>91</v>
      </c>
      <c r="L16" s="92" t="s">
        <v>93</v>
      </c>
      <c r="M16" s="92" t="s">
        <v>95</v>
      </c>
      <c r="N16" s="88" t="s">
        <v>96</v>
      </c>
      <c r="O16" s="88"/>
      <c r="P16" s="93"/>
      <c r="Q16" s="94" t="s">
        <v>118</v>
      </c>
      <c r="R16" s="95"/>
      <c r="S16" s="96"/>
      <c r="T16" s="95"/>
      <c r="U16" s="95"/>
      <c r="V16" s="95"/>
      <c r="W16" s="95"/>
    </row>
    <row r="17" spans="1:53" s="97" customFormat="1" ht="25.5" x14ac:dyDescent="0.2">
      <c r="A17" s="88" t="str">
        <f>B4</f>
        <v>L00397</v>
      </c>
      <c r="B17" s="88"/>
      <c r="C17" s="88" t="s">
        <v>101</v>
      </c>
      <c r="D17" s="88" t="s">
        <v>71</v>
      </c>
      <c r="E17" s="88" t="str">
        <f t="shared" si="0"/>
        <v>NRP Investments LLC</v>
      </c>
      <c r="F17" s="89">
        <f t="shared" si="1"/>
        <v>44013</v>
      </c>
      <c r="G17" s="90" t="s">
        <v>89</v>
      </c>
      <c r="H17" s="90" t="s">
        <v>90</v>
      </c>
      <c r="I17" s="90"/>
      <c r="J17" s="91" t="s">
        <v>44</v>
      </c>
      <c r="K17" s="92" t="s">
        <v>88</v>
      </c>
      <c r="L17" s="92" t="s">
        <v>94</v>
      </c>
      <c r="M17" s="92" t="s">
        <v>95</v>
      </c>
      <c r="N17" s="88" t="s">
        <v>96</v>
      </c>
      <c r="O17" s="88"/>
      <c r="P17" s="93"/>
      <c r="Q17" s="94" t="s">
        <v>119</v>
      </c>
      <c r="R17" s="95"/>
      <c r="S17" s="96"/>
      <c r="T17" s="95"/>
      <c r="U17" s="95"/>
      <c r="V17" s="95"/>
      <c r="W17" s="95"/>
    </row>
    <row r="18" spans="1:53" s="17" customFormat="1" ht="25.5" x14ac:dyDescent="0.2">
      <c r="A18" s="11" t="str">
        <f>B4</f>
        <v>L00397</v>
      </c>
      <c r="B18" s="11"/>
      <c r="C18" s="11" t="s">
        <v>102</v>
      </c>
      <c r="D18" s="11" t="s">
        <v>71</v>
      </c>
      <c r="E18" s="11" t="str">
        <f t="shared" si="0"/>
        <v>NRP Investments LLC</v>
      </c>
      <c r="F18" s="26">
        <f t="shared" si="1"/>
        <v>44013</v>
      </c>
      <c r="G18" s="12" t="s">
        <v>124</v>
      </c>
      <c r="H18" s="12" t="s">
        <v>144</v>
      </c>
      <c r="I18" s="12"/>
      <c r="J18" s="13" t="s">
        <v>44</v>
      </c>
      <c r="K18" s="14" t="s">
        <v>145</v>
      </c>
      <c r="L18" s="14" t="s">
        <v>146</v>
      </c>
      <c r="M18" s="14"/>
      <c r="N18" s="11" t="s">
        <v>102</v>
      </c>
      <c r="O18" s="11"/>
      <c r="P18" s="15"/>
      <c r="Q18" s="31" t="s">
        <v>120</v>
      </c>
      <c r="R18" s="27"/>
      <c r="S18" s="28"/>
      <c r="T18" s="27"/>
      <c r="U18" s="27"/>
      <c r="V18" s="27"/>
      <c r="W18" s="27"/>
    </row>
    <row r="19" spans="1:53" s="17" customFormat="1" ht="25.5" x14ac:dyDescent="0.2">
      <c r="A19" s="11" t="str">
        <f>B4</f>
        <v>L00397</v>
      </c>
      <c r="B19" s="11"/>
      <c r="C19" s="11" t="s">
        <v>103</v>
      </c>
      <c r="D19" s="11" t="s">
        <v>71</v>
      </c>
      <c r="E19" s="11" t="str">
        <f t="shared" si="0"/>
        <v>NRP Investments LLC</v>
      </c>
      <c r="F19" s="26">
        <f t="shared" si="1"/>
        <v>44013</v>
      </c>
      <c r="G19" s="12" t="s">
        <v>124</v>
      </c>
      <c r="H19" s="12" t="s">
        <v>144</v>
      </c>
      <c r="I19" s="12"/>
      <c r="J19" s="13" t="s">
        <v>44</v>
      </c>
      <c r="K19" s="14" t="s">
        <v>145</v>
      </c>
      <c r="L19" s="14" t="s">
        <v>146</v>
      </c>
      <c r="M19" s="14"/>
      <c r="N19" s="11" t="s">
        <v>102</v>
      </c>
      <c r="O19" s="11"/>
      <c r="P19" s="15"/>
      <c r="Q19" s="31" t="s">
        <v>121</v>
      </c>
      <c r="R19" s="27"/>
      <c r="S19" s="28"/>
      <c r="T19" s="27"/>
      <c r="U19" s="27"/>
      <c r="V19" s="27"/>
      <c r="W19" s="27"/>
    </row>
    <row r="20" spans="1:53" s="17" customFormat="1" ht="25.5" x14ac:dyDescent="0.2">
      <c r="A20" s="11" t="str">
        <f>B4</f>
        <v>L00397</v>
      </c>
      <c r="B20" s="11"/>
      <c r="C20" s="11" t="s">
        <v>104</v>
      </c>
      <c r="D20" s="11" t="s">
        <v>71</v>
      </c>
      <c r="E20" s="11" t="str">
        <f t="shared" si="0"/>
        <v>NRP Investments LLC</v>
      </c>
      <c r="F20" s="26">
        <f t="shared" si="1"/>
        <v>44013</v>
      </c>
      <c r="G20" s="12" t="s">
        <v>124</v>
      </c>
      <c r="H20" s="12" t="s">
        <v>144</v>
      </c>
      <c r="I20" s="12"/>
      <c r="J20" s="13" t="s">
        <v>44</v>
      </c>
      <c r="K20" s="14" t="s">
        <v>145</v>
      </c>
      <c r="L20" s="14" t="s">
        <v>146</v>
      </c>
      <c r="M20" s="14"/>
      <c r="N20" s="11" t="s">
        <v>102</v>
      </c>
      <c r="O20" s="11"/>
      <c r="P20" s="15"/>
      <c r="Q20" s="31" t="s">
        <v>122</v>
      </c>
      <c r="R20" s="27"/>
      <c r="S20" s="28"/>
      <c r="T20" s="27"/>
      <c r="U20" s="27"/>
      <c r="V20" s="27"/>
      <c r="W20" s="27"/>
    </row>
    <row r="21" spans="1:53" s="17" customFormat="1" ht="25.5" x14ac:dyDescent="0.2">
      <c r="A21" s="11" t="str">
        <f>B4</f>
        <v>L00397</v>
      </c>
      <c r="B21" s="11"/>
      <c r="C21" s="11" t="s">
        <v>105</v>
      </c>
      <c r="D21" s="11" t="s">
        <v>71</v>
      </c>
      <c r="E21" s="11" t="str">
        <f t="shared" si="0"/>
        <v>NRP Investments LLC</v>
      </c>
      <c r="F21" s="26">
        <f t="shared" si="1"/>
        <v>44013</v>
      </c>
      <c r="G21" s="12" t="s">
        <v>124</v>
      </c>
      <c r="H21" s="12" t="s">
        <v>144</v>
      </c>
      <c r="I21" s="12"/>
      <c r="J21" s="13" t="s">
        <v>44</v>
      </c>
      <c r="K21" s="14" t="s">
        <v>145</v>
      </c>
      <c r="L21" s="14" t="s">
        <v>146</v>
      </c>
      <c r="M21" s="14"/>
      <c r="N21" s="11" t="s">
        <v>102</v>
      </c>
      <c r="O21" s="11"/>
      <c r="P21" s="15"/>
      <c r="Q21" s="31" t="s">
        <v>123</v>
      </c>
      <c r="R21" s="27"/>
      <c r="S21" s="28"/>
      <c r="T21" s="27"/>
      <c r="U21" s="27"/>
      <c r="V21" s="27"/>
      <c r="W21" s="27"/>
    </row>
    <row r="22" spans="1:53" s="97" customFormat="1" ht="25.5" x14ac:dyDescent="0.25">
      <c r="A22" s="88" t="str">
        <f>B4</f>
        <v>L00397</v>
      </c>
      <c r="B22" s="88"/>
      <c r="C22" s="88" t="s">
        <v>125</v>
      </c>
      <c r="D22" s="88" t="s">
        <v>71</v>
      </c>
      <c r="E22" s="88" t="str">
        <f t="shared" si="0"/>
        <v>NRP Investments LLC</v>
      </c>
      <c r="F22" s="89">
        <f t="shared" si="1"/>
        <v>44013</v>
      </c>
      <c r="G22" s="90" t="s">
        <v>124</v>
      </c>
      <c r="H22" s="90" t="s">
        <v>144</v>
      </c>
      <c r="I22" s="90"/>
      <c r="J22" s="91" t="s">
        <v>44</v>
      </c>
      <c r="K22" s="92" t="s">
        <v>145</v>
      </c>
      <c r="L22" s="92" t="s">
        <v>146</v>
      </c>
      <c r="M22" s="92"/>
      <c r="N22" s="88" t="s">
        <v>102</v>
      </c>
      <c r="O22" s="88"/>
      <c r="P22" s="93"/>
      <c r="Q22" s="94" t="s">
        <v>129</v>
      </c>
      <c r="R22" s="95"/>
      <c r="S22" s="96"/>
      <c r="T22" s="95"/>
      <c r="U22" s="95"/>
      <c r="V22" s="95"/>
      <c r="W22" s="95"/>
      <c r="AZ22" s="10"/>
    </row>
    <row r="23" spans="1:53" s="97" customFormat="1" ht="25.5" x14ac:dyDescent="0.25">
      <c r="A23" s="88" t="str">
        <f>B4</f>
        <v>L00397</v>
      </c>
      <c r="B23" s="88"/>
      <c r="C23" s="88" t="s">
        <v>126</v>
      </c>
      <c r="D23" s="88" t="s">
        <v>71</v>
      </c>
      <c r="E23" s="88" t="str">
        <f t="shared" si="0"/>
        <v>NRP Investments LLC</v>
      </c>
      <c r="F23" s="89">
        <f t="shared" si="1"/>
        <v>44013</v>
      </c>
      <c r="G23" s="90" t="s">
        <v>124</v>
      </c>
      <c r="H23" s="90" t="s">
        <v>144</v>
      </c>
      <c r="I23" s="90"/>
      <c r="J23" s="91" t="s">
        <v>44</v>
      </c>
      <c r="K23" s="92" t="s">
        <v>145</v>
      </c>
      <c r="L23" s="92" t="s">
        <v>146</v>
      </c>
      <c r="M23" s="92"/>
      <c r="N23" s="88" t="s">
        <v>102</v>
      </c>
      <c r="O23" s="88"/>
      <c r="P23" s="93"/>
      <c r="Q23" s="94" t="s">
        <v>130</v>
      </c>
      <c r="R23" s="95"/>
      <c r="S23" s="96"/>
      <c r="T23" s="95"/>
      <c r="U23" s="95"/>
      <c r="V23" s="95"/>
      <c r="W23" s="95"/>
      <c r="BA23" s="10"/>
    </row>
    <row r="24" spans="1:53" s="97" customFormat="1" ht="25.5" x14ac:dyDescent="0.25">
      <c r="A24" s="88" t="str">
        <f>B4</f>
        <v>L00397</v>
      </c>
      <c r="B24" s="88"/>
      <c r="C24" s="88" t="s">
        <v>127</v>
      </c>
      <c r="D24" s="88" t="s">
        <v>71</v>
      </c>
      <c r="E24" s="88" t="str">
        <f t="shared" si="0"/>
        <v>NRP Investments LLC</v>
      </c>
      <c r="F24" s="89">
        <f t="shared" si="1"/>
        <v>44013</v>
      </c>
      <c r="G24" s="90" t="s">
        <v>124</v>
      </c>
      <c r="H24" s="90" t="s">
        <v>144</v>
      </c>
      <c r="I24" s="90"/>
      <c r="J24" s="91" t="s">
        <v>44</v>
      </c>
      <c r="K24" s="92" t="s">
        <v>145</v>
      </c>
      <c r="L24" s="92" t="s">
        <v>146</v>
      </c>
      <c r="M24" s="92"/>
      <c r="N24" s="88" t="s">
        <v>102</v>
      </c>
      <c r="O24" s="88"/>
      <c r="P24" s="93"/>
      <c r="Q24" s="94" t="s">
        <v>131</v>
      </c>
      <c r="R24" s="95"/>
      <c r="S24" s="96"/>
      <c r="T24" s="95"/>
      <c r="U24" s="95"/>
      <c r="V24" s="95"/>
      <c r="W24" s="95"/>
      <c r="BA24" s="10"/>
    </row>
    <row r="25" spans="1:53" s="97" customFormat="1" ht="25.5" x14ac:dyDescent="0.2">
      <c r="A25" s="88" t="str">
        <f>B4</f>
        <v>L00397</v>
      </c>
      <c r="B25" s="88"/>
      <c r="C25" s="88" t="s">
        <v>128</v>
      </c>
      <c r="D25" s="88" t="s">
        <v>71</v>
      </c>
      <c r="E25" s="88" t="str">
        <f t="shared" si="0"/>
        <v>NRP Investments LLC</v>
      </c>
      <c r="F25" s="89">
        <f t="shared" si="1"/>
        <v>44013</v>
      </c>
      <c r="G25" s="90" t="s">
        <v>124</v>
      </c>
      <c r="H25" s="90" t="s">
        <v>144</v>
      </c>
      <c r="I25" s="90"/>
      <c r="J25" s="91" t="s">
        <v>44</v>
      </c>
      <c r="K25" s="92" t="s">
        <v>145</v>
      </c>
      <c r="L25" s="92" t="s">
        <v>146</v>
      </c>
      <c r="M25" s="92"/>
      <c r="N25" s="88" t="s">
        <v>102</v>
      </c>
      <c r="O25" s="88"/>
      <c r="P25" s="93"/>
      <c r="Q25" s="94" t="s">
        <v>132</v>
      </c>
      <c r="R25" s="95"/>
      <c r="S25" s="96"/>
      <c r="T25" s="95"/>
      <c r="U25" s="95"/>
      <c r="V25" s="95"/>
      <c r="W25" s="95"/>
    </row>
    <row r="26" spans="1:53" s="17" customFormat="1" ht="12.75" x14ac:dyDescent="0.2">
      <c r="A26" s="11" t="str">
        <f>B4</f>
        <v>L00397</v>
      </c>
      <c r="B26" s="11"/>
      <c r="C26" s="11" t="s">
        <v>133</v>
      </c>
      <c r="D26" s="11" t="s">
        <v>71</v>
      </c>
      <c r="E26" s="11" t="str">
        <f t="shared" si="0"/>
        <v>NRP Investments LLC</v>
      </c>
      <c r="F26" s="26">
        <f t="shared" si="1"/>
        <v>44013</v>
      </c>
      <c r="G26" s="12" t="s">
        <v>135</v>
      </c>
      <c r="H26" s="12" t="s">
        <v>138</v>
      </c>
      <c r="I26" s="12"/>
      <c r="J26" s="13" t="s">
        <v>44</v>
      </c>
      <c r="K26" s="14" t="s">
        <v>139</v>
      </c>
      <c r="L26" s="14" t="s">
        <v>140</v>
      </c>
      <c r="M26" s="14"/>
      <c r="N26" s="11" t="s">
        <v>133</v>
      </c>
      <c r="O26" s="11"/>
      <c r="P26" s="15"/>
      <c r="Q26" s="31" t="s">
        <v>136</v>
      </c>
      <c r="R26" s="27"/>
      <c r="S26" s="84" t="s">
        <v>141</v>
      </c>
      <c r="T26" s="85" t="s">
        <v>142</v>
      </c>
      <c r="U26" s="27"/>
      <c r="V26" s="27"/>
      <c r="W26" s="27"/>
    </row>
    <row r="27" spans="1:53" s="97" customFormat="1" ht="25.5" x14ac:dyDescent="0.2">
      <c r="A27" s="88" t="str">
        <f>B4</f>
        <v>L00397</v>
      </c>
      <c r="B27" s="88"/>
      <c r="C27" s="88" t="s">
        <v>134</v>
      </c>
      <c r="D27" s="88" t="s">
        <v>71</v>
      </c>
      <c r="E27" s="88" t="str">
        <f t="shared" si="0"/>
        <v>NRP Investments LLC</v>
      </c>
      <c r="F27" s="89">
        <f t="shared" si="1"/>
        <v>44013</v>
      </c>
      <c r="G27" s="90" t="s">
        <v>135</v>
      </c>
      <c r="H27" s="90" t="s">
        <v>138</v>
      </c>
      <c r="I27" s="90"/>
      <c r="J27" s="91" t="s">
        <v>44</v>
      </c>
      <c r="K27" s="92" t="s">
        <v>139</v>
      </c>
      <c r="L27" s="92" t="s">
        <v>140</v>
      </c>
      <c r="M27" s="92"/>
      <c r="N27" s="88" t="s">
        <v>133</v>
      </c>
      <c r="O27" s="88"/>
      <c r="P27" s="93"/>
      <c r="Q27" s="94" t="s">
        <v>137</v>
      </c>
      <c r="R27" s="95"/>
      <c r="S27" s="98" t="s">
        <v>141</v>
      </c>
      <c r="T27" s="98" t="s">
        <v>142</v>
      </c>
      <c r="U27" s="95"/>
      <c r="V27" s="95"/>
      <c r="W27" s="95"/>
    </row>
    <row r="28" spans="1:53" s="17" customFormat="1" ht="12.75" hidden="1" x14ac:dyDescent="0.2">
      <c r="A28" s="11" t="str">
        <f>B4</f>
        <v>L00397</v>
      </c>
      <c r="B28" s="11" t="s">
        <v>78</v>
      </c>
      <c r="C28" s="11"/>
      <c r="D28" s="11"/>
      <c r="E28" s="11" t="str">
        <f t="shared" si="0"/>
        <v>NRP Investments LLC</v>
      </c>
      <c r="F28" s="26">
        <f t="shared" si="1"/>
        <v>44013</v>
      </c>
      <c r="G28" s="12"/>
      <c r="H28" s="12"/>
      <c r="I28" s="12"/>
      <c r="J28" s="13"/>
      <c r="K28" s="14"/>
      <c r="L28" s="14"/>
      <c r="M28" s="14"/>
      <c r="N28" s="11"/>
      <c r="O28" s="11"/>
      <c r="P28" s="15"/>
      <c r="Q28" s="31"/>
      <c r="R28" s="27"/>
      <c r="S28" s="28"/>
      <c r="T28" s="27"/>
      <c r="U28" s="27"/>
      <c r="V28" s="27"/>
      <c r="W28" s="27"/>
    </row>
    <row r="29" spans="1:53" s="17" customFormat="1" hidden="1" x14ac:dyDescent="0.25">
      <c r="A29" s="11" t="str">
        <f>B4</f>
        <v>L00397</v>
      </c>
      <c r="B29" s="11"/>
      <c r="C29" s="11"/>
      <c r="D29" s="11"/>
      <c r="E29" s="11" t="str">
        <f t="shared" si="0"/>
        <v>NRP Investments LLC</v>
      </c>
      <c r="F29" s="26">
        <f t="shared" si="1"/>
        <v>44013</v>
      </c>
      <c r="G29" s="12"/>
      <c r="H29" s="12"/>
      <c r="I29" s="12"/>
      <c r="J29" s="13"/>
      <c r="K29" s="14"/>
      <c r="L29" s="14"/>
      <c r="M29" s="14"/>
      <c r="N29" s="11"/>
      <c r="O29" s="11"/>
      <c r="P29" s="15"/>
      <c r="Q29" s="31"/>
      <c r="R29" s="27"/>
      <c r="S29" s="28"/>
      <c r="T29" s="27"/>
      <c r="U29" s="27"/>
      <c r="V29" s="27"/>
      <c r="W29" s="27"/>
      <c r="BA29" s="2"/>
    </row>
    <row r="30" spans="1:53" s="17" customFormat="1" ht="12.75" hidden="1" x14ac:dyDescent="0.2">
      <c r="A30" s="11" t="str">
        <f>B4</f>
        <v>L00397</v>
      </c>
      <c r="B30" s="11"/>
      <c r="C30" s="11"/>
      <c r="D30" s="11"/>
      <c r="E30" s="11" t="str">
        <f t="shared" si="0"/>
        <v>NRP Investments LLC</v>
      </c>
      <c r="F30" s="26">
        <f t="shared" si="1"/>
        <v>44013</v>
      </c>
      <c r="G30" s="12"/>
      <c r="H30" s="12"/>
      <c r="I30" s="12"/>
      <c r="J30" s="13"/>
      <c r="K30" s="14"/>
      <c r="L30" s="14"/>
      <c r="M30" s="14"/>
      <c r="N30" s="11"/>
      <c r="O30" s="11"/>
      <c r="P30" s="15"/>
      <c r="Q30" s="31"/>
      <c r="R30" s="27"/>
      <c r="S30" s="28"/>
      <c r="T30" s="27"/>
      <c r="U30" s="27"/>
      <c r="V30" s="27"/>
      <c r="W30" s="27"/>
    </row>
    <row r="31" spans="1:53" s="17" customFormat="1" ht="12.75" hidden="1" x14ac:dyDescent="0.2">
      <c r="A31" s="11" t="str">
        <f>B4</f>
        <v>L00397</v>
      </c>
      <c r="B31" s="11"/>
      <c r="C31" s="11"/>
      <c r="D31" s="11"/>
      <c r="E31" s="11" t="str">
        <f t="shared" si="0"/>
        <v>NRP Investments LLC</v>
      </c>
      <c r="F31" s="26">
        <f t="shared" si="1"/>
        <v>44013</v>
      </c>
      <c r="G31" s="12"/>
      <c r="H31" s="12"/>
      <c r="I31" s="12"/>
      <c r="J31" s="13"/>
      <c r="K31" s="14"/>
      <c r="L31" s="14"/>
      <c r="M31" s="14"/>
      <c r="N31" s="11"/>
      <c r="O31" s="11"/>
      <c r="P31" s="15"/>
      <c r="Q31" s="31"/>
      <c r="R31" s="27"/>
      <c r="S31" s="28"/>
      <c r="T31" s="27"/>
      <c r="U31" s="27"/>
      <c r="V31" s="27"/>
      <c r="W31" s="27"/>
    </row>
    <row r="32" spans="1:53" s="17" customFormat="1" ht="12.75" hidden="1" x14ac:dyDescent="0.2">
      <c r="A32" s="11" t="str">
        <f>B4</f>
        <v>L00397</v>
      </c>
      <c r="B32" s="11"/>
      <c r="C32" s="11"/>
      <c r="D32" s="11"/>
      <c r="E32" s="11" t="str">
        <f t="shared" si="0"/>
        <v>NRP Investments LLC</v>
      </c>
      <c r="F32" s="26">
        <f t="shared" si="1"/>
        <v>44013</v>
      </c>
      <c r="G32" s="12"/>
      <c r="H32" s="12"/>
      <c r="I32" s="12"/>
      <c r="J32" s="13"/>
      <c r="K32" s="14"/>
      <c r="L32" s="14"/>
      <c r="M32" s="14"/>
      <c r="N32" s="11"/>
      <c r="O32" s="11"/>
      <c r="P32" s="15"/>
      <c r="Q32" s="31"/>
      <c r="R32" s="27"/>
      <c r="S32" s="28"/>
      <c r="T32" s="27"/>
      <c r="U32" s="27"/>
      <c r="V32" s="27"/>
      <c r="W32" s="27"/>
    </row>
    <row r="33" spans="1:53" s="17" customFormat="1" ht="12.75" hidden="1" x14ac:dyDescent="0.2">
      <c r="A33" s="11" t="str">
        <f>B4</f>
        <v>L00397</v>
      </c>
      <c r="B33" s="11"/>
      <c r="C33" s="11"/>
      <c r="D33" s="11"/>
      <c r="E33" s="11" t="str">
        <f t="shared" si="0"/>
        <v>NRP Investments LLC</v>
      </c>
      <c r="F33" s="26">
        <f t="shared" si="1"/>
        <v>44013</v>
      </c>
      <c r="G33" s="12"/>
      <c r="H33" s="12"/>
      <c r="I33" s="12"/>
      <c r="J33" s="13"/>
      <c r="K33" s="14"/>
      <c r="L33" s="14"/>
      <c r="M33" s="14"/>
      <c r="N33" s="11"/>
      <c r="O33" s="11"/>
      <c r="P33" s="15"/>
      <c r="Q33" s="31"/>
      <c r="R33" s="27"/>
      <c r="S33" s="28"/>
      <c r="T33" s="27"/>
      <c r="U33" s="27"/>
      <c r="V33" s="27"/>
      <c r="W33" s="27"/>
    </row>
    <row r="34" spans="1:53" s="17" customFormat="1" ht="12.6" hidden="1" customHeight="1" x14ac:dyDescent="0.25">
      <c r="A34" s="11" t="str">
        <f>B4</f>
        <v>L00397</v>
      </c>
      <c r="B34" s="11"/>
      <c r="C34" s="11"/>
      <c r="D34" s="11"/>
      <c r="E34" s="11" t="str">
        <f t="shared" si="0"/>
        <v>NRP Investments LLC</v>
      </c>
      <c r="F34" s="26">
        <f t="shared" si="1"/>
        <v>44013</v>
      </c>
      <c r="G34" s="12"/>
      <c r="H34" s="12"/>
      <c r="I34" s="12"/>
      <c r="J34" s="13"/>
      <c r="K34" s="14"/>
      <c r="L34" s="14"/>
      <c r="M34" s="14"/>
      <c r="N34" s="11"/>
      <c r="O34" s="11"/>
      <c r="P34" s="15"/>
      <c r="Q34" s="31"/>
      <c r="R34" s="27"/>
      <c r="S34" s="28"/>
      <c r="T34" s="27"/>
      <c r="U34" s="27"/>
      <c r="V34" s="27"/>
      <c r="W34" s="27"/>
      <c r="AZ34" s="2"/>
    </row>
    <row r="35" spans="1:53" s="17" customFormat="1" hidden="1" x14ac:dyDescent="0.25">
      <c r="A35" s="11" t="str">
        <f>B4</f>
        <v>L00397</v>
      </c>
      <c r="B35" s="11"/>
      <c r="C35" s="11"/>
      <c r="D35" s="11"/>
      <c r="E35" s="11" t="str">
        <f t="shared" si="0"/>
        <v>NRP Investments LLC</v>
      </c>
      <c r="F35" s="26">
        <f t="shared" si="1"/>
        <v>44013</v>
      </c>
      <c r="G35" s="12"/>
      <c r="H35" s="12"/>
      <c r="I35" s="12"/>
      <c r="J35" s="13"/>
      <c r="K35" s="14"/>
      <c r="L35" s="14"/>
      <c r="M35" s="14"/>
      <c r="N35" s="11"/>
      <c r="O35" s="11"/>
      <c r="P35" s="15"/>
      <c r="Q35" s="31"/>
      <c r="R35" s="27"/>
      <c r="S35" s="28"/>
      <c r="T35" s="27"/>
      <c r="U35" s="27"/>
      <c r="V35" s="27"/>
      <c r="W35" s="27"/>
      <c r="BA35" s="2"/>
    </row>
    <row r="36" spans="1:53" s="17" customFormat="1" hidden="1" x14ac:dyDescent="0.25">
      <c r="A36" s="11" t="str">
        <f>B4</f>
        <v>L00397</v>
      </c>
      <c r="B36" s="11"/>
      <c r="C36" s="11"/>
      <c r="D36" s="11"/>
      <c r="E36" s="11" t="str">
        <f t="shared" si="0"/>
        <v>NRP Investments LLC</v>
      </c>
      <c r="F36" s="26">
        <f t="shared" si="1"/>
        <v>44013</v>
      </c>
      <c r="G36" s="12"/>
      <c r="H36" s="12"/>
      <c r="I36" s="12"/>
      <c r="J36" s="13"/>
      <c r="K36" s="14"/>
      <c r="L36" s="14"/>
      <c r="M36" s="14"/>
      <c r="N36" s="11"/>
      <c r="O36" s="11"/>
      <c r="P36" s="15"/>
      <c r="Q36" s="31"/>
      <c r="R36" s="27"/>
      <c r="S36" s="28"/>
      <c r="T36" s="27"/>
      <c r="U36" s="27"/>
      <c r="V36" s="27"/>
      <c r="W36" s="27"/>
      <c r="BA36" s="2"/>
    </row>
    <row r="37" spans="1:53" s="17" customFormat="1" ht="12.75" hidden="1" x14ac:dyDescent="0.2">
      <c r="A37" s="11" t="str">
        <f>B4</f>
        <v>L00397</v>
      </c>
      <c r="B37" s="11"/>
      <c r="C37" s="11"/>
      <c r="D37" s="11"/>
      <c r="E37" s="11" t="str">
        <f t="shared" si="0"/>
        <v>NRP Investments LLC</v>
      </c>
      <c r="F37" s="26">
        <f t="shared" si="1"/>
        <v>44013</v>
      </c>
      <c r="G37" s="12"/>
      <c r="H37" s="12"/>
      <c r="I37" s="12"/>
      <c r="J37" s="13"/>
      <c r="K37" s="14"/>
      <c r="L37" s="14"/>
      <c r="M37" s="14"/>
      <c r="N37" s="11"/>
      <c r="O37" s="11"/>
      <c r="P37" s="15"/>
      <c r="Q37" s="31"/>
      <c r="R37" s="27"/>
      <c r="S37" s="28"/>
      <c r="T37" s="27"/>
      <c r="U37" s="27"/>
      <c r="V37" s="27"/>
      <c r="W37" s="27"/>
    </row>
    <row r="38" spans="1:53" s="17" customFormat="1" ht="12.75" hidden="1" x14ac:dyDescent="0.2">
      <c r="A38" s="11" t="str">
        <f>B4</f>
        <v>L00397</v>
      </c>
      <c r="B38" s="11"/>
      <c r="C38" s="11"/>
      <c r="D38" s="11"/>
      <c r="E38" s="11" t="str">
        <f t="shared" si="0"/>
        <v>NRP Investments LLC</v>
      </c>
      <c r="F38" s="26">
        <f t="shared" si="1"/>
        <v>44013</v>
      </c>
      <c r="G38" s="12"/>
      <c r="H38" s="12"/>
      <c r="I38" s="12"/>
      <c r="J38" s="13"/>
      <c r="K38" s="14"/>
      <c r="L38" s="14"/>
      <c r="M38" s="14"/>
      <c r="N38" s="11"/>
      <c r="O38" s="11"/>
      <c r="P38" s="15"/>
      <c r="Q38" s="31"/>
      <c r="R38" s="27"/>
      <c r="S38" s="28"/>
      <c r="T38" s="27"/>
      <c r="U38" s="27"/>
      <c r="V38" s="27"/>
      <c r="W38" s="27"/>
    </row>
    <row r="39" spans="1:53" s="17" customFormat="1" ht="12.75" hidden="1" x14ac:dyDescent="0.2">
      <c r="A39" s="11" t="str">
        <f>B4</f>
        <v>L00397</v>
      </c>
      <c r="B39" s="11"/>
      <c r="C39" s="11"/>
      <c r="D39" s="11"/>
      <c r="E39" s="11" t="str">
        <f t="shared" si="0"/>
        <v>NRP Investments LLC</v>
      </c>
      <c r="F39" s="26">
        <f t="shared" si="1"/>
        <v>44013</v>
      </c>
      <c r="G39" s="12"/>
      <c r="H39" s="12"/>
      <c r="I39" s="12"/>
      <c r="J39" s="13"/>
      <c r="K39" s="14"/>
      <c r="L39" s="14"/>
      <c r="M39" s="14"/>
      <c r="N39" s="11"/>
      <c r="O39" s="11"/>
      <c r="P39" s="15"/>
      <c r="Q39" s="31"/>
      <c r="R39" s="27"/>
      <c r="S39" s="28"/>
      <c r="T39" s="27"/>
      <c r="U39" s="27"/>
      <c r="V39" s="27"/>
      <c r="W39" s="27"/>
    </row>
    <row r="40" spans="1:53" s="17" customFormat="1" ht="12.75" hidden="1" x14ac:dyDescent="0.2">
      <c r="A40" s="11" t="str">
        <f>B4</f>
        <v>L00397</v>
      </c>
      <c r="B40" s="11"/>
      <c r="C40" s="11"/>
      <c r="D40" s="11"/>
      <c r="E40" s="11" t="str">
        <f t="shared" si="0"/>
        <v>NRP Investments LLC</v>
      </c>
      <c r="F40" s="26">
        <f t="shared" si="1"/>
        <v>44013</v>
      </c>
      <c r="G40" s="12"/>
      <c r="H40" s="12"/>
      <c r="I40" s="12"/>
      <c r="J40" s="13"/>
      <c r="K40" s="14"/>
      <c r="L40" s="14"/>
      <c r="M40" s="14"/>
      <c r="N40" s="11"/>
      <c r="O40" s="11"/>
      <c r="P40" s="15"/>
      <c r="Q40" s="31"/>
      <c r="R40" s="27"/>
      <c r="S40" s="28"/>
      <c r="T40" s="27"/>
      <c r="U40" s="27"/>
      <c r="V40" s="27"/>
      <c r="W40" s="27"/>
    </row>
    <row r="41" spans="1:53" s="17" customFormat="1" ht="12.75" hidden="1" x14ac:dyDescent="0.2">
      <c r="A41" s="11" t="str">
        <f>B4</f>
        <v>L00397</v>
      </c>
      <c r="B41" s="11"/>
      <c r="C41" s="11"/>
      <c r="D41" s="11"/>
      <c r="E41" s="11" t="str">
        <f t="shared" si="0"/>
        <v>NRP Investments LLC</v>
      </c>
      <c r="F41" s="26">
        <f t="shared" si="1"/>
        <v>44013</v>
      </c>
      <c r="G41" s="12"/>
      <c r="H41" s="12"/>
      <c r="I41" s="12"/>
      <c r="J41" s="13"/>
      <c r="K41" s="14"/>
      <c r="L41" s="14"/>
      <c r="M41" s="14"/>
      <c r="N41" s="11"/>
      <c r="O41" s="11"/>
      <c r="P41" s="15"/>
      <c r="Q41" s="31"/>
      <c r="R41" s="27"/>
      <c r="S41" s="28"/>
      <c r="T41" s="27"/>
      <c r="U41" s="27"/>
      <c r="V41" s="27"/>
      <c r="W41" s="27"/>
    </row>
    <row r="42" spans="1:53" s="17" customFormat="1" ht="12.75" hidden="1" x14ac:dyDescent="0.2">
      <c r="A42" s="11" t="str">
        <f>B4</f>
        <v>L00397</v>
      </c>
      <c r="B42" s="11"/>
      <c r="C42" s="11"/>
      <c r="D42" s="11"/>
      <c r="E42" s="11" t="str">
        <f t="shared" si="0"/>
        <v>NRP Investments LLC</v>
      </c>
      <c r="F42" s="26">
        <f t="shared" si="1"/>
        <v>44013</v>
      </c>
      <c r="G42" s="12"/>
      <c r="H42" s="12"/>
      <c r="I42" s="12"/>
      <c r="J42" s="13"/>
      <c r="K42" s="14"/>
      <c r="L42" s="14"/>
      <c r="M42" s="14"/>
      <c r="N42" s="11"/>
      <c r="O42" s="11"/>
      <c r="P42" s="15"/>
      <c r="Q42" s="31"/>
      <c r="R42" s="27"/>
      <c r="S42" s="28"/>
      <c r="T42" s="27"/>
      <c r="U42" s="27"/>
      <c r="V42" s="27"/>
      <c r="W42" s="27"/>
    </row>
    <row r="43" spans="1:53" s="17" customFormat="1" ht="12.75" hidden="1" x14ac:dyDescent="0.2">
      <c r="A43" s="11" t="str">
        <f>B4</f>
        <v>L00397</v>
      </c>
      <c r="B43" s="11"/>
      <c r="C43" s="11"/>
      <c r="D43" s="11"/>
      <c r="E43" s="11" t="str">
        <f t="shared" si="0"/>
        <v>NRP Investments LLC</v>
      </c>
      <c r="F43" s="26">
        <f t="shared" si="1"/>
        <v>44013</v>
      </c>
      <c r="G43" s="12"/>
      <c r="H43" s="12"/>
      <c r="I43" s="12"/>
      <c r="J43" s="13"/>
      <c r="K43" s="14"/>
      <c r="L43" s="14"/>
      <c r="M43" s="14"/>
      <c r="N43" s="11"/>
      <c r="O43" s="11"/>
      <c r="P43" s="15"/>
      <c r="Q43" s="31"/>
      <c r="R43" s="27"/>
      <c r="S43" s="28"/>
      <c r="T43" s="27"/>
      <c r="U43" s="27"/>
      <c r="V43" s="27"/>
      <c r="W43" s="27"/>
    </row>
    <row r="44" spans="1:53" s="17" customFormat="1" ht="12.6" hidden="1" customHeight="1" x14ac:dyDescent="0.25">
      <c r="A44" s="11" t="str">
        <f>B4</f>
        <v>L00397</v>
      </c>
      <c r="B44" s="11"/>
      <c r="C44" s="11"/>
      <c r="D44" s="11"/>
      <c r="E44" s="11" t="str">
        <f t="shared" si="0"/>
        <v>NRP Investments LLC</v>
      </c>
      <c r="F44" s="26">
        <f t="shared" si="1"/>
        <v>44013</v>
      </c>
      <c r="G44" s="12"/>
      <c r="H44" s="12"/>
      <c r="I44" s="12"/>
      <c r="J44" s="13"/>
      <c r="K44" s="14"/>
      <c r="L44" s="14"/>
      <c r="M44" s="14"/>
      <c r="N44" s="11"/>
      <c r="O44" s="11"/>
      <c r="P44" s="15"/>
      <c r="Q44" s="31"/>
      <c r="R44" s="27"/>
      <c r="S44" s="28"/>
      <c r="T44" s="27"/>
      <c r="U44" s="27"/>
      <c r="V44" s="27"/>
      <c r="W44" s="27"/>
      <c r="AZ44" s="2"/>
    </row>
    <row r="45" spans="1:53" s="17" customFormat="1" hidden="1" x14ac:dyDescent="0.25">
      <c r="A45" s="11" t="str">
        <f>B4</f>
        <v>L00397</v>
      </c>
      <c r="B45" s="11"/>
      <c r="C45" s="11"/>
      <c r="D45" s="11"/>
      <c r="E45" s="11" t="str">
        <f t="shared" si="0"/>
        <v>NRP Investments LLC</v>
      </c>
      <c r="F45" s="26">
        <f t="shared" si="1"/>
        <v>44013</v>
      </c>
      <c r="G45" s="12"/>
      <c r="H45" s="12"/>
      <c r="I45" s="12"/>
      <c r="J45" s="13"/>
      <c r="K45" s="14"/>
      <c r="L45" s="14"/>
      <c r="M45" s="14"/>
      <c r="N45" s="11"/>
      <c r="O45" s="11"/>
      <c r="P45" s="15"/>
      <c r="Q45" s="31"/>
      <c r="R45" s="27"/>
      <c r="S45" s="28"/>
      <c r="T45" s="27"/>
      <c r="U45" s="27"/>
      <c r="V45" s="27"/>
      <c r="W45" s="27"/>
      <c r="BA45" s="2"/>
    </row>
    <row r="46" spans="1:53" s="17" customFormat="1" hidden="1" x14ac:dyDescent="0.25">
      <c r="A46" s="11" t="str">
        <f>B4</f>
        <v>L00397</v>
      </c>
      <c r="B46" s="11"/>
      <c r="C46" s="11"/>
      <c r="D46" s="11"/>
      <c r="E46" s="11" t="str">
        <f t="shared" si="0"/>
        <v>NRP Investments LLC</v>
      </c>
      <c r="F46" s="26">
        <f t="shared" si="1"/>
        <v>44013</v>
      </c>
      <c r="G46" s="12"/>
      <c r="H46" s="12"/>
      <c r="I46" s="12"/>
      <c r="J46" s="13"/>
      <c r="K46" s="14"/>
      <c r="L46" s="14"/>
      <c r="M46" s="14"/>
      <c r="N46" s="11"/>
      <c r="O46" s="11"/>
      <c r="P46" s="15"/>
      <c r="Q46" s="31"/>
      <c r="R46" s="27"/>
      <c r="S46" s="28"/>
      <c r="T46" s="27"/>
      <c r="U46" s="27"/>
      <c r="V46" s="27"/>
      <c r="W46" s="27"/>
      <c r="BA46" s="2"/>
    </row>
    <row r="47" spans="1:53" s="17" customFormat="1" ht="12.75" hidden="1" x14ac:dyDescent="0.2">
      <c r="A47" s="11" t="str">
        <f>B4</f>
        <v>L00397</v>
      </c>
      <c r="B47" s="11"/>
      <c r="C47" s="11"/>
      <c r="D47" s="11"/>
      <c r="E47" s="11" t="str">
        <f t="shared" si="0"/>
        <v>NRP Investments LLC</v>
      </c>
      <c r="F47" s="26">
        <f t="shared" si="1"/>
        <v>44013</v>
      </c>
      <c r="G47" s="12"/>
      <c r="H47" s="12"/>
      <c r="I47" s="12"/>
      <c r="J47" s="13"/>
      <c r="K47" s="14"/>
      <c r="L47" s="14"/>
      <c r="M47" s="14"/>
      <c r="N47" s="11"/>
      <c r="O47" s="11"/>
      <c r="P47" s="15"/>
      <c r="Q47" s="31"/>
      <c r="R47" s="27"/>
      <c r="S47" s="28"/>
      <c r="T47" s="27"/>
      <c r="U47" s="27"/>
      <c r="V47" s="27"/>
      <c r="W47" s="27"/>
    </row>
    <row r="48" spans="1:53" s="17" customFormat="1" ht="12.75" hidden="1" x14ac:dyDescent="0.2">
      <c r="A48" s="11" t="str">
        <f>B4</f>
        <v>L00397</v>
      </c>
      <c r="B48" s="11"/>
      <c r="C48" s="11"/>
      <c r="D48" s="11"/>
      <c r="E48" s="11" t="str">
        <f t="shared" si="0"/>
        <v>NRP Investments LLC</v>
      </c>
      <c r="F48" s="26">
        <f t="shared" si="1"/>
        <v>44013</v>
      </c>
      <c r="G48" s="12"/>
      <c r="H48" s="12"/>
      <c r="I48" s="12"/>
      <c r="J48" s="13"/>
      <c r="K48" s="14"/>
      <c r="L48" s="14"/>
      <c r="M48" s="14"/>
      <c r="N48" s="11"/>
      <c r="O48" s="11"/>
      <c r="P48" s="15"/>
      <c r="Q48" s="31"/>
      <c r="R48" s="27"/>
      <c r="S48" s="28"/>
      <c r="T48" s="27"/>
      <c r="U48" s="27"/>
      <c r="V48" s="27"/>
      <c r="W48" s="27"/>
    </row>
    <row r="49" spans="1:53" s="17" customFormat="1" hidden="1" x14ac:dyDescent="0.25">
      <c r="A49" s="11" t="str">
        <f>B4</f>
        <v>L00397</v>
      </c>
      <c r="B49" s="11"/>
      <c r="C49" s="11"/>
      <c r="D49" s="11"/>
      <c r="E49" s="11" t="str">
        <f t="shared" si="0"/>
        <v>NRP Investments LLC</v>
      </c>
      <c r="F49" s="26">
        <f t="shared" si="1"/>
        <v>44013</v>
      </c>
      <c r="G49" s="12"/>
      <c r="H49" s="12"/>
      <c r="I49" s="12"/>
      <c r="J49" s="13"/>
      <c r="K49" s="14"/>
      <c r="L49" s="14"/>
      <c r="M49" s="14"/>
      <c r="N49" s="11"/>
      <c r="O49" s="11"/>
      <c r="P49" s="15"/>
      <c r="Q49" s="31"/>
      <c r="R49" s="27"/>
      <c r="S49" s="28"/>
      <c r="T49" s="27"/>
      <c r="U49" s="27"/>
      <c r="V49" s="27"/>
      <c r="W49" s="27"/>
      <c r="BA49" s="2"/>
    </row>
    <row r="50" spans="1:53" s="17" customFormat="1" ht="12.75" hidden="1" x14ac:dyDescent="0.2">
      <c r="A50" s="11" t="str">
        <f>B4</f>
        <v>L00397</v>
      </c>
      <c r="B50" s="11"/>
      <c r="C50" s="11"/>
      <c r="D50" s="11"/>
      <c r="E50" s="11" t="str">
        <f t="shared" si="0"/>
        <v>NRP Investments LLC</v>
      </c>
      <c r="F50" s="26">
        <f t="shared" si="1"/>
        <v>44013</v>
      </c>
      <c r="G50" s="12"/>
      <c r="H50" s="12"/>
      <c r="I50" s="12"/>
      <c r="J50" s="13"/>
      <c r="K50" s="14"/>
      <c r="L50" s="14"/>
      <c r="M50" s="14"/>
      <c r="N50" s="11"/>
      <c r="O50" s="11"/>
      <c r="P50" s="15"/>
      <c r="Q50" s="31"/>
      <c r="R50" s="27"/>
      <c r="S50" s="28"/>
      <c r="T50" s="27"/>
      <c r="U50" s="27"/>
      <c r="V50" s="27"/>
      <c r="W50" s="27"/>
    </row>
    <row r="51" spans="1:53" s="17" customFormat="1" ht="12.75" hidden="1" x14ac:dyDescent="0.2">
      <c r="A51" s="11" t="str">
        <f>B4</f>
        <v>L00397</v>
      </c>
      <c r="B51" s="11"/>
      <c r="C51" s="11"/>
      <c r="D51" s="11"/>
      <c r="E51" s="11" t="str">
        <f t="shared" si="0"/>
        <v>NRP Investments LLC</v>
      </c>
      <c r="F51" s="26">
        <f t="shared" si="1"/>
        <v>44013</v>
      </c>
      <c r="G51" s="12"/>
      <c r="H51" s="12"/>
      <c r="I51" s="12"/>
      <c r="J51" s="13"/>
      <c r="K51" s="14"/>
      <c r="L51" s="14"/>
      <c r="M51" s="14"/>
      <c r="N51" s="11"/>
      <c r="O51" s="11"/>
      <c r="P51" s="15"/>
      <c r="Q51" s="31"/>
      <c r="R51" s="27"/>
      <c r="S51" s="28"/>
      <c r="T51" s="27"/>
      <c r="U51" s="27"/>
      <c r="V51" s="27"/>
      <c r="W51" s="27"/>
    </row>
    <row r="52" spans="1:53" s="17" customFormat="1" ht="12.75" hidden="1" x14ac:dyDescent="0.2">
      <c r="A52" s="11" t="str">
        <f>B4</f>
        <v>L00397</v>
      </c>
      <c r="B52" s="11"/>
      <c r="C52" s="11"/>
      <c r="D52" s="11"/>
      <c r="E52" s="11" t="str">
        <f t="shared" si="0"/>
        <v>NRP Investments LLC</v>
      </c>
      <c r="F52" s="26">
        <f t="shared" si="1"/>
        <v>44013</v>
      </c>
      <c r="G52" s="12"/>
      <c r="H52" s="12"/>
      <c r="I52" s="12"/>
      <c r="J52" s="13"/>
      <c r="K52" s="14"/>
      <c r="L52" s="14"/>
      <c r="M52" s="14"/>
      <c r="N52" s="11"/>
      <c r="O52" s="11"/>
      <c r="P52" s="15"/>
      <c r="Q52" s="31"/>
      <c r="R52" s="27"/>
      <c r="S52" s="28"/>
      <c r="T52" s="27"/>
      <c r="U52" s="27"/>
      <c r="V52" s="27"/>
      <c r="W52" s="27"/>
    </row>
    <row r="53" spans="1:53" s="17" customFormat="1" ht="12.75" hidden="1" x14ac:dyDescent="0.2">
      <c r="A53" s="11" t="str">
        <f>B4</f>
        <v>L00397</v>
      </c>
      <c r="B53" s="11"/>
      <c r="C53" s="11"/>
      <c r="D53" s="11"/>
      <c r="E53" s="11" t="str">
        <f t="shared" si="0"/>
        <v>NRP Investments LLC</v>
      </c>
      <c r="F53" s="26">
        <f t="shared" si="1"/>
        <v>44013</v>
      </c>
      <c r="G53" s="12"/>
      <c r="H53" s="12"/>
      <c r="I53" s="12"/>
      <c r="J53" s="13"/>
      <c r="K53" s="14"/>
      <c r="L53" s="14"/>
      <c r="M53" s="14"/>
      <c r="N53" s="11"/>
      <c r="O53" s="11"/>
      <c r="P53" s="15"/>
      <c r="Q53" s="31"/>
      <c r="R53" s="27"/>
      <c r="S53" s="28"/>
      <c r="T53" s="27"/>
      <c r="U53" s="27"/>
      <c r="V53" s="27"/>
      <c r="W53" s="27"/>
    </row>
    <row r="54" spans="1:53" s="17" customFormat="1" ht="12.6" hidden="1" customHeight="1" x14ac:dyDescent="0.25">
      <c r="A54" s="11" t="str">
        <f>B4</f>
        <v>L00397</v>
      </c>
      <c r="B54" s="11"/>
      <c r="C54" s="11"/>
      <c r="D54" s="11"/>
      <c r="E54" s="11" t="str">
        <f t="shared" si="0"/>
        <v>NRP Investments LLC</v>
      </c>
      <c r="F54" s="26">
        <f t="shared" si="1"/>
        <v>44013</v>
      </c>
      <c r="G54" s="12"/>
      <c r="H54" s="12"/>
      <c r="I54" s="12"/>
      <c r="J54" s="13"/>
      <c r="K54" s="14"/>
      <c r="L54" s="14"/>
      <c r="M54" s="14"/>
      <c r="N54" s="11"/>
      <c r="O54" s="11"/>
      <c r="P54" s="15"/>
      <c r="Q54" s="31"/>
      <c r="R54" s="27"/>
      <c r="S54" s="28"/>
      <c r="T54" s="27"/>
      <c r="U54" s="27"/>
      <c r="V54" s="27"/>
      <c r="W54" s="27"/>
      <c r="AZ54" s="2"/>
    </row>
    <row r="55" spans="1:53" s="17" customFormat="1" hidden="1" x14ac:dyDescent="0.25">
      <c r="A55" s="11" t="str">
        <f>B4</f>
        <v>L00397</v>
      </c>
      <c r="B55" s="11"/>
      <c r="C55" s="11"/>
      <c r="D55" s="11"/>
      <c r="E55" s="11" t="str">
        <f t="shared" si="0"/>
        <v>NRP Investments LLC</v>
      </c>
      <c r="F55" s="26">
        <f t="shared" si="1"/>
        <v>44013</v>
      </c>
      <c r="G55" s="12"/>
      <c r="H55" s="12"/>
      <c r="I55" s="12"/>
      <c r="J55" s="13"/>
      <c r="K55" s="14"/>
      <c r="L55" s="14"/>
      <c r="M55" s="14"/>
      <c r="N55" s="11"/>
      <c r="O55" s="11"/>
      <c r="P55" s="15"/>
      <c r="Q55" s="31"/>
      <c r="R55" s="27"/>
      <c r="S55" s="28"/>
      <c r="T55" s="27"/>
      <c r="U55" s="27"/>
      <c r="V55" s="27"/>
      <c r="W55" s="27"/>
      <c r="BA55" s="2"/>
    </row>
    <row r="56" spans="1:53" s="17" customFormat="1" hidden="1" x14ac:dyDescent="0.25">
      <c r="A56" s="11" t="str">
        <f>B4</f>
        <v>L00397</v>
      </c>
      <c r="B56" s="11"/>
      <c r="C56" s="11"/>
      <c r="D56" s="11"/>
      <c r="E56" s="11" t="str">
        <f t="shared" si="0"/>
        <v>NRP Investments LLC</v>
      </c>
      <c r="F56" s="26">
        <f t="shared" si="1"/>
        <v>44013</v>
      </c>
      <c r="G56" s="12"/>
      <c r="H56" s="12"/>
      <c r="I56" s="12"/>
      <c r="J56" s="13"/>
      <c r="K56" s="14"/>
      <c r="L56" s="14"/>
      <c r="M56" s="14"/>
      <c r="N56" s="11"/>
      <c r="O56" s="11"/>
      <c r="P56" s="15"/>
      <c r="Q56" s="31"/>
      <c r="R56" s="27"/>
      <c r="S56" s="28"/>
      <c r="T56" s="27"/>
      <c r="U56" s="27"/>
      <c r="V56" s="27"/>
      <c r="W56" s="27"/>
      <c r="BA56" s="2"/>
    </row>
    <row r="57" spans="1:53" s="17" customFormat="1" ht="12.75" hidden="1" x14ac:dyDescent="0.2">
      <c r="A57" s="11" t="str">
        <f>B4</f>
        <v>L00397</v>
      </c>
      <c r="B57" s="11"/>
      <c r="C57" s="11"/>
      <c r="D57" s="11"/>
      <c r="E57" s="11" t="str">
        <f t="shared" si="0"/>
        <v>NRP Investments LLC</v>
      </c>
      <c r="F57" s="26">
        <f t="shared" si="1"/>
        <v>44013</v>
      </c>
      <c r="G57" s="12"/>
      <c r="H57" s="12"/>
      <c r="I57" s="12"/>
      <c r="J57" s="13"/>
      <c r="K57" s="14"/>
      <c r="L57" s="14"/>
      <c r="M57" s="14"/>
      <c r="N57" s="11"/>
      <c r="O57" s="11"/>
      <c r="P57" s="15"/>
      <c r="Q57" s="31"/>
      <c r="R57" s="27"/>
      <c r="S57" s="28"/>
      <c r="T57" s="27"/>
      <c r="U57" s="27"/>
      <c r="V57" s="27"/>
      <c r="W57" s="27"/>
    </row>
    <row r="58" spans="1:53" s="17" customFormat="1" ht="12.75" hidden="1" x14ac:dyDescent="0.2">
      <c r="A58" s="11" t="str">
        <f>B4</f>
        <v>L00397</v>
      </c>
      <c r="B58" s="11"/>
      <c r="C58" s="11"/>
      <c r="D58" s="11"/>
      <c r="E58" s="11" t="str">
        <f t="shared" si="0"/>
        <v>NRP Investments LLC</v>
      </c>
      <c r="F58" s="26">
        <f t="shared" si="1"/>
        <v>44013</v>
      </c>
      <c r="G58" s="12"/>
      <c r="H58" s="12"/>
      <c r="I58" s="12"/>
      <c r="J58" s="13"/>
      <c r="K58" s="14"/>
      <c r="L58" s="14"/>
      <c r="M58" s="14"/>
      <c r="N58" s="11"/>
      <c r="O58" s="11"/>
      <c r="P58" s="15"/>
      <c r="Q58" s="31"/>
      <c r="R58" s="27"/>
      <c r="S58" s="28"/>
      <c r="T58" s="27"/>
      <c r="U58" s="27"/>
      <c r="V58" s="27"/>
      <c r="W58" s="27"/>
    </row>
    <row r="59" spans="1:53" s="17" customFormat="1" ht="12.75" hidden="1" x14ac:dyDescent="0.2">
      <c r="A59" s="11" t="str">
        <f>B4</f>
        <v>L00397</v>
      </c>
      <c r="B59" s="11"/>
      <c r="C59" s="11"/>
      <c r="D59" s="11"/>
      <c r="E59" s="11" t="str">
        <f t="shared" si="0"/>
        <v>NRP Investments LLC</v>
      </c>
      <c r="F59" s="26">
        <f t="shared" si="1"/>
        <v>44013</v>
      </c>
      <c r="G59" s="12"/>
      <c r="H59" s="12"/>
      <c r="I59" s="12"/>
      <c r="J59" s="13"/>
      <c r="K59" s="14"/>
      <c r="L59" s="14"/>
      <c r="M59" s="14"/>
      <c r="N59" s="11"/>
      <c r="O59" s="11"/>
      <c r="P59" s="15"/>
      <c r="Q59" s="31"/>
      <c r="R59" s="27"/>
      <c r="S59" s="28"/>
      <c r="T59" s="27"/>
      <c r="U59" s="27"/>
      <c r="V59" s="27"/>
      <c r="W59" s="27"/>
    </row>
    <row r="60" spans="1:53" s="17" customFormat="1" ht="12.75" hidden="1" x14ac:dyDescent="0.2">
      <c r="A60" s="11" t="str">
        <f>B4</f>
        <v>L00397</v>
      </c>
      <c r="B60" s="11"/>
      <c r="C60" s="11"/>
      <c r="D60" s="11"/>
      <c r="E60" s="11" t="str">
        <f t="shared" si="0"/>
        <v>NRP Investments LLC</v>
      </c>
      <c r="F60" s="26">
        <f t="shared" si="1"/>
        <v>44013</v>
      </c>
      <c r="G60" s="12"/>
      <c r="H60" s="12"/>
      <c r="I60" s="12"/>
      <c r="J60" s="13"/>
      <c r="K60" s="14"/>
      <c r="L60" s="14"/>
      <c r="M60" s="14"/>
      <c r="N60" s="11"/>
      <c r="O60" s="11"/>
      <c r="P60" s="15"/>
      <c r="Q60" s="31"/>
      <c r="R60" s="27"/>
      <c r="S60" s="28"/>
      <c r="T60" s="27"/>
      <c r="U60" s="27"/>
      <c r="V60" s="27"/>
      <c r="W60" s="27"/>
    </row>
    <row r="61" spans="1:53" s="17" customFormat="1" ht="12.75" hidden="1" x14ac:dyDescent="0.2">
      <c r="A61" s="11" t="str">
        <f>B4</f>
        <v>L00397</v>
      </c>
      <c r="B61" s="11"/>
      <c r="C61" s="11"/>
      <c r="D61" s="11"/>
      <c r="E61" s="11" t="str">
        <f t="shared" si="0"/>
        <v>NRP Investments LLC</v>
      </c>
      <c r="F61" s="26">
        <f t="shared" si="1"/>
        <v>44013</v>
      </c>
      <c r="G61" s="12"/>
      <c r="H61" s="12"/>
      <c r="I61" s="12"/>
      <c r="J61" s="13"/>
      <c r="K61" s="14"/>
      <c r="L61" s="14"/>
      <c r="M61" s="14"/>
      <c r="N61" s="11"/>
      <c r="O61" s="11"/>
      <c r="P61" s="15"/>
      <c r="Q61" s="31"/>
      <c r="R61" s="27"/>
      <c r="S61" s="28"/>
      <c r="T61" s="27"/>
      <c r="U61" s="27"/>
      <c r="V61" s="27"/>
      <c r="W61" s="27"/>
    </row>
    <row r="62" spans="1:53" s="17" customFormat="1" ht="12.75" hidden="1" x14ac:dyDescent="0.2">
      <c r="A62" s="11" t="str">
        <f>B4</f>
        <v>L00397</v>
      </c>
      <c r="B62" s="11"/>
      <c r="C62" s="11"/>
      <c r="D62" s="11"/>
      <c r="E62" s="11" t="str">
        <f t="shared" si="0"/>
        <v>NRP Investments LLC</v>
      </c>
      <c r="F62" s="26">
        <f t="shared" si="1"/>
        <v>44013</v>
      </c>
      <c r="G62" s="12"/>
      <c r="H62" s="12"/>
      <c r="I62" s="12"/>
      <c r="J62" s="13"/>
      <c r="K62" s="14"/>
      <c r="L62" s="14"/>
      <c r="M62" s="14"/>
      <c r="N62" s="11"/>
      <c r="O62" s="11"/>
      <c r="P62" s="15"/>
      <c r="Q62" s="31"/>
      <c r="R62" s="27"/>
      <c r="S62" s="28"/>
      <c r="T62" s="27"/>
      <c r="U62" s="27"/>
      <c r="V62" s="27"/>
      <c r="W62" s="27"/>
    </row>
    <row r="63" spans="1:53" s="17" customFormat="1" ht="12.75" hidden="1" x14ac:dyDescent="0.2">
      <c r="A63" s="11" t="str">
        <f>B4</f>
        <v>L00397</v>
      </c>
      <c r="B63" s="11"/>
      <c r="C63" s="11"/>
      <c r="D63" s="11"/>
      <c r="E63" s="11" t="str">
        <f t="shared" si="0"/>
        <v>NRP Investments LLC</v>
      </c>
      <c r="F63" s="26">
        <f t="shared" si="1"/>
        <v>44013</v>
      </c>
      <c r="G63" s="12"/>
      <c r="H63" s="12"/>
      <c r="I63" s="12"/>
      <c r="J63" s="13"/>
      <c r="K63" s="14"/>
      <c r="L63" s="14"/>
      <c r="M63" s="14"/>
      <c r="N63" s="11"/>
      <c r="O63" s="11"/>
      <c r="P63" s="15"/>
      <c r="Q63" s="31"/>
      <c r="R63" s="27"/>
      <c r="S63" s="28"/>
      <c r="T63" s="27"/>
      <c r="U63" s="27"/>
      <c r="V63" s="27"/>
      <c r="W63" s="27"/>
    </row>
    <row r="64" spans="1:53" s="17" customFormat="1" ht="12.6" hidden="1" customHeight="1" x14ac:dyDescent="0.25">
      <c r="A64" s="11" t="str">
        <f>B4</f>
        <v>L00397</v>
      </c>
      <c r="B64" s="11"/>
      <c r="C64" s="11"/>
      <c r="D64" s="11"/>
      <c r="E64" s="11" t="str">
        <f t="shared" si="0"/>
        <v>NRP Investments LLC</v>
      </c>
      <c r="F64" s="26">
        <f t="shared" si="1"/>
        <v>44013</v>
      </c>
      <c r="G64" s="12"/>
      <c r="H64" s="12"/>
      <c r="I64" s="12"/>
      <c r="J64" s="13"/>
      <c r="K64" s="14"/>
      <c r="L64" s="14"/>
      <c r="M64" s="14"/>
      <c r="N64" s="11"/>
      <c r="O64" s="11"/>
      <c r="P64" s="15"/>
      <c r="Q64" s="31"/>
      <c r="R64" s="27"/>
      <c r="S64" s="28"/>
      <c r="T64" s="27"/>
      <c r="U64" s="27"/>
      <c r="V64" s="27"/>
      <c r="W64" s="27"/>
      <c r="AZ64" s="2"/>
    </row>
    <row r="65" spans="1:53" s="17" customFormat="1" hidden="1" x14ac:dyDescent="0.25">
      <c r="A65" s="11" t="str">
        <f>B4</f>
        <v>L00397</v>
      </c>
      <c r="B65" s="11"/>
      <c r="C65" s="11"/>
      <c r="D65" s="11"/>
      <c r="E65" s="11" t="str">
        <f t="shared" si="0"/>
        <v>NRP Investments LLC</v>
      </c>
      <c r="F65" s="26">
        <f t="shared" si="1"/>
        <v>44013</v>
      </c>
      <c r="G65" s="12"/>
      <c r="H65" s="12"/>
      <c r="I65" s="12"/>
      <c r="J65" s="13"/>
      <c r="K65" s="14"/>
      <c r="L65" s="14"/>
      <c r="M65" s="14"/>
      <c r="N65" s="11"/>
      <c r="O65" s="11"/>
      <c r="P65" s="15"/>
      <c r="Q65" s="31"/>
      <c r="R65" s="27"/>
      <c r="S65" s="28"/>
      <c r="T65" s="27"/>
      <c r="U65" s="27"/>
      <c r="V65" s="27"/>
      <c r="W65" s="27"/>
      <c r="BA65" s="2"/>
    </row>
    <row r="66" spans="1:53" s="17" customFormat="1" hidden="1" x14ac:dyDescent="0.25">
      <c r="A66" s="11" t="str">
        <f>B4</f>
        <v>L00397</v>
      </c>
      <c r="B66" s="11"/>
      <c r="C66" s="11"/>
      <c r="D66" s="11"/>
      <c r="E66" s="11" t="str">
        <f t="shared" si="0"/>
        <v>NRP Investments LLC</v>
      </c>
      <c r="F66" s="26">
        <f t="shared" si="1"/>
        <v>44013</v>
      </c>
      <c r="G66" s="12"/>
      <c r="H66" s="12"/>
      <c r="I66" s="12"/>
      <c r="J66" s="13"/>
      <c r="K66" s="14"/>
      <c r="L66" s="14"/>
      <c r="M66" s="14"/>
      <c r="N66" s="11"/>
      <c r="O66" s="11"/>
      <c r="P66" s="15"/>
      <c r="Q66" s="31"/>
      <c r="R66" s="27"/>
      <c r="S66" s="28"/>
      <c r="T66" s="27"/>
      <c r="U66" s="27"/>
      <c r="V66" s="27"/>
      <c r="W66" s="27"/>
      <c r="BA66" s="2"/>
    </row>
    <row r="67" spans="1:53" s="17" customFormat="1" ht="12.75" hidden="1" x14ac:dyDescent="0.2">
      <c r="A67" s="11" t="str">
        <f>B4</f>
        <v>L00397</v>
      </c>
      <c r="B67" s="11"/>
      <c r="C67" s="11"/>
      <c r="D67" s="11"/>
      <c r="E67" s="11" t="str">
        <f t="shared" si="0"/>
        <v>NRP Investments LLC</v>
      </c>
      <c r="F67" s="26">
        <f t="shared" si="1"/>
        <v>44013</v>
      </c>
      <c r="G67" s="12"/>
      <c r="H67" s="12"/>
      <c r="I67" s="12"/>
      <c r="J67" s="13"/>
      <c r="K67" s="14"/>
      <c r="L67" s="14"/>
      <c r="M67" s="14"/>
      <c r="N67" s="11"/>
      <c r="O67" s="11"/>
      <c r="P67" s="15"/>
      <c r="Q67" s="31"/>
      <c r="R67" s="27"/>
      <c r="S67" s="28"/>
      <c r="T67" s="27"/>
      <c r="U67" s="27"/>
      <c r="V67" s="27"/>
      <c r="W67" s="27"/>
    </row>
    <row r="68" spans="1:53" s="17" customFormat="1" ht="12.75" hidden="1" x14ac:dyDescent="0.2">
      <c r="A68" s="11" t="str">
        <f>B4</f>
        <v>L00397</v>
      </c>
      <c r="B68" s="11"/>
      <c r="C68" s="11"/>
      <c r="D68" s="11"/>
      <c r="E68" s="11" t="str">
        <f t="shared" si="0"/>
        <v>NRP Investments LLC</v>
      </c>
      <c r="F68" s="26">
        <f t="shared" si="1"/>
        <v>44013</v>
      </c>
      <c r="G68" s="12"/>
      <c r="H68" s="12"/>
      <c r="I68" s="12"/>
      <c r="J68" s="13"/>
      <c r="K68" s="14"/>
      <c r="L68" s="14"/>
      <c r="M68" s="14"/>
      <c r="N68" s="11"/>
      <c r="O68" s="11"/>
      <c r="P68" s="15"/>
      <c r="Q68" s="31"/>
      <c r="R68" s="27"/>
      <c r="S68" s="28"/>
      <c r="T68" s="27"/>
      <c r="U68" s="27"/>
      <c r="V68" s="27"/>
      <c r="W68" s="27"/>
    </row>
    <row r="69" spans="1:53" s="17" customFormat="1" ht="12.75" hidden="1" x14ac:dyDescent="0.2">
      <c r="A69" s="11" t="str">
        <f>B4</f>
        <v>L00397</v>
      </c>
      <c r="B69" s="11"/>
      <c r="C69" s="11"/>
      <c r="D69" s="11"/>
      <c r="E69" s="11" t="str">
        <f t="shared" si="0"/>
        <v>NRP Investments LLC</v>
      </c>
      <c r="F69" s="26">
        <f t="shared" si="1"/>
        <v>44013</v>
      </c>
      <c r="G69" s="12"/>
      <c r="H69" s="12"/>
      <c r="I69" s="12"/>
      <c r="J69" s="13"/>
      <c r="K69" s="14"/>
      <c r="L69" s="14"/>
      <c r="M69" s="14"/>
      <c r="N69" s="11"/>
      <c r="O69" s="11"/>
      <c r="P69" s="15"/>
      <c r="Q69" s="31"/>
      <c r="R69" s="27"/>
      <c r="S69" s="28"/>
      <c r="T69" s="27"/>
      <c r="U69" s="27"/>
      <c r="V69" s="27"/>
      <c r="W69" s="27"/>
    </row>
    <row r="70" spans="1:53" s="17" customFormat="1" ht="12.75" hidden="1" x14ac:dyDescent="0.2">
      <c r="A70" s="11" t="str">
        <f>B4</f>
        <v>L00397</v>
      </c>
      <c r="B70" s="11" t="s">
        <v>78</v>
      </c>
      <c r="C70" s="11"/>
      <c r="D70" s="11"/>
      <c r="E70" s="11" t="str">
        <f t="shared" si="0"/>
        <v>NRP Investments LLC</v>
      </c>
      <c r="F70" s="26">
        <f t="shared" si="1"/>
        <v>44013</v>
      </c>
      <c r="G70" s="12"/>
      <c r="H70" s="12"/>
      <c r="I70" s="12"/>
      <c r="J70" s="13"/>
      <c r="K70" s="14"/>
      <c r="L70" s="14"/>
      <c r="M70" s="14"/>
      <c r="N70" s="11"/>
      <c r="O70" s="11"/>
      <c r="P70" s="15"/>
      <c r="Q70" s="31"/>
      <c r="R70" s="27"/>
      <c r="S70" s="28"/>
      <c r="T70" s="27"/>
      <c r="U70" s="27"/>
      <c r="V70" s="27"/>
      <c r="W70" s="27"/>
    </row>
    <row r="71" spans="1:53" s="17" customFormat="1" hidden="1" x14ac:dyDescent="0.25">
      <c r="A71" s="11" t="str">
        <f>B4</f>
        <v>L00397</v>
      </c>
      <c r="B71" s="11"/>
      <c r="C71" s="11"/>
      <c r="D71" s="11"/>
      <c r="E71" s="11" t="str">
        <f t="shared" ref="E71:E81" si="2">$B$2</f>
        <v>NRP Investments LLC</v>
      </c>
      <c r="F71" s="26">
        <f t="shared" ref="F71:F81" si="3">$B$3</f>
        <v>44013</v>
      </c>
      <c r="G71" s="12"/>
      <c r="H71" s="12"/>
      <c r="I71" s="12"/>
      <c r="J71" s="13"/>
      <c r="K71" s="14"/>
      <c r="L71" s="14"/>
      <c r="M71" s="14"/>
      <c r="N71" s="11"/>
      <c r="O71" s="11"/>
      <c r="P71" s="15"/>
      <c r="Q71" s="31"/>
      <c r="R71" s="27"/>
      <c r="S71" s="28"/>
      <c r="T71" s="27"/>
      <c r="U71" s="27"/>
      <c r="V71" s="27"/>
      <c r="W71" s="27"/>
      <c r="BA71" s="2"/>
    </row>
    <row r="72" spans="1:53" s="17" customFormat="1" ht="12.75" hidden="1" x14ac:dyDescent="0.2">
      <c r="A72" s="11" t="str">
        <f>B4</f>
        <v>L00397</v>
      </c>
      <c r="B72" s="11"/>
      <c r="C72" s="11"/>
      <c r="D72" s="11"/>
      <c r="E72" s="11" t="str">
        <f t="shared" si="2"/>
        <v>NRP Investments LLC</v>
      </c>
      <c r="F72" s="26">
        <f t="shared" si="3"/>
        <v>44013</v>
      </c>
      <c r="G72" s="12"/>
      <c r="H72" s="12"/>
      <c r="I72" s="12"/>
      <c r="J72" s="13"/>
      <c r="K72" s="14"/>
      <c r="L72" s="14"/>
      <c r="M72" s="14"/>
      <c r="N72" s="11"/>
      <c r="O72" s="11"/>
      <c r="P72" s="15"/>
      <c r="Q72" s="31"/>
      <c r="R72" s="27"/>
      <c r="S72" s="28"/>
      <c r="T72" s="27"/>
      <c r="U72" s="27"/>
      <c r="V72" s="27"/>
      <c r="W72" s="27"/>
    </row>
    <row r="73" spans="1:53" s="17" customFormat="1" ht="12.75" hidden="1" x14ac:dyDescent="0.2">
      <c r="A73" s="11" t="str">
        <f>B4</f>
        <v>L00397</v>
      </c>
      <c r="B73" s="11"/>
      <c r="C73" s="11"/>
      <c r="D73" s="11"/>
      <c r="E73" s="11" t="str">
        <f t="shared" si="2"/>
        <v>NRP Investments LLC</v>
      </c>
      <c r="F73" s="26">
        <f t="shared" si="3"/>
        <v>44013</v>
      </c>
      <c r="G73" s="12"/>
      <c r="H73" s="12"/>
      <c r="I73" s="12"/>
      <c r="J73" s="13"/>
      <c r="K73" s="14"/>
      <c r="L73" s="14"/>
      <c r="M73" s="14"/>
      <c r="N73" s="11"/>
      <c r="O73" s="11"/>
      <c r="P73" s="15"/>
      <c r="Q73" s="31"/>
      <c r="R73" s="27"/>
      <c r="S73" s="28"/>
      <c r="T73" s="27"/>
      <c r="U73" s="27"/>
      <c r="V73" s="27"/>
      <c r="W73" s="27"/>
    </row>
    <row r="74" spans="1:53" s="17" customFormat="1" ht="12.75" hidden="1" x14ac:dyDescent="0.2">
      <c r="A74" s="11" t="str">
        <f>B4</f>
        <v>L00397</v>
      </c>
      <c r="B74" s="11"/>
      <c r="C74" s="11"/>
      <c r="D74" s="11"/>
      <c r="E74" s="11" t="str">
        <f t="shared" si="2"/>
        <v>NRP Investments LLC</v>
      </c>
      <c r="F74" s="26">
        <f t="shared" si="3"/>
        <v>44013</v>
      </c>
      <c r="G74" s="12"/>
      <c r="H74" s="12"/>
      <c r="I74" s="12"/>
      <c r="J74" s="13"/>
      <c r="K74" s="14"/>
      <c r="L74" s="14"/>
      <c r="M74" s="14"/>
      <c r="N74" s="11"/>
      <c r="O74" s="11"/>
      <c r="P74" s="15"/>
      <c r="Q74" s="31"/>
      <c r="R74" s="27"/>
      <c r="S74" s="28"/>
      <c r="T74" s="27"/>
      <c r="U74" s="27"/>
      <c r="V74" s="27"/>
      <c r="W74" s="27"/>
    </row>
    <row r="75" spans="1:53" s="17" customFormat="1" ht="12.75" hidden="1" x14ac:dyDescent="0.2">
      <c r="A75" s="11" t="str">
        <f>B4</f>
        <v>L00397</v>
      </c>
      <c r="B75" s="11"/>
      <c r="C75" s="11"/>
      <c r="D75" s="11"/>
      <c r="E75" s="11" t="str">
        <f t="shared" si="2"/>
        <v>NRP Investments LLC</v>
      </c>
      <c r="F75" s="26">
        <f t="shared" si="3"/>
        <v>44013</v>
      </c>
      <c r="G75" s="12"/>
      <c r="H75" s="12"/>
      <c r="I75" s="12"/>
      <c r="J75" s="13"/>
      <c r="K75" s="14"/>
      <c r="L75" s="14"/>
      <c r="M75" s="14"/>
      <c r="N75" s="11"/>
      <c r="O75" s="11"/>
      <c r="P75" s="15"/>
      <c r="Q75" s="31"/>
      <c r="R75" s="27"/>
      <c r="S75" s="28"/>
      <c r="T75" s="27"/>
      <c r="U75" s="27"/>
      <c r="V75" s="27"/>
      <c r="W75" s="27"/>
    </row>
    <row r="76" spans="1:53" s="17" customFormat="1" ht="12.6" hidden="1" customHeight="1" x14ac:dyDescent="0.25">
      <c r="A76" s="11" t="str">
        <f>B4</f>
        <v>L00397</v>
      </c>
      <c r="B76" s="11"/>
      <c r="C76" s="11"/>
      <c r="D76" s="11"/>
      <c r="E76" s="11" t="str">
        <f t="shared" si="2"/>
        <v>NRP Investments LLC</v>
      </c>
      <c r="F76" s="26">
        <f t="shared" si="3"/>
        <v>44013</v>
      </c>
      <c r="G76" s="12"/>
      <c r="H76" s="12"/>
      <c r="I76" s="12"/>
      <c r="J76" s="13"/>
      <c r="K76" s="14"/>
      <c r="L76" s="14"/>
      <c r="M76" s="14"/>
      <c r="N76" s="11"/>
      <c r="O76" s="11"/>
      <c r="P76" s="15"/>
      <c r="Q76" s="31"/>
      <c r="R76" s="27"/>
      <c r="S76" s="28"/>
      <c r="T76" s="27"/>
      <c r="U76" s="27"/>
      <c r="V76" s="27"/>
      <c r="W76" s="27"/>
      <c r="AZ76" s="2"/>
    </row>
    <row r="77" spans="1:53" s="17" customFormat="1" hidden="1" x14ac:dyDescent="0.25">
      <c r="A77" s="11" t="str">
        <f>B4</f>
        <v>L00397</v>
      </c>
      <c r="B77" s="11"/>
      <c r="C77" s="11"/>
      <c r="D77" s="11"/>
      <c r="E77" s="11" t="str">
        <f t="shared" si="2"/>
        <v>NRP Investments LLC</v>
      </c>
      <c r="F77" s="26">
        <f t="shared" si="3"/>
        <v>44013</v>
      </c>
      <c r="G77" s="12"/>
      <c r="H77" s="12"/>
      <c r="I77" s="12"/>
      <c r="J77" s="13"/>
      <c r="K77" s="14"/>
      <c r="L77" s="14"/>
      <c r="M77" s="14"/>
      <c r="N77" s="11"/>
      <c r="O77" s="11"/>
      <c r="P77" s="15"/>
      <c r="Q77" s="31"/>
      <c r="R77" s="27"/>
      <c r="S77" s="28"/>
      <c r="T77" s="27"/>
      <c r="U77" s="27"/>
      <c r="V77" s="27"/>
      <c r="W77" s="27"/>
      <c r="BA77" s="2"/>
    </row>
    <row r="78" spans="1:53" s="17" customFormat="1" hidden="1" x14ac:dyDescent="0.25">
      <c r="A78" s="11" t="str">
        <f>B4</f>
        <v>L00397</v>
      </c>
      <c r="B78" s="11"/>
      <c r="C78" s="11"/>
      <c r="D78" s="11"/>
      <c r="E78" s="11" t="str">
        <f t="shared" si="2"/>
        <v>NRP Investments LLC</v>
      </c>
      <c r="F78" s="26">
        <f t="shared" si="3"/>
        <v>44013</v>
      </c>
      <c r="G78" s="12"/>
      <c r="H78" s="12"/>
      <c r="I78" s="12"/>
      <c r="J78" s="13"/>
      <c r="K78" s="14"/>
      <c r="L78" s="14"/>
      <c r="M78" s="14"/>
      <c r="N78" s="11"/>
      <c r="O78" s="11"/>
      <c r="P78" s="15"/>
      <c r="Q78" s="31"/>
      <c r="R78" s="27"/>
      <c r="S78" s="28"/>
      <c r="T78" s="27"/>
      <c r="U78" s="27"/>
      <c r="V78" s="27"/>
      <c r="W78" s="27"/>
      <c r="BA78" s="2"/>
    </row>
    <row r="79" spans="1:53" s="17" customFormat="1" ht="12.75" hidden="1" x14ac:dyDescent="0.2">
      <c r="A79" s="11" t="str">
        <f>B4</f>
        <v>L00397</v>
      </c>
      <c r="B79" s="11"/>
      <c r="C79" s="11"/>
      <c r="D79" s="11"/>
      <c r="E79" s="11" t="str">
        <f t="shared" si="2"/>
        <v>NRP Investments LLC</v>
      </c>
      <c r="F79" s="26">
        <f t="shared" si="3"/>
        <v>44013</v>
      </c>
      <c r="G79" s="12"/>
      <c r="H79" s="12"/>
      <c r="I79" s="12"/>
      <c r="J79" s="13"/>
      <c r="K79" s="14"/>
      <c r="L79" s="14"/>
      <c r="M79" s="14"/>
      <c r="N79" s="11"/>
      <c r="O79" s="11"/>
      <c r="P79" s="15"/>
      <c r="Q79" s="31"/>
      <c r="R79" s="27"/>
      <c r="S79" s="28"/>
      <c r="T79" s="27"/>
      <c r="U79" s="27"/>
      <c r="V79" s="27"/>
      <c r="W79" s="27"/>
    </row>
    <row r="80" spans="1:53" s="17" customFormat="1" ht="12.75" hidden="1" x14ac:dyDescent="0.2">
      <c r="A80" s="11" t="str">
        <f>B4</f>
        <v>L00397</v>
      </c>
      <c r="B80" s="11"/>
      <c r="C80" s="11"/>
      <c r="D80" s="11"/>
      <c r="E80" s="11" t="str">
        <f t="shared" si="2"/>
        <v>NRP Investments LLC</v>
      </c>
      <c r="F80" s="26">
        <f t="shared" si="3"/>
        <v>44013</v>
      </c>
      <c r="G80" s="12"/>
      <c r="H80" s="12"/>
      <c r="I80" s="12"/>
      <c r="J80" s="13"/>
      <c r="K80" s="14"/>
      <c r="L80" s="14"/>
      <c r="M80" s="14"/>
      <c r="N80" s="11"/>
      <c r="O80" s="11"/>
      <c r="P80" s="15"/>
      <c r="Q80" s="31"/>
      <c r="R80" s="27"/>
      <c r="S80" s="28"/>
      <c r="T80" s="27"/>
      <c r="U80" s="27"/>
      <c r="V80" s="27"/>
      <c r="W80" s="27"/>
    </row>
    <row r="81" spans="1:23" s="17" customFormat="1" ht="12.75" hidden="1" x14ac:dyDescent="0.2">
      <c r="A81" s="11" t="str">
        <f>B4</f>
        <v>L00397</v>
      </c>
      <c r="B81" s="11"/>
      <c r="C81" s="11"/>
      <c r="D81" s="11"/>
      <c r="E81" s="11" t="str">
        <f t="shared" si="2"/>
        <v>NRP Investments LLC</v>
      </c>
      <c r="F81" s="26">
        <f t="shared" si="3"/>
        <v>44013</v>
      </c>
      <c r="G81" s="12"/>
      <c r="H81" s="12"/>
      <c r="I81" s="12"/>
      <c r="J81" s="13"/>
      <c r="K81" s="14"/>
      <c r="L81" s="14"/>
      <c r="M81" s="14"/>
      <c r="N81" s="11"/>
      <c r="O81" s="11"/>
      <c r="P81" s="15"/>
      <c r="Q81" s="31"/>
      <c r="R81" s="27"/>
      <c r="S81" s="28"/>
      <c r="T81" s="27"/>
      <c r="U81" s="27"/>
      <c r="V81" s="27"/>
      <c r="W81" s="27"/>
    </row>
    <row r="82" spans="1:23" s="17" customFormat="1" ht="12.75" x14ac:dyDescent="0.2">
      <c r="A82" s="61"/>
      <c r="B82" s="61"/>
      <c r="C82" s="61"/>
      <c r="D82" s="61"/>
      <c r="E82" s="61"/>
      <c r="F82" s="62"/>
      <c r="G82" s="63"/>
      <c r="H82" s="63"/>
      <c r="I82" s="63"/>
      <c r="J82" s="64"/>
      <c r="K82" s="65"/>
      <c r="L82" s="65"/>
      <c r="M82" s="65"/>
      <c r="N82" s="61"/>
      <c r="O82" s="61"/>
      <c r="P82" s="66"/>
      <c r="Q82" s="67"/>
      <c r="R82" s="68"/>
      <c r="S82" s="69"/>
      <c r="T82" s="68"/>
      <c r="U82" s="68"/>
      <c r="V82" s="68"/>
      <c r="W82" s="68"/>
    </row>
    <row r="83" spans="1:23" s="17" customFormat="1" ht="12.75" x14ac:dyDescent="0.2">
      <c r="A83" s="61"/>
      <c r="B83" s="61"/>
      <c r="C83" s="61"/>
      <c r="D83" s="61"/>
      <c r="E83" s="61"/>
      <c r="F83" s="62"/>
      <c r="G83" s="63"/>
      <c r="H83" s="63"/>
      <c r="I83" s="63"/>
      <c r="J83" s="64"/>
      <c r="K83" s="65"/>
      <c r="L83" s="65"/>
      <c r="M83" s="65"/>
      <c r="N83" s="61"/>
      <c r="O83" s="61"/>
      <c r="P83" s="66"/>
      <c r="Q83" s="67"/>
      <c r="R83" s="68"/>
      <c r="S83" s="69"/>
      <c r="T83" s="68"/>
      <c r="U83" s="68"/>
      <c r="V83" s="68"/>
      <c r="W83" s="68"/>
    </row>
    <row r="84" spans="1:23" s="17" customFormat="1" ht="12.75" x14ac:dyDescent="0.2">
      <c r="A84" s="61"/>
      <c r="B84" s="61"/>
      <c r="C84" s="61"/>
      <c r="D84" s="61"/>
      <c r="E84" s="61"/>
      <c r="F84" s="62"/>
      <c r="G84" s="63"/>
      <c r="H84" s="63"/>
      <c r="I84" s="63"/>
      <c r="J84" s="64"/>
      <c r="K84" s="65"/>
      <c r="L84" s="65"/>
      <c r="M84" s="65"/>
      <c r="N84" s="61"/>
      <c r="O84" s="61"/>
      <c r="P84" s="66"/>
      <c r="Q84" s="67"/>
      <c r="R84" s="68"/>
      <c r="S84" s="69"/>
      <c r="T84" s="68"/>
      <c r="U84" s="68"/>
      <c r="V84" s="68"/>
      <c r="W84" s="68"/>
    </row>
    <row r="85" spans="1:23" ht="14.25" customHeight="1" x14ac:dyDescent="0.25"/>
    <row r="88" spans="1:23" ht="15.75" thickBot="1" x14ac:dyDescent="0.3"/>
    <row r="89" spans="1:23" ht="15.75" thickBot="1" x14ac:dyDescent="0.3">
      <c r="A89" s="106" t="s">
        <v>45</v>
      </c>
      <c r="B89" s="107"/>
      <c r="C89" s="21"/>
      <c r="D89" s="1" t="s">
        <v>165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s="10" customFormat="1" x14ac:dyDescent="0.25">
      <c r="A90" s="59" t="s">
        <v>46</v>
      </c>
      <c r="B90" s="59" t="s">
        <v>47</v>
      </c>
      <c r="C90" s="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23" x14ac:dyDescent="0.25">
      <c r="A91" s="18" t="s">
        <v>106</v>
      </c>
      <c r="B91" s="73" t="s">
        <v>110</v>
      </c>
      <c r="C91" s="2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3" x14ac:dyDescent="0.25">
      <c r="A92" s="18" t="s">
        <v>107</v>
      </c>
      <c r="B92" s="73" t="s">
        <v>111</v>
      </c>
      <c r="C92" s="2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3" x14ac:dyDescent="0.25">
      <c r="A93" s="18" t="s">
        <v>108</v>
      </c>
      <c r="B93" s="73" t="s">
        <v>112</v>
      </c>
      <c r="C93" s="2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3" x14ac:dyDescent="0.25">
      <c r="A94" s="18" t="s">
        <v>109</v>
      </c>
      <c r="B94" s="73" t="s">
        <v>113</v>
      </c>
      <c r="C94" s="2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3" x14ac:dyDescent="0.25">
      <c r="A95" s="18"/>
      <c r="B95" s="60"/>
      <c r="C95" s="2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3" x14ac:dyDescent="0.25">
      <c r="A96" s="18"/>
      <c r="B96" s="60"/>
      <c r="C96" s="2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" x14ac:dyDescent="0.25">
      <c r="A97" s="18"/>
      <c r="B97" s="60"/>
      <c r="C97" s="22"/>
    </row>
    <row r="98" spans="1:3" x14ac:dyDescent="0.25">
      <c r="A98" s="18"/>
      <c r="B98" s="60"/>
      <c r="C98" s="22"/>
    </row>
    <row r="99" spans="1:3" x14ac:dyDescent="0.25">
      <c r="A99" s="18"/>
      <c r="B99" s="18"/>
      <c r="C99" s="22"/>
    </row>
    <row r="100" spans="1:3" x14ac:dyDescent="0.25">
      <c r="A100" s="18"/>
      <c r="B100" s="18"/>
      <c r="C100" s="22"/>
    </row>
    <row r="101" spans="1:3" x14ac:dyDescent="0.25">
      <c r="A101" s="18"/>
      <c r="B101" s="18"/>
      <c r="C101" s="22"/>
    </row>
    <row r="102" spans="1:3" x14ac:dyDescent="0.25">
      <c r="A102" s="18"/>
      <c r="B102" s="18"/>
      <c r="C102" s="22"/>
    </row>
    <row r="103" spans="1:3" x14ac:dyDescent="0.25">
      <c r="A103" s="18"/>
      <c r="B103" s="18"/>
      <c r="C103" s="22"/>
    </row>
    <row r="104" spans="1:3" x14ac:dyDescent="0.25">
      <c r="A104" s="18"/>
      <c r="B104" s="18"/>
      <c r="C104" s="22"/>
    </row>
    <row r="105" spans="1:3" x14ac:dyDescent="0.25">
      <c r="A105" s="18"/>
      <c r="B105" s="18"/>
      <c r="C105" s="22"/>
    </row>
    <row r="106" spans="1:3" x14ac:dyDescent="0.25">
      <c r="A106" s="18"/>
      <c r="B106" s="18"/>
      <c r="C106" s="22"/>
    </row>
    <row r="107" spans="1:3" x14ac:dyDescent="0.25">
      <c r="A107" s="18"/>
      <c r="B107" s="18"/>
      <c r="C107" s="22"/>
    </row>
    <row r="108" spans="1:3" x14ac:dyDescent="0.25">
      <c r="A108" s="18"/>
      <c r="B108" s="18"/>
      <c r="C108" s="22"/>
    </row>
    <row r="109" spans="1:3" x14ac:dyDescent="0.25">
      <c r="A109" s="18"/>
      <c r="B109" s="18"/>
      <c r="C109" s="22"/>
    </row>
    <row r="110" spans="1:3" x14ac:dyDescent="0.25">
      <c r="A110" s="18"/>
      <c r="B110" s="18"/>
      <c r="C110" s="22"/>
    </row>
    <row r="111" spans="1:3" x14ac:dyDescent="0.25">
      <c r="A111" s="18"/>
      <c r="B111" s="18"/>
      <c r="C111" s="22"/>
    </row>
    <row r="112" spans="1:3" x14ac:dyDescent="0.25">
      <c r="A112" s="18"/>
      <c r="B112" s="18"/>
      <c r="C112" s="22"/>
    </row>
    <row r="113" spans="1:3" x14ac:dyDescent="0.25">
      <c r="A113" s="18"/>
      <c r="B113" s="18"/>
      <c r="C113" s="22"/>
    </row>
    <row r="114" spans="1:3" x14ac:dyDescent="0.25">
      <c r="A114" s="18"/>
      <c r="B114" s="18"/>
      <c r="C114" s="22"/>
    </row>
    <row r="115" spans="1:3" x14ac:dyDescent="0.25">
      <c r="A115" s="18"/>
      <c r="B115" s="18"/>
      <c r="C115" s="22"/>
    </row>
    <row r="116" spans="1:3" x14ac:dyDescent="0.25">
      <c r="A116" s="18"/>
      <c r="B116" s="18"/>
      <c r="C116" s="22"/>
    </row>
  </sheetData>
  <protectedRanges>
    <protectedRange password="D845" sqref="P9:Q9 B2:I9" name="Range1"/>
    <protectedRange password="D845" sqref="O2:Q8" name="Range1_1"/>
    <protectedRange password="D845" sqref="A12:C84 E12:Q17 E26:Q84 E18:G25 M18:Q25" name="Range2_2"/>
    <protectedRange password="D845" sqref="D12:D84" name="Range2_4"/>
    <protectedRange password="D845" sqref="A91:O116" name="Range3_1"/>
    <protectedRange password="D845" sqref="H18:L25" name="Range2_2_1"/>
  </protectedRanges>
  <mergeCells count="17">
    <mergeCell ref="O7:Q7"/>
    <mergeCell ref="O8:Q8"/>
    <mergeCell ref="B8:H8"/>
    <mergeCell ref="B9:H9"/>
    <mergeCell ref="B7:H7"/>
    <mergeCell ref="K7:N7"/>
    <mergeCell ref="O2:Q2"/>
    <mergeCell ref="O3:Q3"/>
    <mergeCell ref="O4:Q4"/>
    <mergeCell ref="O5:Q5"/>
    <mergeCell ref="O6:Q6"/>
    <mergeCell ref="A89:B89"/>
    <mergeCell ref="B2:H2"/>
    <mergeCell ref="B3:H3"/>
    <mergeCell ref="B4:H4"/>
    <mergeCell ref="B5:H5"/>
    <mergeCell ref="B6:H6"/>
  </mergeCells>
  <dataValidations xWindow="295" yWindow="539" count="6">
    <dataValidation type="list" allowBlank="1" showInputMessage="1" showErrorMessage="1" promptTitle="Dropdown" prompt="Please select the cobra administrator for the suffix " sqref="P82:P84" xr:uid="{00000000-0002-0000-0000-000000000000}">
      <formula1>$P$32:$P$33</formula1>
    </dataValidation>
    <dataValidation type="list" allowBlank="1" showInputMessage="1" showErrorMessage="1" sqref="O4:Q4" xr:uid="{00000000-0002-0000-0000-000001000000}">
      <formula1>$AD$6:$AD$8</formula1>
    </dataValidation>
    <dataValidation type="list" allowBlank="1" showInputMessage="1" showErrorMessage="1" sqref="O6:Q6" xr:uid="{00000000-0002-0000-0000-000002000000}">
      <formula1>$AG$6:$AG$7</formula1>
    </dataValidation>
    <dataValidation type="list" allowBlank="1" showInputMessage="1" showErrorMessage="1" promptTitle="Dropdown" prompt="Please select from the drop down options " sqref="J12:J84" xr:uid="{00000000-0002-0000-0000-000003000000}">
      <formula1>$AD$6:$AD$8</formula1>
    </dataValidation>
    <dataValidation type="list" allowBlank="1" showInputMessage="1" showErrorMessage="1" sqref="D12:D84" xr:uid="{00000000-0002-0000-0000-000004000000}">
      <formula1>$AF$6:$AF$9</formula1>
    </dataValidation>
    <dataValidation type="list" allowBlank="1" showInputMessage="1" showErrorMessage="1" promptTitle="Dropdown" prompt="Please select the cobra administrator for the suffix " sqref="P12:P81" xr:uid="{00000000-0002-0000-0000-000005000000}">
      <formula1>$AE$6:$AE$8</formula1>
    </dataValidation>
  </dataValidations>
  <hyperlinks>
    <hyperlink ref="G12" r:id="rId1" display="https://commercial--vlocity-ins.na130.visual.force.com/apex/universalcardpage?layout=QuoteLineItemCards&amp;useCache=false&amp;sfdcIFrameHost=web&amp;id=0Q04N000003vWMtSAM&amp;isdtp=p1&amp;sfdcIFrameOrigin=https%3A%2F%2Fcommercial.lightning.force.com" xr:uid="{00000000-0004-0000-0000-000000000000}"/>
    <hyperlink ref="G13" r:id="rId2" display="https://commercial--vlocity-ins.na130.visual.force.com/apex/universalcardpage?layout=QuoteLineItemCards&amp;useCache=false&amp;sfdcIFrameHost=web&amp;id=0Q04N000003vWMtSAM&amp;isdtp=p1&amp;sfdcIFrameOrigin=https%3A%2F%2Fcommercial.lightning.force.com" xr:uid="{00000000-0004-0000-0000-000001000000}"/>
    <hyperlink ref="G15" r:id="rId3" display="https://commercial--vlocity-ins.na130.visual.force.com/apex/universalcardpage?layout=QuoteLineItemCards&amp;useCache=false&amp;sfdcIFrameHost=web&amp;id=0Q04N000003vWMtSAM&amp;isdtp=p1&amp;sfdcIFrameOrigin=https%3A%2F%2Fcommercial.lightning.force.com" xr:uid="{00000000-0004-0000-0000-000002000000}"/>
    <hyperlink ref="G16" r:id="rId4" display="https://commercial--vlocity-ins.na130.visual.force.com/apex/universalcardpage?layout=QuoteLineItemCards&amp;useCache=false&amp;sfdcIFrameHost=web&amp;id=0Q04N000003vWMtSAM&amp;isdtp=p1&amp;sfdcIFrameOrigin=https%3A%2F%2Fcommercial.lightning.force.com" xr:uid="{00000000-0004-0000-0000-000003000000}"/>
  </hyperlinks>
  <pageMargins left="0.7" right="0.7" top="0.75" bottom="0.75" header="0.3" footer="0.3"/>
  <pageSetup scale="35" fitToHeight="0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4"/>
  <sheetViews>
    <sheetView tabSelected="1" workbookViewId="0">
      <selection activeCell="L17" sqref="L17"/>
    </sheetView>
  </sheetViews>
  <sheetFormatPr defaultRowHeight="15" x14ac:dyDescent="0.25"/>
  <cols>
    <col min="11" max="11" width="18.5703125" style="87" customWidth="1"/>
    <col min="12" max="12" width="31.5703125" style="87" customWidth="1"/>
  </cols>
  <sheetData>
    <row r="1" spans="1:12" x14ac:dyDescent="0.25">
      <c r="A1" s="125" t="s">
        <v>48</v>
      </c>
      <c r="B1" s="126"/>
      <c r="C1" s="126"/>
      <c r="D1" s="126"/>
      <c r="E1" s="126"/>
      <c r="F1" s="52"/>
      <c r="G1" s="51"/>
      <c r="H1" s="51"/>
      <c r="I1" s="51"/>
      <c r="J1" s="51"/>
    </row>
    <row r="2" spans="1:12" x14ac:dyDescent="0.25">
      <c r="A2" s="126"/>
      <c r="B2" s="126"/>
      <c r="C2" s="126"/>
      <c r="D2" s="126"/>
      <c r="E2" s="126"/>
      <c r="F2" s="52"/>
      <c r="G2" s="51"/>
      <c r="H2" s="51"/>
      <c r="I2" s="51"/>
      <c r="J2" s="51"/>
    </row>
    <row r="3" spans="1:12" ht="15.75" thickBot="1" x14ac:dyDescent="0.3">
      <c r="A3" s="51"/>
      <c r="B3" s="51"/>
      <c r="C3" s="51"/>
      <c r="D3" s="51"/>
      <c r="E3" s="51"/>
      <c r="F3" s="52"/>
      <c r="G3" s="51"/>
      <c r="H3" s="51"/>
      <c r="I3" s="51"/>
      <c r="J3" s="51"/>
    </row>
    <row r="4" spans="1:12" ht="15.75" thickBot="1" x14ac:dyDescent="0.3">
      <c r="A4" s="127" t="s">
        <v>49</v>
      </c>
      <c r="B4" s="128"/>
      <c r="C4" s="128"/>
      <c r="D4" s="128"/>
      <c r="E4" s="128"/>
      <c r="F4" s="128"/>
      <c r="G4" s="128"/>
      <c r="H4" s="128"/>
      <c r="I4" s="128"/>
      <c r="J4" s="129"/>
    </row>
    <row r="5" spans="1:12" x14ac:dyDescent="0.25">
      <c r="A5" s="130" t="s">
        <v>50</v>
      </c>
      <c r="B5" s="131"/>
      <c r="C5" s="131"/>
      <c r="D5" s="132" t="str">
        <f>'Acct Structure'!B2</f>
        <v>NRP Investments LLC</v>
      </c>
      <c r="E5" s="132"/>
      <c r="F5" s="132"/>
      <c r="G5" s="132"/>
      <c r="H5" s="133" t="s">
        <v>51</v>
      </c>
      <c r="I5" s="133"/>
      <c r="J5" s="70" t="str">
        <f>'Acct Structure'!B4</f>
        <v>L00397</v>
      </c>
    </row>
    <row r="6" spans="1:12" ht="15.75" thickBot="1" x14ac:dyDescent="0.3">
      <c r="A6" s="145" t="s">
        <v>52</v>
      </c>
      <c r="B6" s="146"/>
      <c r="C6" s="146"/>
      <c r="D6" s="147">
        <f>'Acct Structure'!B3</f>
        <v>44013</v>
      </c>
      <c r="E6" s="147"/>
      <c r="F6" s="147"/>
      <c r="G6" s="147"/>
      <c r="H6" s="147"/>
      <c r="I6" s="147"/>
      <c r="J6" s="148"/>
    </row>
    <row r="7" spans="1:12" ht="15.75" thickBot="1" x14ac:dyDescent="0.3">
      <c r="A7" s="17"/>
      <c r="B7" s="17"/>
      <c r="C7" s="17"/>
      <c r="D7" s="17"/>
      <c r="E7" s="17"/>
      <c r="F7" s="50"/>
      <c r="G7" s="17"/>
      <c r="H7" s="17"/>
      <c r="I7" s="17"/>
      <c r="J7" s="17"/>
    </row>
    <row r="8" spans="1:12" ht="15.75" thickBot="1" x14ac:dyDescent="0.3">
      <c r="A8" s="149" t="s">
        <v>53</v>
      </c>
      <c r="B8" s="150"/>
      <c r="C8" s="150"/>
      <c r="D8" s="150"/>
      <c r="E8" s="150"/>
      <c r="F8" s="150"/>
      <c r="G8" s="150"/>
      <c r="H8" s="150"/>
      <c r="I8" s="150"/>
      <c r="J8" s="151"/>
    </row>
    <row r="9" spans="1:12" x14ac:dyDescent="0.25">
      <c r="A9" s="152" t="s">
        <v>54</v>
      </c>
      <c r="B9" s="153"/>
      <c r="C9" s="154" t="s">
        <v>55</v>
      </c>
      <c r="D9" s="155"/>
      <c r="E9" s="156"/>
      <c r="F9" s="153" t="s">
        <v>56</v>
      </c>
      <c r="G9" s="153"/>
      <c r="H9" s="153" t="s">
        <v>57</v>
      </c>
      <c r="I9" s="153"/>
      <c r="J9" s="154"/>
      <c r="K9" s="99" t="s">
        <v>148</v>
      </c>
      <c r="L9" s="99" t="s">
        <v>149</v>
      </c>
    </row>
    <row r="10" spans="1:12" ht="45" x14ac:dyDescent="0.25">
      <c r="A10" s="134" t="str">
        <f>'Acct Structure'!C12</f>
        <v>L00397M001</v>
      </c>
      <c r="B10" s="134"/>
      <c r="C10" s="135" t="str">
        <f>'Acct Structure'!G12</f>
        <v>Anthem Blue Access PPO Option CSV 2 with Rx Option T2</v>
      </c>
      <c r="D10" s="136"/>
      <c r="E10" s="137"/>
      <c r="F10" s="138" t="str">
        <f>'Acct Structure'!N12</f>
        <v>L00397M001</v>
      </c>
      <c r="G10" s="138"/>
      <c r="H10" s="142" t="str">
        <f>'Acct Structure'!Q12</f>
        <v xml:space="preserve">Active - Blue Access PPO $1500 Deductible </v>
      </c>
      <c r="I10" s="143"/>
      <c r="J10" s="144"/>
      <c r="K10" s="100" t="s">
        <v>159</v>
      </c>
      <c r="L10" s="100" t="s">
        <v>160</v>
      </c>
    </row>
    <row r="11" spans="1:12" ht="27.75" customHeight="1" x14ac:dyDescent="0.25">
      <c r="A11" s="134" t="str">
        <f>'Acct Structure'!C13</f>
        <v>L00397M002</v>
      </c>
      <c r="B11" s="134"/>
      <c r="C11" s="135" t="str">
        <f>'Acct Structure'!G13</f>
        <v>Anthem Blue Access PPO Option CSV 2 with Rx Option T2</v>
      </c>
      <c r="D11" s="136"/>
      <c r="E11" s="137"/>
      <c r="F11" s="138" t="str">
        <f>'Acct Structure'!N13</f>
        <v>L00397M001</v>
      </c>
      <c r="G11" s="138"/>
      <c r="H11" s="142" t="str">
        <f>'Acct Structure'!Q13</f>
        <v xml:space="preserve">Active - Blue Access PPO $6000 Deductible </v>
      </c>
      <c r="I11" s="143"/>
      <c r="J11" s="144"/>
      <c r="K11" s="100" t="s">
        <v>161</v>
      </c>
      <c r="L11" s="100" t="s">
        <v>162</v>
      </c>
    </row>
    <row r="12" spans="1:12" ht="45" x14ac:dyDescent="0.25">
      <c r="A12" s="134" t="str">
        <f>'Acct Structure'!C14</f>
        <v>L00397M003</v>
      </c>
      <c r="B12" s="134"/>
      <c r="C12" s="135" t="str">
        <f>'Acct Structure'!G14</f>
        <v>Anthem Blue Access PPO HSA Option E11</v>
      </c>
      <c r="D12" s="136"/>
      <c r="E12" s="137"/>
      <c r="F12" s="138" t="str">
        <f>'Acct Structure'!N14</f>
        <v>L00397M001</v>
      </c>
      <c r="G12" s="138"/>
      <c r="H12" s="142" t="str">
        <f>'Acct Structure'!Q14</f>
        <v xml:space="preserve">Active - Blue Access HSA $3000 Deductible </v>
      </c>
      <c r="I12" s="143"/>
      <c r="J12" s="144"/>
      <c r="K12" s="100" t="s">
        <v>163</v>
      </c>
      <c r="L12" s="100" t="s">
        <v>164</v>
      </c>
    </row>
    <row r="13" spans="1:12" ht="27.75" customHeight="1" x14ac:dyDescent="0.25">
      <c r="A13" s="134" t="str">
        <f>'Acct Structure'!C15</f>
        <v>L00397MC01</v>
      </c>
      <c r="B13" s="134"/>
      <c r="C13" s="135" t="str">
        <f>'Acct Structure'!G15</f>
        <v>Anthem Blue Access PPO Option CSV 2 with Rx Option T2</v>
      </c>
      <c r="D13" s="136"/>
      <c r="E13" s="137"/>
      <c r="F13" s="138" t="str">
        <f>'Acct Structure'!N15</f>
        <v>L00397M001</v>
      </c>
      <c r="G13" s="138"/>
      <c r="H13" s="139" t="str">
        <f>'Acct Structure'!Q15</f>
        <v xml:space="preserve">Cobra - Blue Access PPO $1500 Deductible </v>
      </c>
      <c r="I13" s="140"/>
      <c r="J13" s="141"/>
      <c r="K13" s="99" t="s">
        <v>3</v>
      </c>
      <c r="L13" s="99" t="s">
        <v>3</v>
      </c>
    </row>
    <row r="14" spans="1:12" ht="27.75" customHeight="1" x14ac:dyDescent="0.25">
      <c r="A14" s="134" t="str">
        <f>'Acct Structure'!C16</f>
        <v>L00397MC02</v>
      </c>
      <c r="B14" s="134"/>
      <c r="C14" s="135" t="str">
        <f>'Acct Structure'!G16</f>
        <v>Anthem Blue Access PPO Option CSV 2 with Rx Option T2</v>
      </c>
      <c r="D14" s="136"/>
      <c r="E14" s="137"/>
      <c r="F14" s="138" t="str">
        <f>'Acct Structure'!N16</f>
        <v>L00397M001</v>
      </c>
      <c r="G14" s="138"/>
      <c r="H14" s="139" t="str">
        <f>'Acct Structure'!Q16</f>
        <v xml:space="preserve">Cobra - Blue Access PPO $6000 Deductible </v>
      </c>
      <c r="I14" s="140"/>
      <c r="J14" s="141"/>
      <c r="K14" s="99" t="s">
        <v>3</v>
      </c>
      <c r="L14" s="99" t="s">
        <v>3</v>
      </c>
    </row>
    <row r="15" spans="1:12" ht="27.75" customHeight="1" x14ac:dyDescent="0.25">
      <c r="A15" s="134" t="str">
        <f>'Acct Structure'!C17</f>
        <v>L00397MC03</v>
      </c>
      <c r="B15" s="134"/>
      <c r="C15" s="135" t="str">
        <f>'Acct Structure'!G17</f>
        <v>Anthem Blue Access PPO HSA Option E11</v>
      </c>
      <c r="D15" s="136"/>
      <c r="E15" s="137"/>
      <c r="F15" s="138" t="str">
        <f>'Acct Structure'!N17</f>
        <v>L00397M001</v>
      </c>
      <c r="G15" s="138"/>
      <c r="H15" s="139" t="str">
        <f>'Acct Structure'!Q17</f>
        <v>Cobra - Blue Access HSA $3000 Deductible</v>
      </c>
      <c r="I15" s="140"/>
      <c r="J15" s="141"/>
      <c r="K15" s="99" t="s">
        <v>3</v>
      </c>
      <c r="L15" s="99" t="s">
        <v>3</v>
      </c>
    </row>
    <row r="16" spans="1:12" ht="45" x14ac:dyDescent="0.25">
      <c r="A16" s="134" t="str">
        <f>'Acct Structure'!C18</f>
        <v>L00397D001</v>
      </c>
      <c r="B16" s="134"/>
      <c r="C16" s="135" t="str">
        <f>'Acct Structure'!G18</f>
        <v>Dental Essential Choice</v>
      </c>
      <c r="D16" s="136"/>
      <c r="E16" s="137"/>
      <c r="F16" s="138" t="str">
        <f>'Acct Structure'!N18</f>
        <v>L00397D001</v>
      </c>
      <c r="G16" s="138"/>
      <c r="H16" s="142" t="str">
        <f>'Acct Structure'!Q18</f>
        <v>Active - NRP Core Dental Essential Choice</v>
      </c>
      <c r="I16" s="143"/>
      <c r="J16" s="144"/>
      <c r="K16" s="100" t="s">
        <v>154</v>
      </c>
      <c r="L16" s="100" t="s">
        <v>155</v>
      </c>
    </row>
    <row r="17" spans="1:12" ht="30" x14ac:dyDescent="0.25">
      <c r="A17" s="134" t="str">
        <f>'Acct Structure'!C19</f>
        <v>L00397D002</v>
      </c>
      <c r="B17" s="134"/>
      <c r="C17" s="135" t="str">
        <f>'Acct Structure'!G19</f>
        <v>Dental Essential Choice</v>
      </c>
      <c r="D17" s="136"/>
      <c r="E17" s="137"/>
      <c r="F17" s="138" t="str">
        <f>'Acct Structure'!N19</f>
        <v>L00397D001</v>
      </c>
      <c r="G17" s="138"/>
      <c r="H17" s="142" t="str">
        <f>'Acct Structure'!Q19</f>
        <v>Active - NRP Buy-Up Dental Essential Choice</v>
      </c>
      <c r="I17" s="143"/>
      <c r="J17" s="144"/>
      <c r="K17" s="100" t="s">
        <v>156</v>
      </c>
      <c r="L17" s="100" t="s">
        <v>172</v>
      </c>
    </row>
    <row r="18" spans="1:12" ht="27.75" customHeight="1" x14ac:dyDescent="0.25">
      <c r="A18" s="134" t="str">
        <f>'Acct Structure'!C20</f>
        <v>L00397D003</v>
      </c>
      <c r="B18" s="134"/>
      <c r="C18" s="135" t="str">
        <f>'Acct Structure'!G20</f>
        <v>Dental Essential Choice</v>
      </c>
      <c r="D18" s="136"/>
      <c r="E18" s="137"/>
      <c r="F18" s="138" t="str">
        <f>'Acct Structure'!N20</f>
        <v>L00397D001</v>
      </c>
      <c r="G18" s="138"/>
      <c r="H18" s="142" t="str">
        <f>'Acct Structure'!Q20</f>
        <v>Active - Texas Core Dental Essential Choice</v>
      </c>
      <c r="I18" s="143"/>
      <c r="J18" s="144"/>
      <c r="K18" s="99" t="s">
        <v>150</v>
      </c>
      <c r="L18" s="99" t="s">
        <v>151</v>
      </c>
    </row>
    <row r="19" spans="1:12" ht="27.75" customHeight="1" x14ac:dyDescent="0.25">
      <c r="A19" s="134" t="str">
        <f>'Acct Structure'!C21</f>
        <v>L00397D004</v>
      </c>
      <c r="B19" s="134"/>
      <c r="C19" s="135" t="str">
        <f>'Acct Structure'!G21</f>
        <v>Dental Essential Choice</v>
      </c>
      <c r="D19" s="136"/>
      <c r="E19" s="137"/>
      <c r="F19" s="138" t="str">
        <f>'Acct Structure'!N21</f>
        <v>L00397D001</v>
      </c>
      <c r="G19" s="138"/>
      <c r="H19" s="142" t="str">
        <f>'Acct Structure'!Q21</f>
        <v>Active - Texas Buy-Up Dental Essential Choice</v>
      </c>
      <c r="I19" s="143"/>
      <c r="J19" s="144"/>
      <c r="K19" s="99" t="s">
        <v>152</v>
      </c>
      <c r="L19" s="99" t="s">
        <v>153</v>
      </c>
    </row>
    <row r="20" spans="1:12" ht="27.75" customHeight="1" x14ac:dyDescent="0.25">
      <c r="A20" s="134" t="str">
        <f>'Acct Structure'!C22</f>
        <v>L00397DC01</v>
      </c>
      <c r="B20" s="134"/>
      <c r="C20" s="135" t="str">
        <f>'Acct Structure'!G22</f>
        <v>Dental Essential Choice</v>
      </c>
      <c r="D20" s="136"/>
      <c r="E20" s="137"/>
      <c r="F20" s="138" t="str">
        <f>'Acct Structure'!N22</f>
        <v>L00397D001</v>
      </c>
      <c r="G20" s="138"/>
      <c r="H20" s="139" t="str">
        <f>'Acct Structure'!Q22</f>
        <v>Cobra - NRP Core Dental Essential Choice</v>
      </c>
      <c r="I20" s="140"/>
      <c r="J20" s="141"/>
      <c r="K20" s="99" t="s">
        <v>3</v>
      </c>
      <c r="L20" s="99" t="s">
        <v>3</v>
      </c>
    </row>
    <row r="21" spans="1:12" ht="27.75" customHeight="1" x14ac:dyDescent="0.25">
      <c r="A21" s="134" t="str">
        <f>'Acct Structure'!C23</f>
        <v>L00397DC02</v>
      </c>
      <c r="B21" s="134"/>
      <c r="C21" s="135" t="str">
        <f>'Acct Structure'!G23</f>
        <v>Dental Essential Choice</v>
      </c>
      <c r="D21" s="136"/>
      <c r="E21" s="137"/>
      <c r="F21" s="138" t="str">
        <f>'Acct Structure'!N23</f>
        <v>L00397D001</v>
      </c>
      <c r="G21" s="138"/>
      <c r="H21" s="139" t="str">
        <f>'Acct Structure'!Q23</f>
        <v>Cobra - NRP Buy-Up Dental Essential Choice</v>
      </c>
      <c r="I21" s="140"/>
      <c r="J21" s="141"/>
      <c r="K21" s="99" t="s">
        <v>3</v>
      </c>
      <c r="L21" s="99" t="s">
        <v>3</v>
      </c>
    </row>
    <row r="22" spans="1:12" ht="27.75" customHeight="1" x14ac:dyDescent="0.25">
      <c r="A22" s="134" t="str">
        <f>'Acct Structure'!C24</f>
        <v>L00397DC03</v>
      </c>
      <c r="B22" s="134"/>
      <c r="C22" s="135" t="str">
        <f>'Acct Structure'!G24</f>
        <v>Dental Essential Choice</v>
      </c>
      <c r="D22" s="136"/>
      <c r="E22" s="137"/>
      <c r="F22" s="138" t="str">
        <f>'Acct Structure'!N24</f>
        <v>L00397D001</v>
      </c>
      <c r="G22" s="138"/>
      <c r="H22" s="139" t="str">
        <f>'Acct Structure'!Q24</f>
        <v>Cobra - Texas Core Dental Essential Choice</v>
      </c>
      <c r="I22" s="140"/>
      <c r="J22" s="141"/>
      <c r="K22" s="99" t="s">
        <v>3</v>
      </c>
      <c r="L22" s="99" t="s">
        <v>3</v>
      </c>
    </row>
    <row r="23" spans="1:12" ht="27.75" customHeight="1" x14ac:dyDescent="0.25">
      <c r="A23" s="134" t="str">
        <f>'Acct Structure'!C25</f>
        <v>L00397DC04</v>
      </c>
      <c r="B23" s="134"/>
      <c r="C23" s="135" t="str">
        <f>'Acct Structure'!G25</f>
        <v>Dental Essential Choice</v>
      </c>
      <c r="D23" s="136"/>
      <c r="E23" s="137"/>
      <c r="F23" s="138" t="str">
        <f>'Acct Structure'!N25</f>
        <v>L00397D001</v>
      </c>
      <c r="G23" s="138"/>
      <c r="H23" s="139" t="str">
        <f>'Acct Structure'!Q25</f>
        <v>Cobra - Texas Buy-Up Dental Essential Choice</v>
      </c>
      <c r="I23" s="140"/>
      <c r="J23" s="141"/>
      <c r="K23" s="99" t="s">
        <v>3</v>
      </c>
      <c r="L23" s="99" t="s">
        <v>3</v>
      </c>
    </row>
    <row r="24" spans="1:12" ht="27.75" customHeight="1" x14ac:dyDescent="0.25">
      <c r="A24" s="134" t="str">
        <f>'Acct Structure'!C26</f>
        <v>L00397V001</v>
      </c>
      <c r="B24" s="134"/>
      <c r="C24" s="135" t="str">
        <f>'Acct Structure'!G26</f>
        <v>Blue View Vision</v>
      </c>
      <c r="D24" s="136"/>
      <c r="E24" s="137"/>
      <c r="F24" s="138" t="str">
        <f>'Acct Structure'!N26</f>
        <v>L00397V001</v>
      </c>
      <c r="G24" s="138"/>
      <c r="H24" s="142" t="str">
        <f>'Acct Structure'!Q26</f>
        <v>Active - Blue View Vision</v>
      </c>
      <c r="I24" s="143"/>
      <c r="J24" s="144"/>
      <c r="K24" s="100" t="s">
        <v>157</v>
      </c>
      <c r="L24" s="100" t="s">
        <v>158</v>
      </c>
    </row>
    <row r="25" spans="1:12" ht="27.75" customHeight="1" x14ac:dyDescent="0.25">
      <c r="A25" s="134" t="str">
        <f>'Acct Structure'!C27</f>
        <v>L00397VC01</v>
      </c>
      <c r="B25" s="134"/>
      <c r="C25" s="135" t="str">
        <f>'Acct Structure'!G27</f>
        <v>Blue View Vision</v>
      </c>
      <c r="D25" s="136"/>
      <c r="E25" s="137"/>
      <c r="F25" s="138" t="str">
        <f>'Acct Structure'!N27</f>
        <v>L00397V001</v>
      </c>
      <c r="G25" s="138"/>
      <c r="H25" s="139" t="str">
        <f>'Acct Structure'!Q27</f>
        <v>Cobra - Blue View Vision</v>
      </c>
      <c r="I25" s="140"/>
      <c r="J25" s="141"/>
      <c r="K25" s="99" t="s">
        <v>3</v>
      </c>
      <c r="L25" s="99" t="s">
        <v>3</v>
      </c>
    </row>
    <row r="26" spans="1:12" ht="30" hidden="1" customHeight="1" x14ac:dyDescent="0.25">
      <c r="A26" s="134">
        <f>'Acct Structure'!C28</f>
        <v>0</v>
      </c>
      <c r="B26" s="134"/>
      <c r="C26" s="135">
        <f>'Acct Structure'!G28</f>
        <v>0</v>
      </c>
      <c r="D26" s="136"/>
      <c r="E26" s="137"/>
      <c r="F26" s="138">
        <f>'Acct Structure'!N28</f>
        <v>0</v>
      </c>
      <c r="G26" s="138"/>
      <c r="H26" s="142">
        <f>'Acct Structure'!Q28</f>
        <v>0</v>
      </c>
      <c r="I26" s="143"/>
      <c r="J26" s="144"/>
      <c r="K26" s="101"/>
      <c r="L26" s="101"/>
    </row>
    <row r="27" spans="1:12" ht="30" hidden="1" customHeight="1" x14ac:dyDescent="0.25">
      <c r="A27" s="134">
        <f>'Acct Structure'!C29</f>
        <v>0</v>
      </c>
      <c r="B27" s="134"/>
      <c r="C27" s="135">
        <f>'Acct Structure'!G29</f>
        <v>0</v>
      </c>
      <c r="D27" s="136"/>
      <c r="E27" s="137"/>
      <c r="F27" s="138">
        <f>'Acct Structure'!N29</f>
        <v>0</v>
      </c>
      <c r="G27" s="138"/>
      <c r="H27" s="142">
        <f>'Acct Structure'!Q29</f>
        <v>0</v>
      </c>
      <c r="I27" s="143"/>
      <c r="J27" s="144"/>
      <c r="K27" s="101"/>
      <c r="L27" s="101"/>
    </row>
    <row r="28" spans="1:12" ht="30" hidden="1" customHeight="1" x14ac:dyDescent="0.25">
      <c r="A28" s="134">
        <f>'Acct Structure'!C30</f>
        <v>0</v>
      </c>
      <c r="B28" s="134"/>
      <c r="C28" s="135">
        <f>'Acct Structure'!G30</f>
        <v>0</v>
      </c>
      <c r="D28" s="136"/>
      <c r="E28" s="137"/>
      <c r="F28" s="138">
        <f>'Acct Structure'!N30</f>
        <v>0</v>
      </c>
      <c r="G28" s="138"/>
      <c r="H28" s="142">
        <f>'Acct Structure'!Q30</f>
        <v>0</v>
      </c>
      <c r="I28" s="143"/>
      <c r="J28" s="144"/>
      <c r="K28" s="101"/>
      <c r="L28" s="101"/>
    </row>
    <row r="29" spans="1:12" ht="30" hidden="1" customHeight="1" x14ac:dyDescent="0.25">
      <c r="A29" s="134">
        <f>'Acct Structure'!C31</f>
        <v>0</v>
      </c>
      <c r="B29" s="134"/>
      <c r="C29" s="135">
        <f>'Acct Structure'!G31</f>
        <v>0</v>
      </c>
      <c r="D29" s="136"/>
      <c r="E29" s="137"/>
      <c r="F29" s="138">
        <f>'Acct Structure'!N31</f>
        <v>0</v>
      </c>
      <c r="G29" s="138"/>
      <c r="H29" s="142">
        <f>'Acct Structure'!Q31</f>
        <v>0</v>
      </c>
      <c r="I29" s="143"/>
      <c r="J29" s="144"/>
      <c r="K29" s="101"/>
      <c r="L29" s="101"/>
    </row>
    <row r="30" spans="1:12" ht="30" hidden="1" customHeight="1" x14ac:dyDescent="0.25">
      <c r="A30" s="134">
        <f>'Acct Structure'!C32</f>
        <v>0</v>
      </c>
      <c r="B30" s="134"/>
      <c r="C30" s="135">
        <f>'Acct Structure'!G32</f>
        <v>0</v>
      </c>
      <c r="D30" s="136"/>
      <c r="E30" s="137"/>
      <c r="F30" s="138">
        <f>'Acct Structure'!N32</f>
        <v>0</v>
      </c>
      <c r="G30" s="138"/>
      <c r="H30" s="142">
        <f>'Acct Structure'!Q32</f>
        <v>0</v>
      </c>
      <c r="I30" s="143"/>
      <c r="J30" s="144"/>
      <c r="K30" s="101"/>
      <c r="L30" s="101"/>
    </row>
    <row r="31" spans="1:12" hidden="1" x14ac:dyDescent="0.25">
      <c r="A31" s="134">
        <f>'Acct Structure'!C33</f>
        <v>0</v>
      </c>
      <c r="B31" s="134"/>
      <c r="C31" s="135">
        <f>'Acct Structure'!G33</f>
        <v>0</v>
      </c>
      <c r="D31" s="136"/>
      <c r="E31" s="137"/>
      <c r="F31" s="138">
        <f>'Acct Structure'!N33</f>
        <v>0</v>
      </c>
      <c r="G31" s="138"/>
      <c r="H31" s="142">
        <f>'Acct Structure'!Q33</f>
        <v>0</v>
      </c>
      <c r="I31" s="143"/>
      <c r="J31" s="144"/>
      <c r="K31" s="101"/>
      <c r="L31" s="101"/>
    </row>
    <row r="32" spans="1:12" hidden="1" x14ac:dyDescent="0.25">
      <c r="A32" s="134">
        <f>'Acct Structure'!C34</f>
        <v>0</v>
      </c>
      <c r="B32" s="134"/>
      <c r="C32" s="135">
        <f>'Acct Structure'!G34</f>
        <v>0</v>
      </c>
      <c r="D32" s="136"/>
      <c r="E32" s="137"/>
      <c r="F32" s="138">
        <f>'Acct Structure'!N34</f>
        <v>0</v>
      </c>
      <c r="G32" s="138"/>
      <c r="H32" s="142">
        <f>'Acct Structure'!Q34</f>
        <v>0</v>
      </c>
      <c r="I32" s="143"/>
      <c r="J32" s="144"/>
      <c r="K32" s="101"/>
      <c r="L32" s="101"/>
    </row>
    <row r="33" spans="1:12" hidden="1" x14ac:dyDescent="0.25">
      <c r="A33" s="134">
        <f>'Acct Structure'!C35</f>
        <v>0</v>
      </c>
      <c r="B33" s="134"/>
      <c r="C33" s="135">
        <f>'Acct Structure'!G35</f>
        <v>0</v>
      </c>
      <c r="D33" s="136"/>
      <c r="E33" s="137"/>
      <c r="F33" s="138">
        <f>'Acct Structure'!N35</f>
        <v>0</v>
      </c>
      <c r="G33" s="138"/>
      <c r="H33" s="142">
        <f>'Acct Structure'!Q35</f>
        <v>0</v>
      </c>
      <c r="I33" s="143"/>
      <c r="J33" s="144"/>
      <c r="K33" s="101"/>
      <c r="L33" s="101"/>
    </row>
    <row r="34" spans="1:12" ht="30" hidden="1" customHeight="1" x14ac:dyDescent="0.25">
      <c r="A34" s="134">
        <f>'Acct Structure'!C36</f>
        <v>0</v>
      </c>
      <c r="B34" s="134"/>
      <c r="C34" s="135">
        <f>'Acct Structure'!G36</f>
        <v>0</v>
      </c>
      <c r="D34" s="136"/>
      <c r="E34" s="137"/>
      <c r="F34" s="138">
        <f>'Acct Structure'!N36</f>
        <v>0</v>
      </c>
      <c r="G34" s="138"/>
      <c r="H34" s="142">
        <f>'Acct Structure'!Q36</f>
        <v>0</v>
      </c>
      <c r="I34" s="143"/>
      <c r="J34" s="144"/>
      <c r="K34" s="101"/>
      <c r="L34" s="101"/>
    </row>
    <row r="35" spans="1:12" ht="30" hidden="1" customHeight="1" x14ac:dyDescent="0.25">
      <c r="A35" s="134">
        <f>'Acct Structure'!C37</f>
        <v>0</v>
      </c>
      <c r="B35" s="134"/>
      <c r="C35" s="135">
        <f>'Acct Structure'!G37</f>
        <v>0</v>
      </c>
      <c r="D35" s="136"/>
      <c r="E35" s="137"/>
      <c r="F35" s="138">
        <f>'Acct Structure'!N37</f>
        <v>0</v>
      </c>
      <c r="G35" s="138"/>
      <c r="H35" s="142">
        <f>'Acct Structure'!Q37</f>
        <v>0</v>
      </c>
      <c r="I35" s="143"/>
      <c r="J35" s="144"/>
      <c r="K35" s="101"/>
      <c r="L35" s="101"/>
    </row>
    <row r="36" spans="1:12" ht="30" hidden="1" customHeight="1" x14ac:dyDescent="0.25">
      <c r="A36" s="134">
        <f>'Acct Structure'!C38</f>
        <v>0</v>
      </c>
      <c r="B36" s="134"/>
      <c r="C36" s="135">
        <f>'Acct Structure'!G38</f>
        <v>0</v>
      </c>
      <c r="D36" s="136"/>
      <c r="E36" s="137"/>
      <c r="F36" s="138">
        <f>'Acct Structure'!N38</f>
        <v>0</v>
      </c>
      <c r="G36" s="138"/>
      <c r="H36" s="142">
        <f>'Acct Structure'!Q38</f>
        <v>0</v>
      </c>
      <c r="I36" s="143"/>
      <c r="J36" s="144"/>
      <c r="K36" s="101"/>
      <c r="L36" s="101"/>
    </row>
    <row r="37" spans="1:12" ht="30" hidden="1" customHeight="1" x14ac:dyDescent="0.25">
      <c r="A37" s="134">
        <f>'Acct Structure'!C39</f>
        <v>0</v>
      </c>
      <c r="B37" s="134"/>
      <c r="C37" s="135">
        <f>'Acct Structure'!G39</f>
        <v>0</v>
      </c>
      <c r="D37" s="136"/>
      <c r="E37" s="137"/>
      <c r="F37" s="138">
        <f>'Acct Structure'!N39</f>
        <v>0</v>
      </c>
      <c r="G37" s="138"/>
      <c r="H37" s="142">
        <f>'Acct Structure'!Q39</f>
        <v>0</v>
      </c>
      <c r="I37" s="143"/>
      <c r="J37" s="144"/>
      <c r="K37" s="101"/>
      <c r="L37" s="101"/>
    </row>
    <row r="38" spans="1:12" ht="30" hidden="1" customHeight="1" x14ac:dyDescent="0.25">
      <c r="A38" s="134">
        <f>'Acct Structure'!C40</f>
        <v>0</v>
      </c>
      <c r="B38" s="134"/>
      <c r="C38" s="135">
        <f>'Acct Structure'!G40</f>
        <v>0</v>
      </c>
      <c r="D38" s="136"/>
      <c r="E38" s="137"/>
      <c r="F38" s="138">
        <f>'Acct Structure'!N40</f>
        <v>0</v>
      </c>
      <c r="G38" s="138"/>
      <c r="H38" s="142">
        <f>'Acct Structure'!Q40</f>
        <v>0</v>
      </c>
      <c r="I38" s="143"/>
      <c r="J38" s="144"/>
      <c r="K38" s="101"/>
      <c r="L38" s="101"/>
    </row>
    <row r="39" spans="1:12" ht="30" hidden="1" customHeight="1" x14ac:dyDescent="0.25">
      <c r="A39" s="134">
        <f>'Acct Structure'!C41</f>
        <v>0</v>
      </c>
      <c r="B39" s="134"/>
      <c r="C39" s="135">
        <f>'Acct Structure'!G41</f>
        <v>0</v>
      </c>
      <c r="D39" s="136"/>
      <c r="E39" s="137"/>
      <c r="F39" s="138">
        <f>'Acct Structure'!N41</f>
        <v>0</v>
      </c>
      <c r="G39" s="138"/>
      <c r="H39" s="142">
        <f>'Acct Structure'!Q41</f>
        <v>0</v>
      </c>
      <c r="I39" s="143"/>
      <c r="J39" s="144"/>
      <c r="K39" s="101"/>
      <c r="L39" s="101"/>
    </row>
    <row r="40" spans="1:12" ht="30" hidden="1" customHeight="1" x14ac:dyDescent="0.25">
      <c r="A40" s="134">
        <f>'Acct Structure'!C42</f>
        <v>0</v>
      </c>
      <c r="B40" s="134"/>
      <c r="C40" s="135">
        <f>'Acct Structure'!G42</f>
        <v>0</v>
      </c>
      <c r="D40" s="136"/>
      <c r="E40" s="137"/>
      <c r="F40" s="138">
        <f>'Acct Structure'!N42</f>
        <v>0</v>
      </c>
      <c r="G40" s="138"/>
      <c r="H40" s="142">
        <f>'Acct Structure'!Q42</f>
        <v>0</v>
      </c>
      <c r="I40" s="143"/>
      <c r="J40" s="144"/>
      <c r="K40" s="101"/>
      <c r="L40" s="101"/>
    </row>
    <row r="41" spans="1:12" hidden="1" x14ac:dyDescent="0.25">
      <c r="A41" s="134">
        <f>'Acct Structure'!C43</f>
        <v>0</v>
      </c>
      <c r="B41" s="134"/>
      <c r="C41" s="135">
        <f>'Acct Structure'!G43</f>
        <v>0</v>
      </c>
      <c r="D41" s="136"/>
      <c r="E41" s="137"/>
      <c r="F41" s="138">
        <f>'Acct Structure'!N43</f>
        <v>0</v>
      </c>
      <c r="G41" s="138"/>
      <c r="H41" s="142">
        <f>'Acct Structure'!Q43</f>
        <v>0</v>
      </c>
      <c r="I41" s="143"/>
      <c r="J41" s="144"/>
      <c r="K41" s="101"/>
      <c r="L41" s="101"/>
    </row>
    <row r="42" spans="1:12" hidden="1" x14ac:dyDescent="0.25">
      <c r="A42" s="134">
        <f>'Acct Structure'!C44</f>
        <v>0</v>
      </c>
      <c r="B42" s="134"/>
      <c r="C42" s="135">
        <f>'Acct Structure'!G44</f>
        <v>0</v>
      </c>
      <c r="D42" s="136"/>
      <c r="E42" s="137"/>
      <c r="F42" s="138">
        <f>'Acct Structure'!N44</f>
        <v>0</v>
      </c>
      <c r="G42" s="138"/>
      <c r="H42" s="142">
        <f>'Acct Structure'!Q44</f>
        <v>0</v>
      </c>
      <c r="I42" s="143"/>
      <c r="J42" s="144"/>
      <c r="K42" s="101"/>
      <c r="L42" s="101"/>
    </row>
    <row r="43" spans="1:12" hidden="1" x14ac:dyDescent="0.25">
      <c r="A43" s="134">
        <f>'Acct Structure'!C45</f>
        <v>0</v>
      </c>
      <c r="B43" s="134"/>
      <c r="C43" s="135">
        <f>'Acct Structure'!G45</f>
        <v>0</v>
      </c>
      <c r="D43" s="136"/>
      <c r="E43" s="137"/>
      <c r="F43" s="138">
        <f>'Acct Structure'!N45</f>
        <v>0</v>
      </c>
      <c r="G43" s="138"/>
      <c r="H43" s="142">
        <f>'Acct Structure'!Q45</f>
        <v>0</v>
      </c>
      <c r="I43" s="143"/>
      <c r="J43" s="144"/>
      <c r="K43" s="101"/>
      <c r="L43" s="101"/>
    </row>
    <row r="44" spans="1:12" ht="30" hidden="1" customHeight="1" x14ac:dyDescent="0.25">
      <c r="A44" s="134">
        <f>'Acct Structure'!C46</f>
        <v>0</v>
      </c>
      <c r="B44" s="134"/>
      <c r="C44" s="135">
        <f>'Acct Structure'!G46</f>
        <v>0</v>
      </c>
      <c r="D44" s="136"/>
      <c r="E44" s="137"/>
      <c r="F44" s="138">
        <f>'Acct Structure'!N46</f>
        <v>0</v>
      </c>
      <c r="G44" s="138"/>
      <c r="H44" s="142">
        <f>'Acct Structure'!Q46</f>
        <v>0</v>
      </c>
      <c r="I44" s="143"/>
      <c r="J44" s="144"/>
      <c r="K44" s="101"/>
      <c r="L44" s="101"/>
    </row>
    <row r="45" spans="1:12" ht="30" hidden="1" customHeight="1" x14ac:dyDescent="0.25">
      <c r="A45" s="134">
        <f>'Acct Structure'!C47</f>
        <v>0</v>
      </c>
      <c r="B45" s="134"/>
      <c r="C45" s="135">
        <f>'Acct Structure'!G47</f>
        <v>0</v>
      </c>
      <c r="D45" s="136"/>
      <c r="E45" s="137"/>
      <c r="F45" s="138">
        <f>'Acct Structure'!N47</f>
        <v>0</v>
      </c>
      <c r="G45" s="138"/>
      <c r="H45" s="142">
        <f>'Acct Structure'!Q47</f>
        <v>0</v>
      </c>
      <c r="I45" s="143"/>
      <c r="J45" s="144"/>
      <c r="K45" s="101"/>
      <c r="L45" s="101"/>
    </row>
    <row r="46" spans="1:12" ht="30" hidden="1" customHeight="1" x14ac:dyDescent="0.25">
      <c r="A46" s="134">
        <f>'Acct Structure'!C48</f>
        <v>0</v>
      </c>
      <c r="B46" s="134"/>
      <c r="C46" s="135">
        <f>'Acct Structure'!G48</f>
        <v>0</v>
      </c>
      <c r="D46" s="136"/>
      <c r="E46" s="137"/>
      <c r="F46" s="138">
        <f>'Acct Structure'!N48</f>
        <v>0</v>
      </c>
      <c r="G46" s="138"/>
      <c r="H46" s="142">
        <f>'Acct Structure'!Q48</f>
        <v>0</v>
      </c>
      <c r="I46" s="143"/>
      <c r="J46" s="144"/>
      <c r="K46" s="101"/>
      <c r="L46" s="101"/>
    </row>
    <row r="47" spans="1:12" ht="30" hidden="1" customHeight="1" x14ac:dyDescent="0.25">
      <c r="A47" s="134">
        <f>'Acct Structure'!C49</f>
        <v>0</v>
      </c>
      <c r="B47" s="134"/>
      <c r="C47" s="135">
        <f>'Acct Structure'!G49</f>
        <v>0</v>
      </c>
      <c r="D47" s="136"/>
      <c r="E47" s="137"/>
      <c r="F47" s="138">
        <f>'Acct Structure'!N49</f>
        <v>0</v>
      </c>
      <c r="G47" s="138"/>
      <c r="H47" s="142">
        <f>'Acct Structure'!Q49</f>
        <v>0</v>
      </c>
      <c r="I47" s="143"/>
      <c r="J47" s="144"/>
      <c r="K47" s="101"/>
      <c r="L47" s="101"/>
    </row>
    <row r="48" spans="1:12" ht="30" hidden="1" customHeight="1" x14ac:dyDescent="0.25">
      <c r="A48" s="134">
        <f>'Acct Structure'!C50</f>
        <v>0</v>
      </c>
      <c r="B48" s="134"/>
      <c r="C48" s="135">
        <f>'Acct Structure'!G50</f>
        <v>0</v>
      </c>
      <c r="D48" s="136"/>
      <c r="E48" s="137"/>
      <c r="F48" s="138">
        <f>'Acct Structure'!N50</f>
        <v>0</v>
      </c>
      <c r="G48" s="138"/>
      <c r="H48" s="142">
        <f>'Acct Structure'!Q50</f>
        <v>0</v>
      </c>
      <c r="I48" s="143"/>
      <c r="J48" s="144"/>
      <c r="K48" s="101"/>
      <c r="L48" s="101"/>
    </row>
    <row r="49" spans="1:12" ht="30" hidden="1" customHeight="1" x14ac:dyDescent="0.25">
      <c r="A49" s="134">
        <f>'Acct Structure'!C51</f>
        <v>0</v>
      </c>
      <c r="B49" s="134"/>
      <c r="C49" s="135">
        <f>'Acct Structure'!G51</f>
        <v>0</v>
      </c>
      <c r="D49" s="136"/>
      <c r="E49" s="137"/>
      <c r="F49" s="138">
        <f>'Acct Structure'!N51</f>
        <v>0</v>
      </c>
      <c r="G49" s="138"/>
      <c r="H49" s="142">
        <f>'Acct Structure'!Q51</f>
        <v>0</v>
      </c>
      <c r="I49" s="143"/>
      <c r="J49" s="144"/>
      <c r="K49" s="101"/>
      <c r="L49" s="101"/>
    </row>
    <row r="50" spans="1:12" ht="30" hidden="1" customHeight="1" x14ac:dyDescent="0.25">
      <c r="A50" s="134">
        <f>'Acct Structure'!C52</f>
        <v>0</v>
      </c>
      <c r="B50" s="134"/>
      <c r="C50" s="135">
        <f>'Acct Structure'!G52</f>
        <v>0</v>
      </c>
      <c r="D50" s="136"/>
      <c r="E50" s="137"/>
      <c r="F50" s="138">
        <f>'Acct Structure'!N52</f>
        <v>0</v>
      </c>
      <c r="G50" s="138"/>
      <c r="H50" s="142">
        <f>'Acct Structure'!Q52</f>
        <v>0</v>
      </c>
      <c r="I50" s="143"/>
      <c r="J50" s="144"/>
      <c r="K50" s="101"/>
      <c r="L50" s="101"/>
    </row>
    <row r="51" spans="1:12" hidden="1" x14ac:dyDescent="0.25">
      <c r="A51" s="134">
        <f>'Acct Structure'!C53</f>
        <v>0</v>
      </c>
      <c r="B51" s="134"/>
      <c r="C51" s="135">
        <f>'Acct Structure'!G53</f>
        <v>0</v>
      </c>
      <c r="D51" s="136"/>
      <c r="E51" s="137"/>
      <c r="F51" s="138">
        <f>'Acct Structure'!N53</f>
        <v>0</v>
      </c>
      <c r="G51" s="138"/>
      <c r="H51" s="142">
        <f>'Acct Structure'!Q53</f>
        <v>0</v>
      </c>
      <c r="I51" s="143"/>
      <c r="J51" s="144"/>
      <c r="K51" s="101"/>
      <c r="L51" s="101"/>
    </row>
    <row r="52" spans="1:12" hidden="1" x14ac:dyDescent="0.25">
      <c r="A52" s="134">
        <f>'Acct Structure'!C54</f>
        <v>0</v>
      </c>
      <c r="B52" s="134"/>
      <c r="C52" s="135">
        <f>'Acct Structure'!G54</f>
        <v>0</v>
      </c>
      <c r="D52" s="136"/>
      <c r="E52" s="137"/>
      <c r="F52" s="138">
        <f>'Acct Structure'!N54</f>
        <v>0</v>
      </c>
      <c r="G52" s="138"/>
      <c r="H52" s="142">
        <f>'Acct Structure'!Q54</f>
        <v>0</v>
      </c>
      <c r="I52" s="143"/>
      <c r="J52" s="144"/>
      <c r="K52" s="101"/>
      <c r="L52" s="101"/>
    </row>
    <row r="53" spans="1:12" hidden="1" x14ac:dyDescent="0.25">
      <c r="A53" s="134">
        <f>'Acct Structure'!C55</f>
        <v>0</v>
      </c>
      <c r="B53" s="134"/>
      <c r="C53" s="135">
        <f>'Acct Structure'!G55</f>
        <v>0</v>
      </c>
      <c r="D53" s="136"/>
      <c r="E53" s="137"/>
      <c r="F53" s="138">
        <f>'Acct Structure'!N55</f>
        <v>0</v>
      </c>
      <c r="G53" s="138"/>
      <c r="H53" s="142">
        <f>'Acct Structure'!Q55</f>
        <v>0</v>
      </c>
      <c r="I53" s="143"/>
      <c r="J53" s="144"/>
      <c r="K53" s="101"/>
      <c r="L53" s="101"/>
    </row>
    <row r="54" spans="1:12" ht="30" hidden="1" customHeight="1" x14ac:dyDescent="0.25">
      <c r="A54" s="134">
        <f>'Acct Structure'!C56</f>
        <v>0</v>
      </c>
      <c r="B54" s="134"/>
      <c r="C54" s="135">
        <f>'Acct Structure'!G56</f>
        <v>0</v>
      </c>
      <c r="D54" s="136"/>
      <c r="E54" s="137"/>
      <c r="F54" s="138">
        <f>'Acct Structure'!N56</f>
        <v>0</v>
      </c>
      <c r="G54" s="138"/>
      <c r="H54" s="142">
        <f>'Acct Structure'!Q56</f>
        <v>0</v>
      </c>
      <c r="I54" s="143"/>
      <c r="J54" s="144"/>
      <c r="K54" s="101"/>
      <c r="L54" s="101"/>
    </row>
    <row r="55" spans="1:12" ht="30" hidden="1" customHeight="1" x14ac:dyDescent="0.25">
      <c r="A55" s="134">
        <f>'Acct Structure'!C57</f>
        <v>0</v>
      </c>
      <c r="B55" s="134"/>
      <c r="C55" s="135">
        <f>'Acct Structure'!G57</f>
        <v>0</v>
      </c>
      <c r="D55" s="136"/>
      <c r="E55" s="137"/>
      <c r="F55" s="138">
        <f>'Acct Structure'!N57</f>
        <v>0</v>
      </c>
      <c r="G55" s="138"/>
      <c r="H55" s="142">
        <f>'Acct Structure'!Q57</f>
        <v>0</v>
      </c>
      <c r="I55" s="143"/>
      <c r="J55" s="144"/>
      <c r="K55" s="101"/>
      <c r="L55" s="101"/>
    </row>
    <row r="56" spans="1:12" ht="30" hidden="1" customHeight="1" x14ac:dyDescent="0.25">
      <c r="A56" s="134">
        <f>'Acct Structure'!C58</f>
        <v>0</v>
      </c>
      <c r="B56" s="134"/>
      <c r="C56" s="135">
        <f>'Acct Structure'!G58</f>
        <v>0</v>
      </c>
      <c r="D56" s="136"/>
      <c r="E56" s="137"/>
      <c r="F56" s="138">
        <f>'Acct Structure'!N58</f>
        <v>0</v>
      </c>
      <c r="G56" s="138"/>
      <c r="H56" s="142">
        <f>'Acct Structure'!Q58</f>
        <v>0</v>
      </c>
      <c r="I56" s="143"/>
      <c r="J56" s="144"/>
      <c r="K56" s="101"/>
      <c r="L56" s="101"/>
    </row>
    <row r="57" spans="1:12" ht="30" hidden="1" customHeight="1" x14ac:dyDescent="0.25">
      <c r="A57" s="134">
        <f>'Acct Structure'!C59</f>
        <v>0</v>
      </c>
      <c r="B57" s="134"/>
      <c r="C57" s="135">
        <f>'Acct Structure'!G59</f>
        <v>0</v>
      </c>
      <c r="D57" s="136"/>
      <c r="E57" s="137"/>
      <c r="F57" s="138">
        <f>'Acct Structure'!N59</f>
        <v>0</v>
      </c>
      <c r="G57" s="138"/>
      <c r="H57" s="142">
        <f>'Acct Structure'!Q59</f>
        <v>0</v>
      </c>
      <c r="I57" s="143"/>
      <c r="J57" s="144"/>
      <c r="K57" s="101"/>
      <c r="L57" s="101"/>
    </row>
    <row r="58" spans="1:12" ht="30" hidden="1" customHeight="1" x14ac:dyDescent="0.25">
      <c r="A58" s="134">
        <f>'Acct Structure'!C60</f>
        <v>0</v>
      </c>
      <c r="B58" s="134"/>
      <c r="C58" s="135">
        <f>'Acct Structure'!G60</f>
        <v>0</v>
      </c>
      <c r="D58" s="136"/>
      <c r="E58" s="137"/>
      <c r="F58" s="138">
        <f>'Acct Structure'!N60</f>
        <v>0</v>
      </c>
      <c r="G58" s="138"/>
      <c r="H58" s="142">
        <f>'Acct Structure'!Q60</f>
        <v>0</v>
      </c>
      <c r="I58" s="143"/>
      <c r="J58" s="144"/>
      <c r="K58" s="101"/>
      <c r="L58" s="101"/>
    </row>
    <row r="59" spans="1:12" ht="30" hidden="1" customHeight="1" x14ac:dyDescent="0.25">
      <c r="A59" s="134">
        <f>'Acct Structure'!C61</f>
        <v>0</v>
      </c>
      <c r="B59" s="134"/>
      <c r="C59" s="135">
        <f>'Acct Structure'!G61</f>
        <v>0</v>
      </c>
      <c r="D59" s="136"/>
      <c r="E59" s="137"/>
      <c r="F59" s="138">
        <f>'Acct Structure'!N61</f>
        <v>0</v>
      </c>
      <c r="G59" s="138"/>
      <c r="H59" s="142">
        <f>'Acct Structure'!Q61</f>
        <v>0</v>
      </c>
      <c r="I59" s="143"/>
      <c r="J59" s="144"/>
      <c r="K59" s="101"/>
      <c r="L59" s="101"/>
    </row>
    <row r="60" spans="1:12" ht="30" hidden="1" customHeight="1" x14ac:dyDescent="0.25">
      <c r="A60" s="134">
        <f>'Acct Structure'!C62</f>
        <v>0</v>
      </c>
      <c r="B60" s="134"/>
      <c r="C60" s="135">
        <f>'Acct Structure'!G62</f>
        <v>0</v>
      </c>
      <c r="D60" s="136"/>
      <c r="E60" s="137"/>
      <c r="F60" s="138">
        <f>'Acct Structure'!N62</f>
        <v>0</v>
      </c>
      <c r="G60" s="138"/>
      <c r="H60" s="142">
        <f>'Acct Structure'!Q62</f>
        <v>0</v>
      </c>
      <c r="I60" s="143"/>
      <c r="J60" s="144"/>
      <c r="K60" s="101"/>
      <c r="L60" s="101"/>
    </row>
    <row r="61" spans="1:12" hidden="1" x14ac:dyDescent="0.25">
      <c r="A61" s="134">
        <f>'Acct Structure'!C63</f>
        <v>0</v>
      </c>
      <c r="B61" s="134"/>
      <c r="C61" s="135">
        <f>'Acct Structure'!G63</f>
        <v>0</v>
      </c>
      <c r="D61" s="136"/>
      <c r="E61" s="137"/>
      <c r="F61" s="138">
        <f>'Acct Structure'!N63</f>
        <v>0</v>
      </c>
      <c r="G61" s="138"/>
      <c r="H61" s="142">
        <f>'Acct Structure'!Q63</f>
        <v>0</v>
      </c>
      <c r="I61" s="143"/>
      <c r="J61" s="144"/>
      <c r="K61" s="101"/>
      <c r="L61" s="101"/>
    </row>
    <row r="62" spans="1:12" hidden="1" x14ac:dyDescent="0.25">
      <c r="A62" s="134">
        <f>'Acct Structure'!C64</f>
        <v>0</v>
      </c>
      <c r="B62" s="134"/>
      <c r="C62" s="135">
        <f>'Acct Structure'!G64</f>
        <v>0</v>
      </c>
      <c r="D62" s="136"/>
      <c r="E62" s="137"/>
      <c r="F62" s="138">
        <f>'Acct Structure'!N64</f>
        <v>0</v>
      </c>
      <c r="G62" s="138"/>
      <c r="H62" s="142">
        <f>'Acct Structure'!Q64</f>
        <v>0</v>
      </c>
      <c r="I62" s="143"/>
      <c r="J62" s="144"/>
      <c r="K62" s="101"/>
      <c r="L62" s="101"/>
    </row>
    <row r="63" spans="1:12" hidden="1" x14ac:dyDescent="0.25">
      <c r="A63" s="134">
        <f>'Acct Structure'!C65</f>
        <v>0</v>
      </c>
      <c r="B63" s="134"/>
      <c r="C63" s="135">
        <f>'Acct Structure'!G65</f>
        <v>0</v>
      </c>
      <c r="D63" s="136"/>
      <c r="E63" s="137"/>
      <c r="F63" s="138">
        <f>'Acct Structure'!N65</f>
        <v>0</v>
      </c>
      <c r="G63" s="138"/>
      <c r="H63" s="142">
        <f>'Acct Structure'!Q65</f>
        <v>0</v>
      </c>
      <c r="I63" s="143"/>
      <c r="J63" s="144"/>
      <c r="K63" s="101"/>
      <c r="L63" s="101"/>
    </row>
    <row r="64" spans="1:12" ht="30" hidden="1" customHeight="1" x14ac:dyDescent="0.25">
      <c r="A64" s="134">
        <f>'Acct Structure'!C66</f>
        <v>0</v>
      </c>
      <c r="B64" s="134"/>
      <c r="C64" s="135">
        <f>'Acct Structure'!G66</f>
        <v>0</v>
      </c>
      <c r="D64" s="136"/>
      <c r="E64" s="137"/>
      <c r="F64" s="138">
        <f>'Acct Structure'!N66</f>
        <v>0</v>
      </c>
      <c r="G64" s="138"/>
      <c r="H64" s="142">
        <f>'Acct Structure'!Q66</f>
        <v>0</v>
      </c>
      <c r="I64" s="143"/>
      <c r="J64" s="144"/>
      <c r="K64" s="101"/>
      <c r="L64" s="101"/>
    </row>
    <row r="65" spans="1:12" ht="30" hidden="1" customHeight="1" x14ac:dyDescent="0.25">
      <c r="A65" s="134">
        <f>'Acct Structure'!C67</f>
        <v>0</v>
      </c>
      <c r="B65" s="134"/>
      <c r="C65" s="135">
        <f>'Acct Structure'!G67</f>
        <v>0</v>
      </c>
      <c r="D65" s="136"/>
      <c r="E65" s="137"/>
      <c r="F65" s="138">
        <f>'Acct Structure'!N67</f>
        <v>0</v>
      </c>
      <c r="G65" s="138"/>
      <c r="H65" s="142">
        <f>'Acct Structure'!Q67</f>
        <v>0</v>
      </c>
      <c r="I65" s="143"/>
      <c r="J65" s="144"/>
      <c r="K65" s="101"/>
      <c r="L65" s="101"/>
    </row>
    <row r="66" spans="1:12" ht="30" hidden="1" customHeight="1" x14ac:dyDescent="0.25">
      <c r="A66" s="134">
        <f>'Acct Structure'!C68</f>
        <v>0</v>
      </c>
      <c r="B66" s="134"/>
      <c r="C66" s="135">
        <f>'Acct Structure'!G68</f>
        <v>0</v>
      </c>
      <c r="D66" s="136"/>
      <c r="E66" s="137"/>
      <c r="F66" s="138">
        <f>'Acct Structure'!N68</f>
        <v>0</v>
      </c>
      <c r="G66" s="138"/>
      <c r="H66" s="142">
        <f>'Acct Structure'!Q68</f>
        <v>0</v>
      </c>
      <c r="I66" s="143"/>
      <c r="J66" s="144"/>
      <c r="K66" s="101"/>
      <c r="L66" s="101"/>
    </row>
    <row r="67" spans="1:12" ht="30" hidden="1" customHeight="1" x14ac:dyDescent="0.25">
      <c r="A67" s="134">
        <f>'Acct Structure'!C69</f>
        <v>0</v>
      </c>
      <c r="B67" s="134"/>
      <c r="C67" s="135">
        <f>'Acct Structure'!G69</f>
        <v>0</v>
      </c>
      <c r="D67" s="136"/>
      <c r="E67" s="137"/>
      <c r="F67" s="138">
        <f>'Acct Structure'!N69</f>
        <v>0</v>
      </c>
      <c r="G67" s="138"/>
      <c r="H67" s="142">
        <f>'Acct Structure'!Q69</f>
        <v>0</v>
      </c>
      <c r="I67" s="143"/>
      <c r="J67" s="144"/>
      <c r="K67" s="101"/>
      <c r="L67" s="101"/>
    </row>
    <row r="68" spans="1:12" ht="30" hidden="1" customHeight="1" x14ac:dyDescent="0.25">
      <c r="A68" s="134">
        <f>'Acct Structure'!C70</f>
        <v>0</v>
      </c>
      <c r="B68" s="134"/>
      <c r="C68" s="135">
        <f>'Acct Structure'!G70</f>
        <v>0</v>
      </c>
      <c r="D68" s="136"/>
      <c r="E68" s="137"/>
      <c r="F68" s="138">
        <f>'Acct Structure'!N70</f>
        <v>0</v>
      </c>
      <c r="G68" s="138"/>
      <c r="H68" s="142">
        <f>'Acct Structure'!Q70</f>
        <v>0</v>
      </c>
      <c r="I68" s="143"/>
      <c r="J68" s="144"/>
      <c r="K68" s="101"/>
      <c r="L68" s="101"/>
    </row>
    <row r="69" spans="1:12" ht="30" hidden="1" customHeight="1" x14ac:dyDescent="0.25">
      <c r="A69" s="134">
        <f>'Acct Structure'!C71</f>
        <v>0</v>
      </c>
      <c r="B69" s="134"/>
      <c r="C69" s="135">
        <f>'Acct Structure'!G71</f>
        <v>0</v>
      </c>
      <c r="D69" s="136"/>
      <c r="E69" s="137"/>
      <c r="F69" s="138">
        <f>'Acct Structure'!N71</f>
        <v>0</v>
      </c>
      <c r="G69" s="138"/>
      <c r="H69" s="142">
        <f>'Acct Structure'!Q71</f>
        <v>0</v>
      </c>
      <c r="I69" s="143"/>
      <c r="J69" s="144"/>
      <c r="K69" s="101"/>
      <c r="L69" s="101"/>
    </row>
    <row r="70" spans="1:12" ht="30" hidden="1" customHeight="1" x14ac:dyDescent="0.25">
      <c r="A70" s="134">
        <f>'Acct Structure'!C72</f>
        <v>0</v>
      </c>
      <c r="B70" s="134"/>
      <c r="C70" s="135">
        <f>'Acct Structure'!G72</f>
        <v>0</v>
      </c>
      <c r="D70" s="136"/>
      <c r="E70" s="137"/>
      <c r="F70" s="138">
        <f>'Acct Structure'!N72</f>
        <v>0</v>
      </c>
      <c r="G70" s="138"/>
      <c r="H70" s="142">
        <f>'Acct Structure'!Q72</f>
        <v>0</v>
      </c>
      <c r="I70" s="143"/>
      <c r="J70" s="144"/>
      <c r="K70" s="101"/>
      <c r="L70" s="101"/>
    </row>
    <row r="71" spans="1:12" hidden="1" x14ac:dyDescent="0.25">
      <c r="A71" s="134">
        <f>'Acct Structure'!C73</f>
        <v>0</v>
      </c>
      <c r="B71" s="134"/>
      <c r="C71" s="135">
        <f>'Acct Structure'!G73</f>
        <v>0</v>
      </c>
      <c r="D71" s="136"/>
      <c r="E71" s="137"/>
      <c r="F71" s="138">
        <f>'Acct Structure'!N73</f>
        <v>0</v>
      </c>
      <c r="G71" s="138"/>
      <c r="H71" s="142">
        <f>'Acct Structure'!Q73</f>
        <v>0</v>
      </c>
      <c r="I71" s="143"/>
      <c r="J71" s="144"/>
      <c r="K71" s="101"/>
      <c r="L71" s="101"/>
    </row>
    <row r="72" spans="1:12" hidden="1" x14ac:dyDescent="0.25">
      <c r="A72" s="134">
        <f>'Acct Structure'!C74</f>
        <v>0</v>
      </c>
      <c r="B72" s="134"/>
      <c r="C72" s="135">
        <f>'Acct Structure'!G74</f>
        <v>0</v>
      </c>
      <c r="D72" s="136"/>
      <c r="E72" s="137"/>
      <c r="F72" s="138">
        <f>'Acct Structure'!N74</f>
        <v>0</v>
      </c>
      <c r="G72" s="138"/>
      <c r="H72" s="142">
        <f>'Acct Structure'!Q74</f>
        <v>0</v>
      </c>
      <c r="I72" s="143"/>
      <c r="J72" s="144"/>
      <c r="K72" s="101"/>
      <c r="L72" s="101"/>
    </row>
    <row r="73" spans="1:12" hidden="1" x14ac:dyDescent="0.25">
      <c r="A73" s="134">
        <f>'Acct Structure'!C75</f>
        <v>0</v>
      </c>
      <c r="B73" s="134"/>
      <c r="C73" s="135">
        <f>'Acct Structure'!G75</f>
        <v>0</v>
      </c>
      <c r="D73" s="136"/>
      <c r="E73" s="137"/>
      <c r="F73" s="138">
        <f>'Acct Structure'!N75</f>
        <v>0</v>
      </c>
      <c r="G73" s="138"/>
      <c r="H73" s="142">
        <f>'Acct Structure'!Q75</f>
        <v>0</v>
      </c>
      <c r="I73" s="143"/>
      <c r="J73" s="144"/>
      <c r="K73" s="101"/>
      <c r="L73" s="101"/>
    </row>
    <row r="74" spans="1:12" ht="30" hidden="1" customHeight="1" x14ac:dyDescent="0.25">
      <c r="A74" s="134">
        <f>'Acct Structure'!C76</f>
        <v>0</v>
      </c>
      <c r="B74" s="134"/>
      <c r="C74" s="135">
        <f>'Acct Structure'!G76</f>
        <v>0</v>
      </c>
      <c r="D74" s="136"/>
      <c r="E74" s="137"/>
      <c r="F74" s="138">
        <f>'Acct Structure'!N76</f>
        <v>0</v>
      </c>
      <c r="G74" s="138"/>
      <c r="H74" s="142">
        <f>'Acct Structure'!Q76</f>
        <v>0</v>
      </c>
      <c r="I74" s="143"/>
      <c r="J74" s="144"/>
      <c r="K74" s="101"/>
      <c r="L74" s="101"/>
    </row>
    <row r="75" spans="1:12" ht="30" hidden="1" customHeight="1" x14ac:dyDescent="0.25">
      <c r="A75" s="134">
        <f>'Acct Structure'!C77</f>
        <v>0</v>
      </c>
      <c r="B75" s="134"/>
      <c r="C75" s="135">
        <f>'Acct Structure'!G77</f>
        <v>0</v>
      </c>
      <c r="D75" s="136"/>
      <c r="E75" s="137"/>
      <c r="F75" s="138">
        <f>'Acct Structure'!N77</f>
        <v>0</v>
      </c>
      <c r="G75" s="138"/>
      <c r="H75" s="142">
        <f>'Acct Structure'!Q77</f>
        <v>0</v>
      </c>
      <c r="I75" s="143"/>
      <c r="J75" s="144"/>
      <c r="K75" s="101"/>
      <c r="L75" s="101"/>
    </row>
    <row r="76" spans="1:12" ht="30" hidden="1" customHeight="1" x14ac:dyDescent="0.25">
      <c r="A76" s="134">
        <f>'Acct Structure'!C78</f>
        <v>0</v>
      </c>
      <c r="B76" s="134"/>
      <c r="C76" s="135">
        <f>'Acct Structure'!G78</f>
        <v>0</v>
      </c>
      <c r="D76" s="136"/>
      <c r="E76" s="137"/>
      <c r="F76" s="138">
        <f>'Acct Structure'!N78</f>
        <v>0</v>
      </c>
      <c r="G76" s="138"/>
      <c r="H76" s="142">
        <f>'Acct Structure'!Q78</f>
        <v>0</v>
      </c>
      <c r="I76" s="143"/>
      <c r="J76" s="144"/>
      <c r="K76" s="101"/>
      <c r="L76" s="101"/>
    </row>
    <row r="77" spans="1:12" ht="30" hidden="1" customHeight="1" x14ac:dyDescent="0.25">
      <c r="A77" s="134">
        <f>'Acct Structure'!C79</f>
        <v>0</v>
      </c>
      <c r="B77" s="134"/>
      <c r="C77" s="135">
        <f>'Acct Structure'!G79</f>
        <v>0</v>
      </c>
      <c r="D77" s="136"/>
      <c r="E77" s="137"/>
      <c r="F77" s="138">
        <f>'Acct Structure'!N79</f>
        <v>0</v>
      </c>
      <c r="G77" s="138"/>
      <c r="H77" s="142">
        <f>'Acct Structure'!Q79</f>
        <v>0</v>
      </c>
      <c r="I77" s="143"/>
      <c r="J77" s="144"/>
      <c r="K77" s="101"/>
      <c r="L77" s="101"/>
    </row>
    <row r="78" spans="1:12" ht="30" hidden="1" customHeight="1" x14ac:dyDescent="0.25">
      <c r="A78" s="134">
        <f>'Acct Structure'!C80</f>
        <v>0</v>
      </c>
      <c r="B78" s="134"/>
      <c r="C78" s="135">
        <f>'Acct Structure'!G80</f>
        <v>0</v>
      </c>
      <c r="D78" s="136"/>
      <c r="E78" s="137"/>
      <c r="F78" s="138">
        <f>'Acct Structure'!N80</f>
        <v>0</v>
      </c>
      <c r="G78" s="138"/>
      <c r="H78" s="142">
        <f>'Acct Structure'!Q80</f>
        <v>0</v>
      </c>
      <c r="I78" s="143"/>
      <c r="J78" s="144"/>
      <c r="K78" s="101"/>
      <c r="L78" s="101"/>
    </row>
    <row r="79" spans="1:12" ht="30" hidden="1" customHeight="1" x14ac:dyDescent="0.25">
      <c r="A79" s="134">
        <f>'Acct Structure'!C81</f>
        <v>0</v>
      </c>
      <c r="B79" s="134"/>
      <c r="C79" s="135">
        <f>'Acct Structure'!G81</f>
        <v>0</v>
      </c>
      <c r="D79" s="136"/>
      <c r="E79" s="137"/>
      <c r="F79" s="138">
        <f>'Acct Structure'!N81</f>
        <v>0</v>
      </c>
      <c r="G79" s="138"/>
      <c r="H79" s="142">
        <f>'Acct Structure'!Q81</f>
        <v>0</v>
      </c>
      <c r="I79" s="143"/>
      <c r="J79" s="144"/>
      <c r="K79" s="101"/>
      <c r="L79" s="101"/>
    </row>
    <row r="80" spans="1:12" x14ac:dyDescent="0.25">
      <c r="A80" s="54"/>
      <c r="B80" s="54"/>
      <c r="C80" s="55"/>
      <c r="D80" s="54"/>
      <c r="E80" s="54"/>
      <c r="F80" s="56"/>
      <c r="G80" s="56"/>
      <c r="H80" s="57"/>
      <c r="I80" s="58"/>
      <c r="J80" s="58"/>
      <c r="K80" s="101"/>
      <c r="L80" s="101"/>
    </row>
    <row r="81" spans="1:12" ht="15.75" thickBot="1" x14ac:dyDescent="0.3">
      <c r="A81" s="48"/>
      <c r="B81" s="48"/>
      <c r="C81" s="48"/>
      <c r="D81" s="48"/>
      <c r="E81" s="48"/>
      <c r="F81" s="49"/>
      <c r="G81" s="48"/>
      <c r="H81" s="48"/>
      <c r="I81" s="48"/>
      <c r="J81" s="48"/>
      <c r="K81" s="101"/>
      <c r="L81" s="101"/>
    </row>
    <row r="82" spans="1:12" ht="30.75" thickBot="1" x14ac:dyDescent="0.3">
      <c r="A82" s="71" t="s">
        <v>58</v>
      </c>
      <c r="B82" s="72"/>
      <c r="C82" s="76"/>
      <c r="D82" s="76"/>
      <c r="E82" s="76"/>
      <c r="F82" s="76"/>
      <c r="G82" s="76"/>
      <c r="H82" s="76"/>
      <c r="I82" s="76"/>
      <c r="J82" s="76"/>
      <c r="K82" s="105" t="s">
        <v>166</v>
      </c>
      <c r="L82" s="105" t="s">
        <v>167</v>
      </c>
    </row>
    <row r="83" spans="1:12" ht="26.25" thickBot="1" x14ac:dyDescent="0.3">
      <c r="A83" s="78" t="s">
        <v>46</v>
      </c>
      <c r="B83" s="77" t="s">
        <v>47</v>
      </c>
      <c r="C83" s="75"/>
      <c r="D83" s="75"/>
      <c r="E83" s="75"/>
      <c r="F83" s="75"/>
      <c r="G83" s="75"/>
      <c r="H83" s="75"/>
      <c r="I83" s="75"/>
      <c r="J83" s="75"/>
      <c r="K83" s="103"/>
      <c r="L83" s="103"/>
    </row>
    <row r="84" spans="1:12" ht="25.5" x14ac:dyDescent="0.25">
      <c r="A84" s="79" t="str">
        <f>'Acct Structure'!A91</f>
        <v>PM Site Active</v>
      </c>
      <c r="B84" s="80" t="str">
        <f>'Acct Structure'!B91</f>
        <v>0001</v>
      </c>
      <c r="C84" s="74"/>
      <c r="D84" s="74"/>
      <c r="E84" s="74"/>
      <c r="F84" s="74"/>
      <c r="G84" s="74"/>
      <c r="H84" s="74"/>
      <c r="I84" s="74"/>
      <c r="J84" s="74"/>
      <c r="K84" s="103" t="s">
        <v>169</v>
      </c>
      <c r="L84" s="103" t="s">
        <v>168</v>
      </c>
    </row>
    <row r="85" spans="1:12" ht="25.5" x14ac:dyDescent="0.25">
      <c r="A85" s="47" t="str">
        <f>'Acct Structure'!A92</f>
        <v>PM Site Cobra</v>
      </c>
      <c r="B85" s="81" t="str">
        <f>'Acct Structure'!B92</f>
        <v>0002</v>
      </c>
      <c r="C85" s="74"/>
      <c r="D85" s="74"/>
      <c r="E85" s="74"/>
      <c r="F85" s="74"/>
      <c r="G85" s="74"/>
      <c r="H85" s="74"/>
      <c r="I85" s="74"/>
      <c r="J85" s="74"/>
      <c r="K85" s="103"/>
      <c r="L85" s="103"/>
    </row>
    <row r="86" spans="1:12" ht="25.5" x14ac:dyDescent="0.25">
      <c r="A86" s="47" t="str">
        <f>'Acct Structure'!A93</f>
        <v>Regional Active</v>
      </c>
      <c r="B86" s="81" t="str">
        <f>'Acct Structure'!B93</f>
        <v>0003</v>
      </c>
      <c r="C86" s="74"/>
      <c r="D86" s="74"/>
      <c r="E86" s="74"/>
      <c r="F86" s="74"/>
      <c r="G86" s="74"/>
      <c r="H86" s="74"/>
      <c r="I86" s="74"/>
      <c r="J86" s="74"/>
      <c r="K86" s="103" t="s">
        <v>170</v>
      </c>
      <c r="L86" s="103" t="s">
        <v>171</v>
      </c>
    </row>
    <row r="87" spans="1:12" ht="26.25" thickBot="1" x14ac:dyDescent="0.3">
      <c r="A87" s="82" t="str">
        <f>'Acct Structure'!A94</f>
        <v>Regional Cobra</v>
      </c>
      <c r="B87" s="83" t="str">
        <f>'Acct Structure'!B94</f>
        <v>0004</v>
      </c>
      <c r="C87" s="74"/>
      <c r="D87" s="74"/>
      <c r="E87" s="74"/>
      <c r="F87" s="74"/>
      <c r="G87" s="74"/>
      <c r="H87" s="74"/>
      <c r="I87" s="74"/>
      <c r="J87" s="74"/>
      <c r="K87" s="103"/>
      <c r="L87" s="103"/>
    </row>
    <row r="88" spans="1:12" ht="15.75" thickBot="1" x14ac:dyDescent="0.3">
      <c r="F88" s="46"/>
      <c r="K88" s="102"/>
      <c r="L88" s="102"/>
    </row>
    <row r="89" spans="1:12" ht="15.75" thickBot="1" x14ac:dyDescent="0.3">
      <c r="A89" s="122" t="s">
        <v>59</v>
      </c>
      <c r="B89" s="123"/>
      <c r="C89" s="123"/>
      <c r="D89" s="123"/>
      <c r="E89" s="123"/>
      <c r="F89" s="123"/>
      <c r="G89" s="123"/>
      <c r="H89" s="123"/>
      <c r="I89" s="123"/>
      <c r="J89" s="124"/>
    </row>
    <row r="90" spans="1:12" ht="24.75" customHeight="1" x14ac:dyDescent="0.25">
      <c r="A90" s="115" t="s">
        <v>60</v>
      </c>
      <c r="B90" s="116"/>
      <c r="C90" s="116"/>
      <c r="D90" s="116"/>
      <c r="E90" s="116"/>
      <c r="F90" s="116"/>
      <c r="G90" s="116"/>
      <c r="H90" s="116"/>
      <c r="I90" s="116"/>
      <c r="J90" s="117"/>
    </row>
    <row r="91" spans="1:12" x14ac:dyDescent="0.25">
      <c r="A91" s="45"/>
      <c r="B91" s="44"/>
      <c r="C91" s="44"/>
      <c r="D91" s="44"/>
      <c r="E91" s="44"/>
      <c r="F91" s="44"/>
      <c r="G91" s="44"/>
      <c r="H91" s="44"/>
      <c r="I91" s="44"/>
      <c r="J91" s="43"/>
    </row>
    <row r="92" spans="1:12" x14ac:dyDescent="0.25">
      <c r="A92" s="118" t="s">
        <v>61</v>
      </c>
      <c r="B92" s="119"/>
      <c r="C92" s="119"/>
      <c r="D92" s="42"/>
      <c r="E92" s="42"/>
      <c r="F92" s="42"/>
      <c r="G92" s="42"/>
      <c r="H92" s="41"/>
      <c r="I92" s="40" t="s">
        <v>62</v>
      </c>
      <c r="J92" s="39"/>
    </row>
    <row r="93" spans="1:12" x14ac:dyDescent="0.25">
      <c r="A93" s="38"/>
      <c r="B93" s="36"/>
      <c r="C93" s="36"/>
      <c r="D93" s="36"/>
      <c r="E93" s="36"/>
      <c r="F93" s="37"/>
      <c r="G93" s="36"/>
      <c r="H93" s="36"/>
      <c r="I93" s="36"/>
      <c r="J93" s="35"/>
    </row>
    <row r="94" spans="1:12" ht="15.75" thickBot="1" x14ac:dyDescent="0.3">
      <c r="A94" s="120" t="s">
        <v>63</v>
      </c>
      <c r="B94" s="121"/>
      <c r="C94" s="121"/>
      <c r="D94" s="34"/>
      <c r="E94" s="34"/>
      <c r="F94" s="34"/>
      <c r="G94" s="34"/>
      <c r="H94" s="34"/>
      <c r="I94" s="33" t="s">
        <v>62</v>
      </c>
      <c r="J94" s="32"/>
    </row>
  </sheetData>
  <mergeCells count="296">
    <mergeCell ref="A78:B78"/>
    <mergeCell ref="C78:E78"/>
    <mergeCell ref="F78:G78"/>
    <mergeCell ref="H78:J78"/>
    <mergeCell ref="A79:B79"/>
    <mergeCell ref="C79:E79"/>
    <mergeCell ref="F79:G79"/>
    <mergeCell ref="H79:J79"/>
    <mergeCell ref="A76:B76"/>
    <mergeCell ref="C76:E76"/>
    <mergeCell ref="F76:G76"/>
    <mergeCell ref="H76:J76"/>
    <mergeCell ref="A77:B77"/>
    <mergeCell ref="C77:E77"/>
    <mergeCell ref="F77:G77"/>
    <mergeCell ref="H77:J77"/>
    <mergeCell ref="A74:B74"/>
    <mergeCell ref="C74:E74"/>
    <mergeCell ref="F74:G74"/>
    <mergeCell ref="H74:J74"/>
    <mergeCell ref="A75:B75"/>
    <mergeCell ref="C75:E75"/>
    <mergeCell ref="F75:G75"/>
    <mergeCell ref="H75:J75"/>
    <mergeCell ref="A72:B72"/>
    <mergeCell ref="C72:E72"/>
    <mergeCell ref="F72:G72"/>
    <mergeCell ref="H72:J72"/>
    <mergeCell ref="A73:B73"/>
    <mergeCell ref="C73:E73"/>
    <mergeCell ref="F73:G73"/>
    <mergeCell ref="H73:J73"/>
    <mergeCell ref="A70:B70"/>
    <mergeCell ref="C70:E70"/>
    <mergeCell ref="F70:G70"/>
    <mergeCell ref="H70:J70"/>
    <mergeCell ref="A71:B71"/>
    <mergeCell ref="C71:E71"/>
    <mergeCell ref="F71:G71"/>
    <mergeCell ref="H71:J71"/>
    <mergeCell ref="A68:B68"/>
    <mergeCell ref="C68:E68"/>
    <mergeCell ref="F68:G68"/>
    <mergeCell ref="H68:J68"/>
    <mergeCell ref="A69:B69"/>
    <mergeCell ref="C69:E69"/>
    <mergeCell ref="F69:G69"/>
    <mergeCell ref="H69:J69"/>
    <mergeCell ref="A66:B66"/>
    <mergeCell ref="C66:E66"/>
    <mergeCell ref="F66:G66"/>
    <mergeCell ref="H66:J66"/>
    <mergeCell ref="A67:B67"/>
    <mergeCell ref="C67:E67"/>
    <mergeCell ref="F67:G67"/>
    <mergeCell ref="H67:J67"/>
    <mergeCell ref="A64:B64"/>
    <mergeCell ref="C64:E64"/>
    <mergeCell ref="F64:G64"/>
    <mergeCell ref="H64:J64"/>
    <mergeCell ref="A65:B65"/>
    <mergeCell ref="C65:E65"/>
    <mergeCell ref="F65:G65"/>
    <mergeCell ref="H65:J65"/>
    <mergeCell ref="A62:B62"/>
    <mergeCell ref="C62:E62"/>
    <mergeCell ref="F62:G62"/>
    <mergeCell ref="H62:J62"/>
    <mergeCell ref="A63:B63"/>
    <mergeCell ref="C63:E63"/>
    <mergeCell ref="F63:G63"/>
    <mergeCell ref="H63:J63"/>
    <mergeCell ref="A60:B60"/>
    <mergeCell ref="C60:E60"/>
    <mergeCell ref="F60:G60"/>
    <mergeCell ref="H60:J60"/>
    <mergeCell ref="A61:B61"/>
    <mergeCell ref="C61:E61"/>
    <mergeCell ref="F61:G61"/>
    <mergeCell ref="H61:J61"/>
    <mergeCell ref="A58:B58"/>
    <mergeCell ref="C58:E58"/>
    <mergeCell ref="F58:G58"/>
    <mergeCell ref="H58:J58"/>
    <mergeCell ref="A59:B59"/>
    <mergeCell ref="C59:E59"/>
    <mergeCell ref="F59:G59"/>
    <mergeCell ref="H59:J59"/>
    <mergeCell ref="A56:B56"/>
    <mergeCell ref="C56:E56"/>
    <mergeCell ref="F56:G56"/>
    <mergeCell ref="H56:J56"/>
    <mergeCell ref="A57:B57"/>
    <mergeCell ref="C57:E57"/>
    <mergeCell ref="F57:G57"/>
    <mergeCell ref="H57:J57"/>
    <mergeCell ref="A54:B54"/>
    <mergeCell ref="C54:E54"/>
    <mergeCell ref="F54:G54"/>
    <mergeCell ref="H54:J54"/>
    <mergeCell ref="A55:B55"/>
    <mergeCell ref="C55:E55"/>
    <mergeCell ref="F55:G55"/>
    <mergeCell ref="H55:J55"/>
    <mergeCell ref="A52:B52"/>
    <mergeCell ref="C52:E52"/>
    <mergeCell ref="F52:G52"/>
    <mergeCell ref="H52:J52"/>
    <mergeCell ref="A53:B53"/>
    <mergeCell ref="C53:E53"/>
    <mergeCell ref="F53:G53"/>
    <mergeCell ref="H53:J53"/>
    <mergeCell ref="A50:B50"/>
    <mergeCell ref="C50:E50"/>
    <mergeCell ref="F50:G50"/>
    <mergeCell ref="H50:J50"/>
    <mergeCell ref="A51:B51"/>
    <mergeCell ref="C51:E51"/>
    <mergeCell ref="F51:G51"/>
    <mergeCell ref="H51:J51"/>
    <mergeCell ref="A48:B48"/>
    <mergeCell ref="C48:E48"/>
    <mergeCell ref="F48:G48"/>
    <mergeCell ref="H48:J48"/>
    <mergeCell ref="A49:B49"/>
    <mergeCell ref="C49:E49"/>
    <mergeCell ref="F49:G49"/>
    <mergeCell ref="H49:J49"/>
    <mergeCell ref="A46:B46"/>
    <mergeCell ref="C46:E46"/>
    <mergeCell ref="F46:G46"/>
    <mergeCell ref="H46:J46"/>
    <mergeCell ref="A47:B47"/>
    <mergeCell ref="C47:E47"/>
    <mergeCell ref="F47:G47"/>
    <mergeCell ref="H47:J47"/>
    <mergeCell ref="A44:B44"/>
    <mergeCell ref="C44:E44"/>
    <mergeCell ref="F44:G44"/>
    <mergeCell ref="H44:J44"/>
    <mergeCell ref="A45:B45"/>
    <mergeCell ref="C45:E45"/>
    <mergeCell ref="F45:G45"/>
    <mergeCell ref="H45:J45"/>
    <mergeCell ref="A42:B42"/>
    <mergeCell ref="C42:E42"/>
    <mergeCell ref="F42:G42"/>
    <mergeCell ref="H42:J42"/>
    <mergeCell ref="A43:B43"/>
    <mergeCell ref="C43:E43"/>
    <mergeCell ref="F43:G43"/>
    <mergeCell ref="H43:J43"/>
    <mergeCell ref="A40:B40"/>
    <mergeCell ref="C40:E40"/>
    <mergeCell ref="F40:G40"/>
    <mergeCell ref="H40:J40"/>
    <mergeCell ref="A41:B41"/>
    <mergeCell ref="C41:E41"/>
    <mergeCell ref="F41:G41"/>
    <mergeCell ref="H41:J41"/>
    <mergeCell ref="A38:B38"/>
    <mergeCell ref="C38:E38"/>
    <mergeCell ref="F38:G38"/>
    <mergeCell ref="H38:J38"/>
    <mergeCell ref="A39:B39"/>
    <mergeCell ref="C39:E39"/>
    <mergeCell ref="F39:G39"/>
    <mergeCell ref="H39:J39"/>
    <mergeCell ref="A36:B36"/>
    <mergeCell ref="C36:E36"/>
    <mergeCell ref="F36:G36"/>
    <mergeCell ref="H36:J36"/>
    <mergeCell ref="A37:B37"/>
    <mergeCell ref="C37:E37"/>
    <mergeCell ref="F37:G37"/>
    <mergeCell ref="H37:J37"/>
    <mergeCell ref="A34:B34"/>
    <mergeCell ref="C34:E34"/>
    <mergeCell ref="F34:G34"/>
    <mergeCell ref="H34:J34"/>
    <mergeCell ref="A35:B35"/>
    <mergeCell ref="C35:E35"/>
    <mergeCell ref="F35:G35"/>
    <mergeCell ref="H35:J35"/>
    <mergeCell ref="A32:B32"/>
    <mergeCell ref="C32:E32"/>
    <mergeCell ref="F32:G32"/>
    <mergeCell ref="H32:J32"/>
    <mergeCell ref="A33:B33"/>
    <mergeCell ref="C33:E33"/>
    <mergeCell ref="F33:G33"/>
    <mergeCell ref="H33:J33"/>
    <mergeCell ref="A30:B30"/>
    <mergeCell ref="C30:E30"/>
    <mergeCell ref="F30:G30"/>
    <mergeCell ref="H30:J30"/>
    <mergeCell ref="A31:B31"/>
    <mergeCell ref="C31:E31"/>
    <mergeCell ref="F31:G31"/>
    <mergeCell ref="H31:J31"/>
    <mergeCell ref="A28:B28"/>
    <mergeCell ref="C28:E28"/>
    <mergeCell ref="F28:G28"/>
    <mergeCell ref="H28:J28"/>
    <mergeCell ref="A29:B29"/>
    <mergeCell ref="C29:E29"/>
    <mergeCell ref="F29:G29"/>
    <mergeCell ref="H29:J29"/>
    <mergeCell ref="A26:B26"/>
    <mergeCell ref="C26:E26"/>
    <mergeCell ref="F26:G26"/>
    <mergeCell ref="H26:J26"/>
    <mergeCell ref="A27:B27"/>
    <mergeCell ref="C27:E27"/>
    <mergeCell ref="F27:G27"/>
    <mergeCell ref="H27:J27"/>
    <mergeCell ref="A24:B24"/>
    <mergeCell ref="C24:E24"/>
    <mergeCell ref="F24:G24"/>
    <mergeCell ref="H24:J24"/>
    <mergeCell ref="A25:B25"/>
    <mergeCell ref="C25:E25"/>
    <mergeCell ref="F25:G25"/>
    <mergeCell ref="H25:J25"/>
    <mergeCell ref="A22:B22"/>
    <mergeCell ref="C22:E22"/>
    <mergeCell ref="F22:G22"/>
    <mergeCell ref="H22:J22"/>
    <mergeCell ref="A23:B23"/>
    <mergeCell ref="C23:E23"/>
    <mergeCell ref="F23:G23"/>
    <mergeCell ref="H23:J23"/>
    <mergeCell ref="A20:B20"/>
    <mergeCell ref="C20:E20"/>
    <mergeCell ref="F20:G20"/>
    <mergeCell ref="H20:J20"/>
    <mergeCell ref="A21:B21"/>
    <mergeCell ref="C21:E21"/>
    <mergeCell ref="F21:G21"/>
    <mergeCell ref="H21:J21"/>
    <mergeCell ref="A14:B14"/>
    <mergeCell ref="C14:E14"/>
    <mergeCell ref="F14:G14"/>
    <mergeCell ref="H14:J14"/>
    <mergeCell ref="A18:B18"/>
    <mergeCell ref="C18:E18"/>
    <mergeCell ref="F18:G18"/>
    <mergeCell ref="H18:J18"/>
    <mergeCell ref="A19:B19"/>
    <mergeCell ref="C19:E19"/>
    <mergeCell ref="F19:G19"/>
    <mergeCell ref="H19:J19"/>
    <mergeCell ref="A16:B16"/>
    <mergeCell ref="C16:E16"/>
    <mergeCell ref="F16:G16"/>
    <mergeCell ref="H16:J16"/>
    <mergeCell ref="A17:B17"/>
    <mergeCell ref="C17:E17"/>
    <mergeCell ref="F17:G17"/>
    <mergeCell ref="H17:J17"/>
    <mergeCell ref="H12:J12"/>
    <mergeCell ref="A13:B13"/>
    <mergeCell ref="C13:E13"/>
    <mergeCell ref="F13:G13"/>
    <mergeCell ref="A6:C6"/>
    <mergeCell ref="D6:J6"/>
    <mergeCell ref="A8:J8"/>
    <mergeCell ref="A9:B9"/>
    <mergeCell ref="C9:E9"/>
    <mergeCell ref="F9:G9"/>
    <mergeCell ref="H9:J9"/>
    <mergeCell ref="H13:J13"/>
    <mergeCell ref="A90:J90"/>
    <mergeCell ref="A92:C92"/>
    <mergeCell ref="A94:C94"/>
    <mergeCell ref="A89:J89"/>
    <mergeCell ref="A1:E2"/>
    <mergeCell ref="A4:J4"/>
    <mergeCell ref="A5:C5"/>
    <mergeCell ref="D5:G5"/>
    <mergeCell ref="H5:I5"/>
    <mergeCell ref="A15:B15"/>
    <mergeCell ref="C15:E15"/>
    <mergeCell ref="F15:G15"/>
    <mergeCell ref="H15:J15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</mergeCells>
  <pageMargins left="0.7" right="0.7" top="0.75" bottom="0.75" header="0.3" footer="0.3"/>
  <pageSetup scale="9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1EB9DF542D5419C0F78BFBAAD9862" ma:contentTypeVersion="0" ma:contentTypeDescription="Create a new document." ma:contentTypeScope="" ma:versionID="8f3671e981604cf8c7f63f546fe68f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5D9AA3-9CDA-4565-A921-934781C454B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9B113A-4535-4D66-88EE-CBA1A4A3A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28B7CA-C920-40DB-9DD3-08C5F15220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Acct Structure</vt:lpstr>
      <vt:lpstr>Group Confirmation Form</vt:lpstr>
      <vt:lpstr>Sheet1</vt:lpstr>
      <vt:lpstr>'Acct Structure'!Print_Area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Cheryl Petitti</cp:lastModifiedBy>
  <dcterms:created xsi:type="dcterms:W3CDTF">2018-08-24T19:14:53Z</dcterms:created>
  <dcterms:modified xsi:type="dcterms:W3CDTF">2020-08-13T13:14:37Z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0x0101001701EB9DF542D5419C0F78BFBAAD9862</vt:lpwstr>
  </property>
  <property fmtid="{D5CDD505-2E9C-101B-9397-08002B2CF9AE}" pid="3" name="Order">
    <vt:r8>37300</vt:r8>
  </property>
  <property fmtid="{D5CDD505-2E9C-101B-9397-08002B2CF9AE}" pid="4" name="xd_ProgID">
    <vt:lpwstr/>
  </property>
  <property fmtid="{D5CDD505-2E9C-101B-9397-08002B2CF9AE}" pid="5" name="_NewReviewCycle">
    <vt:lpwstr/>
  </property>
  <property fmtid="{D5CDD505-2E9C-101B-9397-08002B2CF9AE}" pid="6" name="TemplateUrl">
    <vt:lpwstr/>
  </property>
</Properties>
</file>