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codeName="ThisWorkbook" defaultThemeVersion="124226"/>
  <mc:AlternateContent xmlns:mc="http://schemas.openxmlformats.org/markup-compatibility/2006">
    <mc:Choice Requires="x15">
      <x15ac:absPath xmlns:x15ac="http://schemas.microsoft.com/office/spreadsheetml/2010/11/ac" url="C:\Users\Cheryl Petitti\Documents\Clients\Newport Group SA File\"/>
    </mc:Choice>
  </mc:AlternateContent>
  <xr:revisionPtr revIDLastSave="0" documentId="8_{32E356A9-AD38-4A46-9153-DC882A0AA34B}" xr6:coauthVersionLast="47" xr6:coauthVersionMax="47" xr10:uidLastSave="{00000000-0000-0000-0000-000000000000}"/>
  <bookViews>
    <workbookView xWindow="-28920" yWindow="4290" windowWidth="29040" windowHeight="15840" activeTab="2" xr2:uid="{00000000-000D-0000-FFFF-FFFF00000000}"/>
  </bookViews>
  <sheets>
    <sheet name="Layout Overview" sheetId="4" r:id="rId1"/>
    <sheet name="Annual Enrollment" sheetId="9" r:id="rId2"/>
    <sheet name="Specs" sheetId="2" r:id="rId3"/>
    <sheet name="Sample File" sheetId="1" r:id="rId4"/>
    <sheet name="Testing Scenarios" sheetId="7" r:id="rId5"/>
    <sheet name="Timeline" sheetId="8" r:id="rId6"/>
  </sheets>
  <externalReferences>
    <externalReference r:id="rId7"/>
  </externalReferences>
  <definedNames>
    <definedName name="CountryCodes">[1]Lists!$C$2:$C$268</definedName>
    <definedName name="StateCodes">[1]Lists!$A$2:$A$78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 i="8" l="1"/>
  <c r="B19" i="8"/>
  <c r="B18" i="8"/>
</calcChain>
</file>

<file path=xl/sharedStrings.xml><?xml version="1.0" encoding="utf-8"?>
<sst xmlns="http://schemas.openxmlformats.org/spreadsheetml/2006/main" count="466" uniqueCount="323">
  <si>
    <t>Coverage Election Date</t>
  </si>
  <si>
    <t>Payroll Frequency</t>
  </si>
  <si>
    <t>Spouse Gender</t>
  </si>
  <si>
    <t>S</t>
  </si>
  <si>
    <t>EE DOB</t>
  </si>
  <si>
    <t>Column Headings</t>
  </si>
  <si>
    <t>EE First Name</t>
  </si>
  <si>
    <t>EE Last Name</t>
  </si>
  <si>
    <t>EE Street Address</t>
  </si>
  <si>
    <t>EE City</t>
  </si>
  <si>
    <t>EE State</t>
  </si>
  <si>
    <t>EE Zip Code</t>
  </si>
  <si>
    <t>EE SSN</t>
  </si>
  <si>
    <t>EE Gender</t>
  </si>
  <si>
    <t>EE Date of Hire</t>
  </si>
  <si>
    <t>EE Status</t>
  </si>
  <si>
    <t>EE LOA Type</t>
  </si>
  <si>
    <t>Benefit Elected</t>
  </si>
  <si>
    <t>AI/CI/HC Coverage Tier</t>
  </si>
  <si>
    <t>Spouse First Name</t>
  </si>
  <si>
    <t>SP First Name</t>
  </si>
  <si>
    <t>SP Last Name</t>
  </si>
  <si>
    <t>SP SSN</t>
  </si>
  <si>
    <t>SP Gender</t>
  </si>
  <si>
    <t>SP DOB</t>
  </si>
  <si>
    <t>Mandatory/Situational</t>
  </si>
  <si>
    <t>M</t>
  </si>
  <si>
    <t>Valid Values</t>
  </si>
  <si>
    <t>Definition</t>
  </si>
  <si>
    <t>Alpha</t>
  </si>
  <si>
    <t>Alpha-Numeric</t>
  </si>
  <si>
    <t>Format</t>
  </si>
  <si>
    <t>Employee First Name</t>
  </si>
  <si>
    <t>Employee Last Name</t>
  </si>
  <si>
    <t>Employee Gender</t>
  </si>
  <si>
    <t>Employee Home Street Address</t>
  </si>
  <si>
    <t>Employee Home City</t>
  </si>
  <si>
    <t>Employee Home State</t>
  </si>
  <si>
    <t>Employee Date of Birth</t>
  </si>
  <si>
    <t>Numeric</t>
  </si>
  <si>
    <t>AA</t>
  </si>
  <si>
    <t>A(20)</t>
  </si>
  <si>
    <t>MM/DD/YYYY</t>
  </si>
  <si>
    <t>Date</t>
  </si>
  <si>
    <t>AN(30)</t>
  </si>
  <si>
    <t>Spouse Last Name</t>
  </si>
  <si>
    <t>Spouse Date of Birth</t>
  </si>
  <si>
    <t>The Date the Coverage is Elected/Signed</t>
  </si>
  <si>
    <t>Plan Type</t>
  </si>
  <si>
    <t>Payroll Deduction  Amt</t>
  </si>
  <si>
    <t>Premium Paid to Date</t>
  </si>
  <si>
    <t>NNN.NN</t>
  </si>
  <si>
    <t>Date Which Coverage is Paid Up To</t>
  </si>
  <si>
    <t>A</t>
  </si>
  <si>
    <t>AI</t>
  </si>
  <si>
    <t>H</t>
  </si>
  <si>
    <t>Cigna Billing Account</t>
  </si>
  <si>
    <t>Cigna Product Class</t>
  </si>
  <si>
    <t>12; 24; 26; 27; 52</t>
  </si>
  <si>
    <t>F</t>
  </si>
  <si>
    <t>T</t>
  </si>
  <si>
    <t>L</t>
  </si>
  <si>
    <t>EE Status Date</t>
  </si>
  <si>
    <t>AN(15)</t>
  </si>
  <si>
    <t>Additional Detail</t>
  </si>
  <si>
    <r>
      <t xml:space="preserve">Case Specific Cigna Product Class Code
</t>
    </r>
    <r>
      <rPr>
        <b/>
        <sz val="11"/>
        <rFont val="Calibri"/>
        <family val="2"/>
        <scheme val="minor"/>
      </rPr>
      <t>See Additional Detail Column</t>
    </r>
  </si>
  <si>
    <r>
      <t xml:space="preserve">Case Specific Cigna Billing Account Code
</t>
    </r>
    <r>
      <rPr>
        <b/>
        <sz val="11"/>
        <rFont val="Calibri"/>
        <family val="2"/>
        <scheme val="minor"/>
      </rPr>
      <t>See Additional Detail Column</t>
    </r>
  </si>
  <si>
    <t>C</t>
  </si>
  <si>
    <t>U</t>
  </si>
  <si>
    <t>Column</t>
  </si>
  <si>
    <t>N</t>
  </si>
  <si>
    <t>D</t>
  </si>
  <si>
    <t>B</t>
  </si>
  <si>
    <t>E</t>
  </si>
  <si>
    <t>G</t>
  </si>
  <si>
    <t>I</t>
  </si>
  <si>
    <t>J</t>
  </si>
  <si>
    <t>K</t>
  </si>
  <si>
    <t>O</t>
  </si>
  <si>
    <t>P</t>
  </si>
  <si>
    <t>Q</t>
  </si>
  <si>
    <t>R</t>
  </si>
  <si>
    <t>V</t>
  </si>
  <si>
    <t>W</t>
  </si>
  <si>
    <t>X</t>
  </si>
  <si>
    <t>Y</t>
  </si>
  <si>
    <t>Z</t>
  </si>
  <si>
    <t>AB</t>
  </si>
  <si>
    <t>AC</t>
  </si>
  <si>
    <t>AD</t>
  </si>
  <si>
    <t>AE</t>
  </si>
  <si>
    <r>
      <t xml:space="preserve">Employees Payroll Deduction Frequency
Defines Payroll Deduction Amount Mode
</t>
    </r>
    <r>
      <rPr>
        <b/>
        <sz val="11"/>
        <rFont val="Calibri"/>
        <family val="2"/>
        <scheme val="minor"/>
      </rPr>
      <t>Default is "12".</t>
    </r>
  </si>
  <si>
    <t>QLE/Revised Eligibility Date</t>
  </si>
  <si>
    <t>Qualifying Life Event Date
or
Revised Eligibility Date</t>
  </si>
  <si>
    <t>AF</t>
  </si>
  <si>
    <t>EE CI Approved Coverage Amount</t>
  </si>
  <si>
    <t>SP CI Approved Coverage Amount</t>
  </si>
  <si>
    <t>CH CI Approved Coverage Amount</t>
  </si>
  <si>
    <t>Employee Leave of Absence Type
P = Paid
U = Unpaid</t>
  </si>
  <si>
    <t>AG</t>
  </si>
  <si>
    <t>AH</t>
  </si>
  <si>
    <t>SP Coverage Effective Date</t>
  </si>
  <si>
    <t>CH Coverage Effective Date</t>
  </si>
  <si>
    <t>Client ID</t>
  </si>
  <si>
    <t>Legal Company Name</t>
  </si>
  <si>
    <t>AN(10)</t>
  </si>
  <si>
    <t>Case Specific - Cigna to provide</t>
  </si>
  <si>
    <t>AJ</t>
  </si>
  <si>
    <t>BAI = Basic Accident
VAI = Voluntary Accident
BCI = Basic Critical Illness
VCI = Voluntary Critical Illness
BHC = Basic Hospital Care
VHC = Voluntary Hospital Care
Note:
Basic = Employer Paid
Voluntary = Employee Paid</t>
  </si>
  <si>
    <t>Coverage Effective Date</t>
  </si>
  <si>
    <r>
      <t xml:space="preserve">Employee CI Current Approved Coverage Amount
</t>
    </r>
    <r>
      <rPr>
        <b/>
        <sz val="11"/>
        <color theme="1"/>
        <rFont val="Calibri"/>
        <family val="2"/>
        <scheme val="minor"/>
      </rPr>
      <t>Mandatory if EE CI is Elected</t>
    </r>
  </si>
  <si>
    <r>
      <t xml:space="preserve">Spouse CI Current Approved Coverage Amount
</t>
    </r>
    <r>
      <rPr>
        <b/>
        <sz val="11"/>
        <color theme="1"/>
        <rFont val="Calibri"/>
        <family val="2"/>
        <scheme val="minor"/>
      </rPr>
      <t>Mandatory if SP CI is Elected</t>
    </r>
  </si>
  <si>
    <r>
      <t xml:space="preserve">Child(ren) CI Current Approved Coverage Amount
</t>
    </r>
    <r>
      <rPr>
        <b/>
        <sz val="11"/>
        <color theme="1"/>
        <rFont val="Calibri"/>
        <family val="2"/>
        <scheme val="minor"/>
      </rPr>
      <t>Mandatory if CH CI is Elected</t>
    </r>
  </si>
  <si>
    <t>NNNNNNNNN</t>
  </si>
  <si>
    <t>EE Smoker Status</t>
  </si>
  <si>
    <t>SP Smoker Status</t>
  </si>
  <si>
    <t>Spouse Smoker Status</t>
  </si>
  <si>
    <t>AK</t>
  </si>
  <si>
    <t>AL</t>
  </si>
  <si>
    <t>AM</t>
  </si>
  <si>
    <t>AN</t>
  </si>
  <si>
    <t>AI termination Status Code</t>
  </si>
  <si>
    <t>AI Termination Status Effective Date</t>
  </si>
  <si>
    <t>CI Termination Status Code</t>
  </si>
  <si>
    <t>CI Termination Status Effective Date</t>
  </si>
  <si>
    <t>AO</t>
  </si>
  <si>
    <t>HC Termination Status Code</t>
  </si>
  <si>
    <t>AP</t>
  </si>
  <si>
    <t>HC Termination Status Effective Date</t>
  </si>
  <si>
    <t>AQ</t>
  </si>
  <si>
    <t>AR</t>
  </si>
  <si>
    <t>AN(50)</t>
  </si>
  <si>
    <t>A(35)</t>
  </si>
  <si>
    <t>Employee Date of Hire or Rehire Date (if later than Date of Hire)</t>
  </si>
  <si>
    <t>AS</t>
  </si>
  <si>
    <t>File Type</t>
  </si>
  <si>
    <t>AT</t>
  </si>
  <si>
    <t>Takeover Indicator</t>
  </si>
  <si>
    <t>Y; N; Null</t>
  </si>
  <si>
    <t>Identifies if the coverage record is takeover coverage from a prior carrier.
Y = Is Takeover
N or Null = Is not Takeover</t>
  </si>
  <si>
    <t>Waiver of Benefits effective date</t>
  </si>
  <si>
    <t>Populate if possible</t>
  </si>
  <si>
    <t>Overview</t>
  </si>
  <si>
    <t xml:space="preserve">File Contents:  </t>
  </si>
  <si>
    <r>
      <t>□</t>
    </r>
    <r>
      <rPr>
        <sz val="7"/>
        <color indexed="56"/>
        <rFont val="Calibri"/>
        <family val="2"/>
        <scheme val="minor"/>
      </rPr>
      <t xml:space="preserve">     </t>
    </r>
    <r>
      <rPr>
        <sz val="10"/>
        <rFont val="Calibri"/>
        <family val="2"/>
        <scheme val="minor"/>
      </rPr>
      <t>Headers on the file should match the Column Headings on the Specs Tab</t>
    </r>
  </si>
  <si>
    <r>
      <t>□</t>
    </r>
    <r>
      <rPr>
        <sz val="7"/>
        <color indexed="56"/>
        <rFont val="Calibri"/>
        <family val="2"/>
        <scheme val="minor"/>
      </rPr>
      <t xml:space="preserve">     </t>
    </r>
    <r>
      <rPr>
        <sz val="10"/>
        <rFont val="Calibri"/>
        <family val="2"/>
        <scheme val="minor"/>
      </rPr>
      <t>Columns that are not used should still be sent on the file but should be sent blank</t>
    </r>
  </si>
  <si>
    <r>
      <t>□</t>
    </r>
    <r>
      <rPr>
        <sz val="7"/>
        <color indexed="56"/>
        <rFont val="Calibri"/>
        <family val="2"/>
        <scheme val="minor"/>
      </rPr>
      <t xml:space="preserve">     </t>
    </r>
    <r>
      <rPr>
        <sz val="10"/>
        <rFont val="Calibri"/>
        <family val="2"/>
        <scheme val="minor"/>
      </rPr>
      <t>Client Specific details are populated in column G (Additional Details)</t>
    </r>
  </si>
  <si>
    <r>
      <t>□</t>
    </r>
    <r>
      <rPr>
        <sz val="7"/>
        <color indexed="56"/>
        <rFont val="Calibri"/>
        <family val="2"/>
        <scheme val="minor"/>
      </rPr>
      <t xml:space="preserve">     </t>
    </r>
    <r>
      <rPr>
        <sz val="10"/>
        <rFont val="Calibri"/>
        <family val="2"/>
        <scheme val="minor"/>
      </rPr>
      <t>This file should only be populated with employees that have enrolled in coverage</t>
    </r>
  </si>
  <si>
    <t xml:space="preserve">□      We will only accept Accidental Injury, Critical Illness and Hospital Care products on this file.  No other products or benefits will be accepted.  </t>
  </si>
  <si>
    <t>□      File contains EE, SP and CH enrollment data for claims processing.</t>
  </si>
  <si>
    <t>□       “Benefit Elected” column identifies the products supported on this file</t>
  </si>
  <si>
    <t>o    BAI = Basic Accidental Injury</t>
  </si>
  <si>
    <t>□       “Mandatory/Situational” column</t>
  </si>
  <si>
    <t>o    M = Mandatory</t>
  </si>
  <si>
    <t>o    VAI = Voluntary Accidental Injury</t>
  </si>
  <si>
    <t>o    BCI = Basic Critical Illness</t>
  </si>
  <si>
    <t>o    VCI = Voluntary Critical Illness</t>
  </si>
  <si>
    <t>o    BHC = Basic Hospital Care</t>
  </si>
  <si>
    <t>o    VHC = Voluntary Hospital Care</t>
  </si>
  <si>
    <t>o    S = Situational
NOTE: Even though some fields are Situational, it is always better to send as much data as possible in order to avoid the need to reach out to the client to verify eligibility data</t>
  </si>
  <si>
    <t>o   Incorrect =  ,66720   ,</t>
  </si>
  <si>
    <t>o   Correct =  ,66720,</t>
  </si>
  <si>
    <r>
      <t>□</t>
    </r>
    <r>
      <rPr>
        <sz val="7"/>
        <color indexed="56"/>
        <rFont val="Calibri"/>
        <family val="2"/>
        <scheme val="minor"/>
      </rPr>
      <t xml:space="preserve">     </t>
    </r>
    <r>
      <rPr>
        <sz val="10"/>
        <rFont val="Calibri"/>
        <family val="2"/>
        <scheme val="minor"/>
      </rPr>
      <t>File should be sent in .csv format only.  We cannot accept any other format.  Because this is a .csv format file, 
please do not use extra commas anywhere in the file as this causes issues when loading the eligibility data into the claims database</t>
    </r>
  </si>
  <si>
    <r>
      <t>□</t>
    </r>
    <r>
      <rPr>
        <sz val="7"/>
        <color indexed="56"/>
        <rFont val="Calibri"/>
        <family val="2"/>
        <scheme val="minor"/>
      </rPr>
      <t xml:space="preserve">     </t>
    </r>
    <r>
      <rPr>
        <sz val="10"/>
        <rFont val="Calibri"/>
        <family val="2"/>
        <scheme val="minor"/>
      </rPr>
      <t>Files should be sent at minimum once a month but we prefer to receive weekly files</t>
    </r>
  </si>
  <si>
    <t>Employee Social Security Number
9 Digits With Leading Zeros
No spaces, dashes or any other special characters</t>
  </si>
  <si>
    <t>Employee Home Postal Zip Code (5 digit zip code only)</t>
  </si>
  <si>
    <t xml:space="preserve">□      Employees who have waived coverage should not be passed on the initial file </t>
  </si>
  <si>
    <t>Legal Company Name,Client ID,EE First Name,EE Last Name,EE Street Address,EE City,EE State,EE Zip Code,EE SSN,EE Gender,EE DOB,EE Smoker Status,EE Date of Hire,EE Status,EE Status Date,EE LOA Type,Cigna Product Class,Cigna Billing Account,Benefit Elected,Coverage Election Date,Coverage Effective Date,QLE/Revised Eligibility Date,Plan Type,AI/CI/HC Coverage Tier,EE CI Approved Coverage Amount,SP CI Approved Coverage Amount,SP Coverage Effective Date,CH CI Approved Coverage Amount,CH Coverage Effective Date,SP First Name,SP Last Name,SP SSN,SP Gender,SP DOB,SP Smoker Status,Payroll Frequency,Payroll Deduction  Amt,Premium Paid to Date,AI termination Status Code,AI Termination Status Effective Date,CI Termination Status Code,CI Termination Status Effective Date,HC Termination Status Code,HC Termination Status Effective Date,Takeover Indicator,File Type</t>
  </si>
  <si>
    <t>NNNNN(5)</t>
  </si>
  <si>
    <t>NNNNNNNNN(9)</t>
  </si>
  <si>
    <t>AA(2)</t>
  </si>
  <si>
    <t>M; F(1)</t>
  </si>
  <si>
    <r>
      <t>□</t>
    </r>
    <r>
      <rPr>
        <sz val="10"/>
        <rFont val="Times New Roman"/>
        <family val="1"/>
      </rPr>
      <t xml:space="preserve">      </t>
    </r>
    <r>
      <rPr>
        <sz val="10"/>
        <rFont val="Arial"/>
        <family val="2"/>
      </rPr>
      <t>Date fields will need to be specified with one consistent format for all date fields - MM/DD/YYYY</t>
    </r>
  </si>
  <si>
    <t>o    If an employee elects 3 benefits, that employee should have three separate rows on the file (see the Sample File tab for examples)</t>
  </si>
  <si>
    <t>Y = Smoker
N = Non-Smoker/Unismoker
(1)</t>
  </si>
  <si>
    <t>A; C; T; L;D
(1)</t>
  </si>
  <si>
    <t>P; U
(1)</t>
  </si>
  <si>
    <t>NNN(3)</t>
  </si>
  <si>
    <t>BAI; VAI; BCI; VCI; BHC; VHC
(3)</t>
  </si>
  <si>
    <t>NNNNNN(6)</t>
  </si>
  <si>
    <t>T(1)</t>
  </si>
  <si>
    <t>EE Enrolling in only One Product</t>
  </si>
  <si>
    <t>EE Enrolling in Multiple Products</t>
  </si>
  <si>
    <r>
      <t>□</t>
    </r>
    <r>
      <rPr>
        <b/>
        <sz val="7"/>
        <color theme="3"/>
        <rFont val="Calibri"/>
        <family val="2"/>
        <scheme val="minor"/>
      </rPr>
      <t xml:space="preserve">     </t>
    </r>
    <r>
      <rPr>
        <b/>
        <sz val="11"/>
        <color theme="3"/>
        <rFont val="Calibri"/>
        <family val="2"/>
        <scheme val="minor"/>
      </rPr>
      <t>EE Plus Spouse</t>
    </r>
  </si>
  <si>
    <r>
      <t>□</t>
    </r>
    <r>
      <rPr>
        <b/>
        <sz val="7"/>
        <color theme="3"/>
        <rFont val="Calibri"/>
        <family val="2"/>
        <scheme val="minor"/>
      </rPr>
      <t xml:space="preserve">     </t>
    </r>
    <r>
      <rPr>
        <b/>
        <sz val="11"/>
        <color theme="3"/>
        <rFont val="Calibri"/>
        <family val="2"/>
        <scheme val="minor"/>
      </rPr>
      <t>EE Plus Child(ren)</t>
    </r>
  </si>
  <si>
    <r>
      <t>□</t>
    </r>
    <r>
      <rPr>
        <b/>
        <sz val="7"/>
        <color theme="3"/>
        <rFont val="Calibri"/>
        <family val="2"/>
        <scheme val="minor"/>
      </rPr>
      <t xml:space="preserve">     </t>
    </r>
    <r>
      <rPr>
        <b/>
        <sz val="11"/>
        <color theme="3"/>
        <rFont val="Calibri"/>
        <family val="2"/>
        <scheme val="minor"/>
      </rPr>
      <t>Family</t>
    </r>
  </si>
  <si>
    <r>
      <t>□</t>
    </r>
    <r>
      <rPr>
        <b/>
        <sz val="7"/>
        <color theme="3"/>
        <rFont val="Calibri"/>
        <family val="2"/>
        <scheme val="minor"/>
      </rPr>
      <t xml:space="preserve">     </t>
    </r>
    <r>
      <rPr>
        <b/>
        <sz val="11"/>
        <color theme="3"/>
        <rFont val="Calibri"/>
        <family val="2"/>
        <scheme val="minor"/>
      </rPr>
      <t>EE Only</t>
    </r>
  </si>
  <si>
    <t>Array of Enrollments including all of the following Tiers</t>
  </si>
  <si>
    <t>Paid Leave of Absence</t>
  </si>
  <si>
    <t>Unpaid Leave of Absence</t>
  </si>
  <si>
    <t>The following test scenarios will need to be successfully tested prior to approving this file to Production Status.  These scenarios can either be tested using actual employee data or Test data can be created and used as long as each scenario below is passed successfully to Cigna.  We have included an example of what each scenario should look like on the actual file.</t>
  </si>
  <si>
    <t>Enrollment due to QLE</t>
  </si>
  <si>
    <r>
      <t>□</t>
    </r>
    <r>
      <rPr>
        <b/>
        <sz val="7"/>
        <color theme="3"/>
        <rFont val="Calibri"/>
        <family val="2"/>
        <scheme val="minor"/>
      </rPr>
      <t xml:space="preserve">     </t>
    </r>
    <r>
      <rPr>
        <b/>
        <sz val="11"/>
        <color theme="3"/>
        <rFont val="Calibri"/>
        <family val="2"/>
        <scheme val="minor"/>
      </rPr>
      <t>Record on File Prior to QLE</t>
    </r>
  </si>
  <si>
    <r>
      <t>□</t>
    </r>
    <r>
      <rPr>
        <b/>
        <sz val="7"/>
        <color theme="3"/>
        <rFont val="Calibri"/>
        <family val="2"/>
        <scheme val="minor"/>
      </rPr>
      <t xml:space="preserve">     </t>
    </r>
    <r>
      <rPr>
        <b/>
        <sz val="11"/>
        <color theme="3"/>
        <rFont val="Calibri"/>
        <family val="2"/>
        <scheme val="minor"/>
      </rPr>
      <t>Record on File with QLE</t>
    </r>
  </si>
  <si>
    <t>Termination of Employment</t>
  </si>
  <si>
    <t>Waiver of Benefits (All Products)</t>
  </si>
  <si>
    <t>Waiver of Benefits (Waiving One Product while keeping Others)</t>
  </si>
  <si>
    <t>Dropping Spouse/Child Coverage</t>
  </si>
  <si>
    <r>
      <t>□</t>
    </r>
    <r>
      <rPr>
        <b/>
        <sz val="7"/>
        <color theme="3"/>
        <rFont val="Calibri"/>
        <family val="2"/>
        <scheme val="minor"/>
      </rPr>
      <t xml:space="preserve">     </t>
    </r>
    <r>
      <rPr>
        <b/>
        <sz val="11"/>
        <color theme="3"/>
        <rFont val="Calibri"/>
        <family val="2"/>
        <scheme val="minor"/>
      </rPr>
      <t>Record on File Prior to Dependents Dropping</t>
    </r>
  </si>
  <si>
    <r>
      <t>□</t>
    </r>
    <r>
      <rPr>
        <b/>
        <sz val="7"/>
        <color theme="3"/>
        <rFont val="Calibri"/>
        <family val="2"/>
        <scheme val="minor"/>
      </rPr>
      <t xml:space="preserve">     </t>
    </r>
    <r>
      <rPr>
        <b/>
        <sz val="11"/>
        <color theme="3"/>
        <rFont val="Calibri"/>
        <family val="2"/>
        <scheme val="minor"/>
      </rPr>
      <t>Record on File After Dependents Dropped</t>
    </r>
  </si>
  <si>
    <t>Termination due to Deceased Status</t>
  </si>
  <si>
    <t>This file layout will be used to provide Cigna with eligibility information for Accidental Injury, Critical Illness and Hospital Care products.  The receipt of the file will ensure we can use the consumer data to accomplish claim processing in an accurate and timely manner.  This file should alleviate the majority of reach outs for employee information but it may be necessary in some instances to still reach out for additional information.</t>
  </si>
  <si>
    <t>(standard)</t>
  </si>
  <si>
    <t>Due Date</t>
  </si>
  <si>
    <t>1st test file due to Cigna</t>
  </si>
  <si>
    <t>Complete testing</t>
  </si>
  <si>
    <t>Production file – 3 days prior to go live date</t>
  </si>
  <si>
    <t>File Feed Effective Date</t>
  </si>
  <si>
    <t xml:space="preserve">File Information: </t>
  </si>
  <si>
    <t>Populate (Always Required)</t>
  </si>
  <si>
    <t>Populate if available. This is not a required field but will provide our claims team additional information regarding employees on leave</t>
  </si>
  <si>
    <t>Populate if available. This is not a required field but will provide our billing and claims departments additional information for billing audits and claims processing</t>
  </si>
  <si>
    <t>Populate if available. If the spouse information is not passed, it could cause issues downstreaming data to other systems. Our preference is to receive this information to alleviate unnecessary errors and reach out to the client.</t>
  </si>
  <si>
    <t>Populate only if Terminating, Deceased or on LOA
Leave blank if Active or Waiving Coverage</t>
  </si>
  <si>
    <t>Populate with signature date if available 
This is information our claims team can use for claims processing and our billing team can use for billing audits</t>
  </si>
  <si>
    <t>EE; EE Plus CH; EE Plus SP; Family</t>
  </si>
  <si>
    <r>
      <t>□</t>
    </r>
    <r>
      <rPr>
        <b/>
        <sz val="7"/>
        <color theme="3"/>
        <rFont val="Calibri"/>
        <family val="2"/>
        <scheme val="minor"/>
      </rPr>
      <t xml:space="preserve">     </t>
    </r>
    <r>
      <rPr>
        <b/>
        <sz val="11"/>
        <color theme="3"/>
        <rFont val="Calibri"/>
        <family val="2"/>
        <scheme val="minor"/>
      </rPr>
      <t>Alternate Method to Waive All Products (If C code cannot be sent)</t>
    </r>
  </si>
  <si>
    <t>File load - SA</t>
  </si>
  <si>
    <r>
      <t xml:space="preserve">Last Day Employee Worked
Prior to LOA, Termination or Date of Death
</t>
    </r>
    <r>
      <rPr>
        <b/>
        <sz val="11"/>
        <color theme="1"/>
        <rFont val="Calibri"/>
        <family val="2"/>
        <scheme val="minor"/>
      </rPr>
      <t>NOTE:</t>
    </r>
    <r>
      <rPr>
        <sz val="11"/>
        <color theme="1"/>
        <rFont val="Calibri"/>
        <family val="2"/>
        <scheme val="minor"/>
      </rPr>
      <t xml:space="preserve"> Future terminations cannot be passed on the file.  </t>
    </r>
  </si>
  <si>
    <r>
      <t xml:space="preserve">          &gt;   ,</t>
    </r>
    <r>
      <rPr>
        <sz val="10"/>
        <color rgb="FFFF0000"/>
        <rFont val="Calibri"/>
        <family val="2"/>
        <scheme val="minor"/>
      </rPr>
      <t>"</t>
    </r>
    <r>
      <rPr>
        <sz val="10"/>
        <rFont val="Calibri"/>
        <family val="2"/>
        <scheme val="minor"/>
      </rPr>
      <t>112 W. Mansfield St, Apt. 426</t>
    </r>
    <r>
      <rPr>
        <sz val="10"/>
        <color rgb="FFFF0000"/>
        <rFont val="Calibri"/>
        <family val="2"/>
        <scheme val="minor"/>
      </rPr>
      <t>"</t>
    </r>
    <r>
      <rPr>
        <sz val="10"/>
        <rFont val="Calibri"/>
        <family val="2"/>
        <scheme val="minor"/>
      </rPr>
      <t>,</t>
    </r>
    <r>
      <rPr>
        <sz val="10"/>
        <color rgb="FFFF0000"/>
        <rFont val="Calibri"/>
        <family val="2"/>
        <scheme val="minor"/>
      </rPr>
      <t>""</t>
    </r>
    <r>
      <rPr>
        <sz val="10"/>
        <rFont val="Calibri"/>
        <family val="2"/>
        <scheme val="minor"/>
      </rPr>
      <t>,</t>
    </r>
  </si>
  <si>
    <t>S/M</t>
  </si>
  <si>
    <t xml:space="preserve">Populate T when Employee is Waiving Hospital Care Coverage
</t>
  </si>
  <si>
    <t xml:space="preserve">Populate T when Employee is Waiving Critical Illness Coverage
</t>
  </si>
  <si>
    <t xml:space="preserve">Populate T when Employee is Waiving Accidental Injury Coverage
</t>
  </si>
  <si>
    <t>Voluntary Termination Status Code
&gt;Mandatory when an employee is waiving coverage</t>
  </si>
  <si>
    <t>Voluntary Termination Status Effective Date
&gt;Mandatory when an employee is waiving coverage</t>
  </si>
  <si>
    <t>o    If a comma absolutely has to be passed on the file and cannot be removed, all fields excluding Column Headings on the file must be sent in double quotes in order to lock the text together.  This includes blank fields.  Example Below</t>
  </si>
  <si>
    <r>
      <t>□</t>
    </r>
    <r>
      <rPr>
        <sz val="10"/>
        <rFont val="Times New Roman"/>
        <family val="1"/>
      </rPr>
      <t xml:space="preserve">      </t>
    </r>
    <r>
      <rPr>
        <sz val="10"/>
        <rFont val="Arial"/>
        <family val="2"/>
      </rPr>
      <t>Special Character Limitation</t>
    </r>
  </si>
  <si>
    <t>Per Pay Check Deduction Amount
This amount should correlate with the Payroll Frequency.</t>
  </si>
  <si>
    <t>o    The payroll deduction amount sent in this field should correlate with the Payroll Deduction Frequency passed in column AJ.  Example: If the payroll deduction frequency is Bi-Weekly, we expect the B-Weekly payroll deduction amount passed in the Payroll Deduction Amount field</t>
  </si>
  <si>
    <t>The Date the Employee Coverage is Effective</t>
  </si>
  <si>
    <r>
      <t xml:space="preserve">Mandatory if SP Coverage is Elected
</t>
    </r>
    <r>
      <rPr>
        <b/>
        <sz val="11"/>
        <color rgb="FFFF0000"/>
        <rFont val="Calibri"/>
        <family val="2"/>
        <scheme val="minor"/>
      </rPr>
      <t>Populate for all products elected</t>
    </r>
  </si>
  <si>
    <r>
      <t xml:space="preserve">Mandatory if CH Coverage is Elected
</t>
    </r>
    <r>
      <rPr>
        <b/>
        <sz val="11"/>
        <color rgb="FFFF0000"/>
        <rFont val="Calibri"/>
        <family val="2"/>
        <scheme val="minor"/>
      </rPr>
      <t>Populate for all products elected</t>
    </r>
  </si>
  <si>
    <r>
      <t>□</t>
    </r>
    <r>
      <rPr>
        <sz val="7"/>
        <color indexed="56"/>
        <rFont val="Calibri"/>
        <family val="2"/>
        <scheme val="minor"/>
      </rPr>
      <t xml:space="preserve">     </t>
    </r>
    <r>
      <rPr>
        <sz val="10"/>
        <rFont val="Calibri"/>
        <family val="2"/>
        <scheme val="minor"/>
      </rPr>
      <t>There should be no additional white space in any field on this file.  Leading and trailing spaces or tabs are not trimmed and will cause that data to load incorrectly into our claims database  Each field should have a comma before and immediately after the text</t>
    </r>
  </si>
  <si>
    <t>□      Employees without a SSN Can Not be passed on the file.</t>
  </si>
  <si>
    <t xml:space="preserve">□      File contains EE and SP demographic information.  Child Demographic information can not be populated on this file.  </t>
  </si>
  <si>
    <r>
      <t xml:space="preserve">Case Specific Product Plan Type
</t>
    </r>
    <r>
      <rPr>
        <b/>
        <sz val="11"/>
        <rFont val="Calibri"/>
        <family val="2"/>
        <scheme val="minor"/>
      </rPr>
      <t>See Additional Detail Column</t>
    </r>
    <r>
      <rPr>
        <sz val="11"/>
        <rFont val="Calibri"/>
        <family val="2"/>
        <scheme val="minor"/>
      </rPr>
      <t xml:space="preserve">
</t>
    </r>
    <r>
      <rPr>
        <b/>
        <sz val="11"/>
        <rFont val="Calibri"/>
        <family val="2"/>
        <scheme val="minor"/>
      </rPr>
      <t xml:space="preserve">Mandatory for all products
</t>
    </r>
    <r>
      <rPr>
        <b/>
        <sz val="11"/>
        <color rgb="FFFF0000"/>
        <rFont val="Calibri"/>
        <family val="2"/>
        <scheme val="minor"/>
      </rPr>
      <t>Example: 
Accidental Injury - AI123456 Plan 1
Critical Illness - CI345678
Hospital Care - HC987654 High</t>
    </r>
  </si>
  <si>
    <t>Populate (Always Required with Spouse Enrollment)
If the spouse information is not passed, it could cause issues downstreaming data to other systems. Our preference is to receive this information to alleviate unnecessary errors and reach out to the client.</t>
  </si>
  <si>
    <r>
      <t>ABC Company,1234567,Lee,Russell,123 Any Street,Jackson,SC,12345,999999999,M,01/01/1980,Y,10/05/2016,A,,,001,001,</t>
    </r>
    <r>
      <rPr>
        <sz val="10"/>
        <color rgb="FFFF0000"/>
        <rFont val="Arial"/>
        <family val="2"/>
      </rPr>
      <t>VAI</t>
    </r>
    <r>
      <rPr>
        <sz val="10"/>
        <color theme="1"/>
        <rFont val="Arial"/>
        <family val="2"/>
      </rPr>
      <t>,10/21/2016,01/01/2017,,AI123456 Plan 1,EE,,,,,,,,,,,,12,15.00,09/30/2017,,,,,,,N,F</t>
    </r>
  </si>
  <si>
    <t>Populate Client Specific Billing Account Code (Always Required)
Populate: 
001</t>
  </si>
  <si>
    <r>
      <t>ABC Company,1234567,Lee,Russell,123 Any Street,Jackson,SC,12345,999999999,M,01/01/1980,Y,10/05/2016,A,,,001,001,VAI,10/21/2016,01/01/2018,,AI123456 Plan 1,</t>
    </r>
    <r>
      <rPr>
        <sz val="10"/>
        <color rgb="FFFF0000"/>
        <rFont val="Arial"/>
        <family val="2"/>
      </rPr>
      <t>EE</t>
    </r>
    <r>
      <rPr>
        <sz val="10"/>
        <color theme="1"/>
        <rFont val="Arial"/>
        <family val="2"/>
      </rPr>
      <t>,,,,,,,,,,,,12,15.00,09/30/2018,,,,,,,N,F</t>
    </r>
  </si>
  <si>
    <r>
      <t>ABC Company,1234567,Janice,Swift,456 Main Street,Jackson,SC,12345,999999999,F,04/01/1980,N,03/15/2016,A,,,001,002,VAI,06/04/2017,</t>
    </r>
    <r>
      <rPr>
        <sz val="10"/>
        <color rgb="FFFF0000"/>
        <rFont val="Arial"/>
        <family val="2"/>
      </rPr>
      <t>01/01/2019</t>
    </r>
    <r>
      <rPr>
        <sz val="10"/>
        <color theme="1"/>
        <rFont val="Arial"/>
        <family val="2"/>
      </rPr>
      <t>,,AI123456 Plan 1,</t>
    </r>
    <r>
      <rPr>
        <sz val="10"/>
        <color rgb="FFFF0000"/>
        <rFont val="Arial"/>
        <family val="2"/>
      </rPr>
      <t>EE</t>
    </r>
    <r>
      <rPr>
        <sz val="10"/>
        <color theme="1"/>
        <rFont val="Arial"/>
        <family val="2"/>
      </rPr>
      <t>,,,,,,,,,,,,12,15.25,09/30/2018,,,,,,,N,F</t>
    </r>
  </si>
  <si>
    <r>
      <t>ABC Company,1234567,Lee,Russell,123 Any Street,Jackson,SC,12345,999999999,M,01/01/1980,Y,10/05/2016,A,,,001,001,</t>
    </r>
    <r>
      <rPr>
        <sz val="10"/>
        <color rgb="FFFF0000"/>
        <rFont val="Arial"/>
        <family val="2"/>
      </rPr>
      <t>VCI</t>
    </r>
    <r>
      <rPr>
        <sz val="10"/>
        <color theme="1"/>
        <rFont val="Arial"/>
        <family val="2"/>
      </rPr>
      <t>,10/21/2016,01/01/2017,,CI345678,EE,30000,,,,,,,,,,,12,25.00,09/30/2017,,,,,,,N,F</t>
    </r>
  </si>
  <si>
    <r>
      <t>ABC Company,1234567,Lee,Russell,123 Any Street,Jackson,SC,12345,999999999,M,01/01/1980,Y,10/05/2016,A,,,001,001,VCI,10/21/2016,01/01/2018,,CI345678,</t>
    </r>
    <r>
      <rPr>
        <sz val="10"/>
        <color rgb="FFFF0000"/>
        <rFont val="Arial"/>
        <family val="2"/>
      </rPr>
      <t>EE</t>
    </r>
    <r>
      <rPr>
        <sz val="10"/>
        <color theme="1"/>
        <rFont val="Arial"/>
        <family val="2"/>
      </rPr>
      <t>,30000,,,,,,,,,,,12,25.00,09/30/2018,,,,,,,N,F</t>
    </r>
  </si>
  <si>
    <r>
      <t>ABC Company,1234567,Janice,Swift,456 Main Street,Jackson,SC,12345,999999999,F,04/01/1980,N,03/15/2016,A,,,001,002,VCI,06/04/2017,07/01/2017,,CI345678,</t>
    </r>
    <r>
      <rPr>
        <sz val="10"/>
        <color rgb="FFFF0000"/>
        <rFont val="Arial"/>
        <family val="2"/>
      </rPr>
      <t>EE Plus SP</t>
    </r>
    <r>
      <rPr>
        <sz val="10"/>
        <color theme="1"/>
        <rFont val="Arial"/>
        <family val="2"/>
      </rPr>
      <t>,30000,15000,01/01/2018,,,John,Swift,999999999,M,01/01/1980,N,12,30.00,09/30/2018,,,,,,,N,F</t>
    </r>
  </si>
  <si>
    <r>
      <t>ABC Company,1234567,Janice,Swift,456 Main Street,Jackson,SC,12345,999999999,F,04/01/1980,N,03/15/2016,A,,,001,002,VCI,06/04/2017,01/01/2018,,CI345678,</t>
    </r>
    <r>
      <rPr>
        <sz val="10"/>
        <color rgb="FFFF0000"/>
        <rFont val="Arial"/>
        <family val="2"/>
      </rPr>
      <t>EE Plus CH</t>
    </r>
    <r>
      <rPr>
        <sz val="10"/>
        <color theme="1"/>
        <rFont val="Arial"/>
        <family val="2"/>
      </rPr>
      <t>,30000,,,5000,01/01/2018,,,,,,,12,30.00,09/30/2018,,,,,,,N,F</t>
    </r>
  </si>
  <si>
    <r>
      <t>ABC Company,1234567,Janice,Swift,456 Main Street,Jackson,SC,12345,999999999,F,04/01/1980,N,03/15/2016,A,,,001,002,VCI,06/04/2017,01/01/2018,,CI345678,</t>
    </r>
    <r>
      <rPr>
        <sz val="10"/>
        <color rgb="FFFF0000"/>
        <rFont val="Arial"/>
        <family val="2"/>
      </rPr>
      <t>Family</t>
    </r>
    <r>
      <rPr>
        <sz val="10"/>
        <color theme="1"/>
        <rFont val="Arial"/>
        <family val="2"/>
      </rPr>
      <t>,30000,15000,01/01/2018,5000,01/01/2018,John,Swift,999999999,M,01/01/1980,N,12,30.00,09/30/2018,,,,,,,N,F</t>
    </r>
  </si>
  <si>
    <r>
      <t>ABC Company,1234567,Janice,Swift,456 Main Street,Jackson,SC,12345,999999999,F,04/01/1980,N,03/15/2016,</t>
    </r>
    <r>
      <rPr>
        <sz val="10"/>
        <color rgb="FFFF0000"/>
        <rFont val="Arial"/>
        <family val="2"/>
      </rPr>
      <t>T</t>
    </r>
    <r>
      <rPr>
        <sz val="10"/>
        <color theme="1"/>
        <rFont val="Arial"/>
        <family val="2"/>
      </rPr>
      <t>,</t>
    </r>
    <r>
      <rPr>
        <sz val="10"/>
        <color rgb="FFFF0000"/>
        <rFont val="Arial"/>
        <family val="2"/>
      </rPr>
      <t>12/31/2018</t>
    </r>
    <r>
      <rPr>
        <sz val="10"/>
        <color theme="1"/>
        <rFont val="Arial"/>
        <family val="2"/>
      </rPr>
      <t>,,001,002,VCI,06/04/2017,01/01/2018,,CI345678,Family,30000,15000,01/01/2018,5000,01/01/2018,John,Swift,999999999,M,01/01/1980,N,12,30.00,09/30/2018,,,,,,,N,F</t>
    </r>
  </si>
  <si>
    <r>
      <t>ABC Company,1234567,Janice,Swift,456 Main Street,Jackson,SC,12345,999999999,F,04/01/1980,N,03/15/2016,</t>
    </r>
    <r>
      <rPr>
        <sz val="10"/>
        <color rgb="FFFF0000"/>
        <rFont val="Arial"/>
        <family val="2"/>
      </rPr>
      <t>D</t>
    </r>
    <r>
      <rPr>
        <sz val="10"/>
        <color theme="1"/>
        <rFont val="Arial"/>
        <family val="2"/>
      </rPr>
      <t>,</t>
    </r>
    <r>
      <rPr>
        <sz val="10"/>
        <color rgb="FFFF0000"/>
        <rFont val="Arial"/>
        <family val="2"/>
      </rPr>
      <t>12/17/2018</t>
    </r>
    <r>
      <rPr>
        <sz val="10"/>
        <color theme="1"/>
        <rFont val="Arial"/>
        <family val="2"/>
      </rPr>
      <t>,,001,002,VCI,06/04/2017,01/01/2018,,CI345678,Family,30000,15000,01/01/2018,5000,01/01/2018,John,Swift,999999999,M,01/01/1980,N,12,30.00,09/30/2018,,,,,,,N,F</t>
    </r>
  </si>
  <si>
    <r>
      <t>ABC Company,1234567,Janice,Swift,456 Main Street,Jackson,SC,12345,999999999,F,04/01/1980,N,03/15/2016,</t>
    </r>
    <r>
      <rPr>
        <sz val="10"/>
        <color rgb="FFFF0000"/>
        <rFont val="Arial"/>
        <family val="2"/>
      </rPr>
      <t>C</t>
    </r>
    <r>
      <rPr>
        <sz val="10"/>
        <color theme="1"/>
        <rFont val="Arial"/>
        <family val="2"/>
      </rPr>
      <t>,,,001,002,VCI,06/04/2017,01/01/2018,,CI345678,Family,30000,15000,01/01/2018,5000,01/01/2018,John,Swift,999999999,M,01/01/1980,N,12,30.00,09/30/2018,,,</t>
    </r>
    <r>
      <rPr>
        <sz val="10"/>
        <color rgb="FFFF0000"/>
        <rFont val="Arial"/>
        <family val="2"/>
      </rPr>
      <t>T</t>
    </r>
    <r>
      <rPr>
        <sz val="10"/>
        <color theme="1"/>
        <rFont val="Arial"/>
        <family val="2"/>
      </rPr>
      <t>,</t>
    </r>
    <r>
      <rPr>
        <sz val="10"/>
        <color rgb="FFFF0000"/>
        <rFont val="Arial"/>
        <family val="2"/>
      </rPr>
      <t>12/31/2018</t>
    </r>
    <r>
      <rPr>
        <sz val="10"/>
        <color theme="1"/>
        <rFont val="Arial"/>
        <family val="2"/>
      </rPr>
      <t>,,,N,F</t>
    </r>
  </si>
  <si>
    <r>
      <t>ABC Company,1234567,Janice,Swift,456 Main Street,Jackson,SC,12345,999999999,F,04/01/1980,N,03/15/2016,</t>
    </r>
    <r>
      <rPr>
        <sz val="10"/>
        <color rgb="FFFF0000"/>
        <rFont val="Arial"/>
        <family val="2"/>
      </rPr>
      <t>A</t>
    </r>
    <r>
      <rPr>
        <sz val="10"/>
        <color theme="1"/>
        <rFont val="Arial"/>
        <family val="2"/>
      </rPr>
      <t>,,,001,002,VCI,06/04/2017,01/01/2018,,CI345678,Family,30000,15000,01/01/2018,5000,01/01/2018,John,Swift,999999999,M,01/01/1980,N,12,30.00,09/30/2018,,,</t>
    </r>
    <r>
      <rPr>
        <sz val="10"/>
        <color rgb="FFFF0000"/>
        <rFont val="Arial"/>
        <family val="2"/>
      </rPr>
      <t>T</t>
    </r>
    <r>
      <rPr>
        <sz val="10"/>
        <color theme="1"/>
        <rFont val="Arial"/>
        <family val="2"/>
      </rPr>
      <t>,</t>
    </r>
    <r>
      <rPr>
        <sz val="10"/>
        <color rgb="FFFF0000"/>
        <rFont val="Arial"/>
        <family val="2"/>
      </rPr>
      <t>12/31/2018</t>
    </r>
    <r>
      <rPr>
        <sz val="10"/>
        <color theme="1"/>
        <rFont val="Arial"/>
        <family val="2"/>
      </rPr>
      <t>,,,N,F</t>
    </r>
  </si>
  <si>
    <t>ABC Company,1234567,Janice,Swift,456 Main Street,Jackson,SC,12345,999999999,F,04/01/1980,N,03/15/2016,A,,,001,002,VCI,06/04/2017,01/01/2018,,CI345678,Family,30000,15000,01/01/2018,5000,01/01/2018,John,Swift,999999999,M,01/01/1980,N,12,30.00,09/30/2018,,,,,,,N,F</t>
  </si>
  <si>
    <r>
      <t>ABC Company,1234567,Janice,Swift,456 Main Street,Jackson,SC,12345,999999999,F,04/01/1980,N,03/15/2016,A,,,001,002,VCI,06/04/2017,</t>
    </r>
    <r>
      <rPr>
        <sz val="10"/>
        <color rgb="FFFF0000"/>
        <rFont val="Arial"/>
        <family val="2"/>
      </rPr>
      <t>01/01/2019</t>
    </r>
    <r>
      <rPr>
        <sz val="10"/>
        <color theme="1"/>
        <rFont val="Arial"/>
        <family val="2"/>
      </rPr>
      <t>,,CI345678,</t>
    </r>
    <r>
      <rPr>
        <sz val="10"/>
        <color rgb="FFFF0000"/>
        <rFont val="Arial"/>
        <family val="2"/>
      </rPr>
      <t>EE</t>
    </r>
    <r>
      <rPr>
        <sz val="10"/>
        <color theme="1"/>
        <rFont val="Arial"/>
        <family val="2"/>
      </rPr>
      <t>,30000,,,,,,,,,,,12,30.00,09/30/2018,,,,,,,N,F</t>
    </r>
  </si>
  <si>
    <r>
      <t>ABC Company,1234567,Lee,Russell,123 Any Street,Jackson,SC,12345,999999999,M,01/01/1980,Y,10/05/2016,A,,,001,001,</t>
    </r>
    <r>
      <rPr>
        <sz val="10"/>
        <color rgb="FFFF0000"/>
        <rFont val="Arial"/>
        <family val="2"/>
      </rPr>
      <t>VHC</t>
    </r>
    <r>
      <rPr>
        <sz val="10"/>
        <color theme="1"/>
        <rFont val="Arial"/>
        <family val="2"/>
      </rPr>
      <t>,10/21/2016,01/01/2017,,HC987654 High,EE,,,,,,,,,,,,12,15.00,09/30/2017,,,,,,,N,F</t>
    </r>
  </si>
  <si>
    <r>
      <t>ABC Company,1234567,Lee,Russell,123 Any Street,Jackson,SC,12345,999999999,M,01/01/1980,Y,10/05/2016,A,,,001,001,VHC,10/21/2016,01/01/2018,,HC987654 High,</t>
    </r>
    <r>
      <rPr>
        <sz val="10"/>
        <color rgb="FFFF0000"/>
        <rFont val="Arial"/>
        <family val="2"/>
      </rPr>
      <t>EE</t>
    </r>
    <r>
      <rPr>
        <sz val="10"/>
        <color theme="1"/>
        <rFont val="Arial"/>
        <family val="2"/>
      </rPr>
      <t>,,,,,,,,,,,,12,15.00,09/30/2018,,,,,,,N,F</t>
    </r>
  </si>
  <si>
    <r>
      <t>ABC Company,1234567,Janice,Swift,456 Main Street,Jackson,SC,12345,999999999,F,04/01/1980,N,03/15/2016,</t>
    </r>
    <r>
      <rPr>
        <sz val="10"/>
        <color rgb="FFFF0000"/>
        <rFont val="Arial"/>
        <family val="2"/>
      </rPr>
      <t>L</t>
    </r>
    <r>
      <rPr>
        <sz val="10"/>
        <color theme="1"/>
        <rFont val="Arial"/>
        <family val="2"/>
      </rPr>
      <t>,</t>
    </r>
    <r>
      <rPr>
        <sz val="10"/>
        <color rgb="FFFF0000"/>
        <rFont val="Arial"/>
        <family val="2"/>
      </rPr>
      <t>09/01/2018</t>
    </r>
    <r>
      <rPr>
        <sz val="10"/>
        <color theme="1"/>
        <rFont val="Arial"/>
        <family val="2"/>
      </rPr>
      <t>,</t>
    </r>
    <r>
      <rPr>
        <sz val="10"/>
        <color rgb="FFFF0000"/>
        <rFont val="Arial"/>
        <family val="2"/>
      </rPr>
      <t>P</t>
    </r>
    <r>
      <rPr>
        <sz val="10"/>
        <color theme="1"/>
        <rFont val="Arial"/>
        <family val="2"/>
      </rPr>
      <t>,001,002,VHC,06/04/2017,01/01/2018,,HC987654 High,EE,,,,,,,,,,,,12,10.00,08/31/2018,,,,,,,N,F</t>
    </r>
  </si>
  <si>
    <r>
      <t>ABC Company,1234567,Janice,Swift,456 Main Street,Jackson,SC,12345,999999999,F,04/01/1980,N,03/15/2016,</t>
    </r>
    <r>
      <rPr>
        <sz val="10"/>
        <color rgb="FFFF0000"/>
        <rFont val="Arial"/>
        <family val="2"/>
      </rPr>
      <t>L</t>
    </r>
    <r>
      <rPr>
        <sz val="10"/>
        <color theme="1"/>
        <rFont val="Arial"/>
        <family val="2"/>
      </rPr>
      <t>,</t>
    </r>
    <r>
      <rPr>
        <sz val="10"/>
        <color rgb="FFFF0000"/>
        <rFont val="Arial"/>
        <family val="2"/>
      </rPr>
      <t>09/01/2018</t>
    </r>
    <r>
      <rPr>
        <sz val="10"/>
        <color theme="1"/>
        <rFont val="Arial"/>
        <family val="2"/>
      </rPr>
      <t>,</t>
    </r>
    <r>
      <rPr>
        <sz val="10"/>
        <color rgb="FFFF0000"/>
        <rFont val="Arial"/>
        <family val="2"/>
      </rPr>
      <t>U</t>
    </r>
    <r>
      <rPr>
        <sz val="10"/>
        <color theme="1"/>
        <rFont val="Arial"/>
        <family val="2"/>
      </rPr>
      <t>,001,002,VHC,06/04/2017,01/01/2018,,HC987654 High,EE,,,,,,,,,,,,12,10.00,08/31/2018,,,,,,,N,F</t>
    </r>
  </si>
  <si>
    <t>ABC Company,1234567,Neal,Gamby,987 Main Street,Jackson,SC,12345,999999999,M,01/01/1980,N,11/03/2016,A,,,001,001,VHC,11/01/2017,01/01/2018,,HC987654 High,EE,,,,,,,,,,,,12,10.00,09/30/2018,,,,,,,N,F</t>
  </si>
  <si>
    <r>
      <t>ABC Company,1234567,Neal,Gamby,987 Main Street,Jackson,SC,12345,999999999,M,01/01/1980,N,11/03/2016,A,,,001,001,VHC,11/01/2017,01/01/2018,</t>
    </r>
    <r>
      <rPr>
        <sz val="10"/>
        <color rgb="FFFF0000"/>
        <rFont val="Arial"/>
        <family val="2"/>
      </rPr>
      <t>12/17/2018</t>
    </r>
    <r>
      <rPr>
        <sz val="10"/>
        <color theme="1"/>
        <rFont val="Arial"/>
        <family val="2"/>
      </rPr>
      <t>,HC987654 High,</t>
    </r>
    <r>
      <rPr>
        <sz val="10"/>
        <color rgb="FFFF0000"/>
        <rFont val="Arial"/>
        <family val="2"/>
      </rPr>
      <t>EE Plus SP</t>
    </r>
    <r>
      <rPr>
        <sz val="10"/>
        <color theme="1"/>
        <rFont val="Arial"/>
        <family val="2"/>
      </rPr>
      <t>,,,</t>
    </r>
    <r>
      <rPr>
        <sz val="10"/>
        <color rgb="FFFF0000"/>
        <rFont val="Arial"/>
        <family val="2"/>
      </rPr>
      <t>12/17/2018</t>
    </r>
    <r>
      <rPr>
        <sz val="10"/>
        <color theme="1"/>
        <rFont val="Arial"/>
        <family val="2"/>
      </rPr>
      <t>,,,</t>
    </r>
    <r>
      <rPr>
        <sz val="10"/>
        <color rgb="FFFF0000"/>
        <rFont val="Arial"/>
        <family val="2"/>
      </rPr>
      <t>Jessica,Gamby</t>
    </r>
    <r>
      <rPr>
        <sz val="10"/>
        <color theme="1"/>
        <rFont val="Arial"/>
        <family val="2"/>
      </rPr>
      <t>,</t>
    </r>
    <r>
      <rPr>
        <sz val="10"/>
        <color rgb="FFFF0000"/>
        <rFont val="Arial"/>
        <family val="2"/>
      </rPr>
      <t>999999999</t>
    </r>
    <r>
      <rPr>
        <sz val="10"/>
        <color theme="1"/>
        <rFont val="Arial"/>
        <family val="2"/>
      </rPr>
      <t>,</t>
    </r>
    <r>
      <rPr>
        <sz val="10"/>
        <color rgb="FFFF0000"/>
        <rFont val="Arial"/>
        <family val="2"/>
      </rPr>
      <t>F</t>
    </r>
    <r>
      <rPr>
        <sz val="10"/>
        <color theme="1"/>
        <rFont val="Arial"/>
        <family val="2"/>
      </rPr>
      <t>,</t>
    </r>
    <r>
      <rPr>
        <sz val="10"/>
        <color rgb="FFFF0000"/>
        <rFont val="Arial"/>
        <family val="2"/>
      </rPr>
      <t>02/12/1981</t>
    </r>
    <r>
      <rPr>
        <sz val="10"/>
        <color theme="1"/>
        <rFont val="Arial"/>
        <family val="2"/>
      </rPr>
      <t>,</t>
    </r>
    <r>
      <rPr>
        <sz val="10"/>
        <color rgb="FFFF0000"/>
        <rFont val="Arial"/>
        <family val="2"/>
      </rPr>
      <t>N</t>
    </r>
    <r>
      <rPr>
        <sz val="10"/>
        <color theme="1"/>
        <rFont val="Arial"/>
        <family val="2"/>
      </rPr>
      <t>,12,10.00,09/30/2018,,,,,,,N,F</t>
    </r>
  </si>
  <si>
    <r>
      <t>ABC Company,1234567,Janice,Swift,456 Main Street,Jackson,SC,12345,999999999,F,04/01/1980,N,03/15/2016,A,,,001,002,VHC,06/04/2017,</t>
    </r>
    <r>
      <rPr>
        <sz val="10"/>
        <color rgb="FFFF0000"/>
        <rFont val="Arial"/>
        <family val="2"/>
      </rPr>
      <t>01/01/2019</t>
    </r>
    <r>
      <rPr>
        <sz val="10"/>
        <color theme="1"/>
        <rFont val="Arial"/>
        <family val="2"/>
      </rPr>
      <t>,,HC987654 High,</t>
    </r>
    <r>
      <rPr>
        <sz val="10"/>
        <color rgb="FFFF0000"/>
        <rFont val="Arial"/>
        <family val="2"/>
      </rPr>
      <t>EE</t>
    </r>
    <r>
      <rPr>
        <sz val="10"/>
        <color theme="1"/>
        <rFont val="Arial"/>
        <family val="2"/>
      </rPr>
      <t>,,,,,,,,,,,,12,10.00,09/30/2018,,,,,,,N,F</t>
    </r>
  </si>
  <si>
    <r>
      <t>ABC Company,1234567,Janice,Swift,456 Main Street,Jackson,SC,12345,999999999,F,04/01/1980,N,03/15/2016,A,,,001,002,VHC,06/04/2017,07/01/2017,,HC987654 High,</t>
    </r>
    <r>
      <rPr>
        <sz val="10"/>
        <color rgb="FFFF0000"/>
        <rFont val="Arial"/>
        <family val="2"/>
      </rPr>
      <t>EE Plus SP</t>
    </r>
    <r>
      <rPr>
        <sz val="10"/>
        <color theme="1"/>
        <rFont val="Arial"/>
        <family val="2"/>
      </rPr>
      <t>,,,01/01/2018,,,John,Swift,999999999,M,01/01/1980,N,12,10.00,09/30/2018,,,,,,,N,F</t>
    </r>
  </si>
  <si>
    <r>
      <t>ABC Company,1234567,Janice,Swift,456 Main Street,Jackson,SC,12345,999999999,F,04/01/1980,N,03/15/2016,A,,,001,002,VAI,06/04/2017,07/01/2017,,AI123456 Plan 1,</t>
    </r>
    <r>
      <rPr>
        <sz val="10"/>
        <color rgb="FFFF0000"/>
        <rFont val="Arial"/>
        <family val="2"/>
      </rPr>
      <t>EE Plus SP</t>
    </r>
    <r>
      <rPr>
        <sz val="10"/>
        <color theme="1"/>
        <rFont val="Arial"/>
        <family val="2"/>
      </rPr>
      <t>,,,10/01/2018,,,John,Swift,999999999,M,01/01/1980,N,12,15.25,09/30/2018,,,,,,,N,F</t>
    </r>
  </si>
  <si>
    <r>
      <t>ABC Company,1234567,Janice,Swift,456 Main Street,Jackson,SC,12345,999999999,F,04/01/1980,N,03/15/2016,A,,,001,002,VHC,06/04/2017,01/01/2018,,HC987654 High,</t>
    </r>
    <r>
      <rPr>
        <sz val="10"/>
        <color rgb="FFFF0000"/>
        <rFont val="Arial"/>
        <family val="2"/>
      </rPr>
      <t>EE Plus CH</t>
    </r>
    <r>
      <rPr>
        <sz val="10"/>
        <color theme="1"/>
        <rFont val="Arial"/>
        <family val="2"/>
      </rPr>
      <t>,,,,,01/01/2018,,,,,,,12,10.00,09/30/2018,,,,,,,N,F</t>
    </r>
  </si>
  <si>
    <r>
      <t>ABC Company,1234567,Janice,Swift,456 Main Street,Jackson,SC,12345,999999999,F,04/01/1980,N,03/15/2016,A,,,001,002,VAI,06/04/2017,01/01/2018,,AI123456 Plan 1,</t>
    </r>
    <r>
      <rPr>
        <sz val="10"/>
        <color rgb="FFFF0000"/>
        <rFont val="Arial"/>
        <family val="2"/>
      </rPr>
      <t>EE Plus CH</t>
    </r>
    <r>
      <rPr>
        <sz val="10"/>
        <color theme="1"/>
        <rFont val="Arial"/>
        <family val="2"/>
      </rPr>
      <t>,,,,,01/01/2018,,,,,,,12,15.25,09/30/2018,,,,,,,N,F</t>
    </r>
  </si>
  <si>
    <r>
      <t>ABC Company,1234567,Janice,Swift,456 Main Street,Jackson,SC,12345,999999999,F,04/01/1980,N,03/15/2016,A,,,001,002,VHC,06/04/2017,01/01/2018,,HC987654 High,</t>
    </r>
    <r>
      <rPr>
        <sz val="10"/>
        <color rgb="FFFF0000"/>
        <rFont val="Arial"/>
        <family val="2"/>
      </rPr>
      <t>Family</t>
    </r>
    <r>
      <rPr>
        <sz val="10"/>
        <color theme="1"/>
        <rFont val="Arial"/>
        <family val="2"/>
      </rPr>
      <t>,,,01/01/2018,,01/01/2018,John,Swift,999999999,M,01/01/1980,N,12,10.00,09/30/2018,,,,,,,N,F</t>
    </r>
  </si>
  <si>
    <r>
      <t>ABC Company,1234567,Janice,Swift,456 Main Street,Jackson,SC,12345,999999999,F,04/01/1980,N,03/15/2016,A,,,001,002,VAI,06/04/2017,01/01/2018,,AI123456 Plan 1,</t>
    </r>
    <r>
      <rPr>
        <sz val="10"/>
        <color rgb="FFFF0000"/>
        <rFont val="Arial"/>
        <family val="2"/>
      </rPr>
      <t>Family</t>
    </r>
    <r>
      <rPr>
        <sz val="10"/>
        <color theme="1"/>
        <rFont val="Arial"/>
        <family val="2"/>
      </rPr>
      <t>,,,01/01/2018,,01/01/2018,John,Swift,999999999,M,01/01/1980,N,12,15.25,09/30/2018,,,,,,,N,F</t>
    </r>
  </si>
  <si>
    <r>
      <t>ABC Company,1234567,Janice,Swift,456 Main Street,Jackson,SC,12345,999999999,F,04/01/1980,N,03/15/2016,</t>
    </r>
    <r>
      <rPr>
        <sz val="10"/>
        <color rgb="FFFF0000"/>
        <rFont val="Arial"/>
        <family val="2"/>
      </rPr>
      <t>T</t>
    </r>
    <r>
      <rPr>
        <sz val="10"/>
        <color theme="1"/>
        <rFont val="Arial"/>
        <family val="2"/>
      </rPr>
      <t>,</t>
    </r>
    <r>
      <rPr>
        <sz val="10"/>
        <color rgb="FFFF0000"/>
        <rFont val="Arial"/>
        <family val="2"/>
      </rPr>
      <t>12/31/2018</t>
    </r>
    <r>
      <rPr>
        <sz val="10"/>
        <color theme="1"/>
        <rFont val="Arial"/>
        <family val="2"/>
      </rPr>
      <t>,,001,002,VHC,06/04/2017,01/01/2018,,HC987654 High,Family,,,01/01/2018,,01/01/2018,John,Swift,999999999,M,01/01/1980,N,12,10.00,09/30/2018,,,,,,,N,F</t>
    </r>
  </si>
  <si>
    <r>
      <t>ABC Company,1234567,Janice,Swift,456 Main Street,Jackson,SC,12345,999999999,F,04/01/1980,N,03/15/2016,</t>
    </r>
    <r>
      <rPr>
        <sz val="10"/>
        <color rgb="FFFF0000"/>
        <rFont val="Arial"/>
        <family val="2"/>
      </rPr>
      <t>T</t>
    </r>
    <r>
      <rPr>
        <sz val="10"/>
        <color theme="1"/>
        <rFont val="Arial"/>
        <family val="2"/>
      </rPr>
      <t>,</t>
    </r>
    <r>
      <rPr>
        <sz val="10"/>
        <color rgb="FFFF0000"/>
        <rFont val="Arial"/>
        <family val="2"/>
      </rPr>
      <t>12/31/2018</t>
    </r>
    <r>
      <rPr>
        <sz val="10"/>
        <color theme="1"/>
        <rFont val="Arial"/>
        <family val="2"/>
      </rPr>
      <t>,,001,002,VAI,06/04/2017,01/01/2018,,AI123456 Plan 1,Family,,,01/01/2018,,01/01/2018,John,Swift,999999999,M,01/01/1980,N,12,15.25,09/30/2018,,,,,,,N,F</t>
    </r>
  </si>
  <si>
    <r>
      <t>ABC Company,1234567,Janice,Swift,456 Main Street,Jackson,SC,12345,999999999,F,04/01/1980,N,03/15/2016,</t>
    </r>
    <r>
      <rPr>
        <sz val="10"/>
        <color rgb="FFFF0000"/>
        <rFont val="Arial"/>
        <family val="2"/>
      </rPr>
      <t>D</t>
    </r>
    <r>
      <rPr>
        <sz val="10"/>
        <color theme="1"/>
        <rFont val="Arial"/>
        <family val="2"/>
      </rPr>
      <t>,</t>
    </r>
    <r>
      <rPr>
        <sz val="10"/>
        <color rgb="FFFF0000"/>
        <rFont val="Arial"/>
        <family val="2"/>
      </rPr>
      <t>12/17/2018</t>
    </r>
    <r>
      <rPr>
        <sz val="10"/>
        <color theme="1"/>
        <rFont val="Arial"/>
        <family val="2"/>
      </rPr>
      <t>,,001,002,VHC,06/04/2017,01/01/2018,,HC987654 High,Family,,,01/01/2018,,01/01/2018,John,Swift,999999999,M,01/01/1980,N,12,10.00,09/30/2018,,,,,,,N,F</t>
    </r>
  </si>
  <si>
    <r>
      <t>ABC Company,1234567,Janice,Swift,456 Main Street,Jackson,SC,12345,999999999,F,04/01/1980,N,03/15/2016,</t>
    </r>
    <r>
      <rPr>
        <sz val="10"/>
        <color rgb="FFFF0000"/>
        <rFont val="Arial"/>
        <family val="2"/>
      </rPr>
      <t>D</t>
    </r>
    <r>
      <rPr>
        <sz val="10"/>
        <color theme="1"/>
        <rFont val="Arial"/>
        <family val="2"/>
      </rPr>
      <t>,</t>
    </r>
    <r>
      <rPr>
        <sz val="10"/>
        <color rgb="FFFF0000"/>
        <rFont val="Arial"/>
        <family val="2"/>
      </rPr>
      <t>12/17/2018</t>
    </r>
    <r>
      <rPr>
        <sz val="10"/>
        <color theme="1"/>
        <rFont val="Arial"/>
        <family val="2"/>
      </rPr>
      <t>,,001,002,VAI,06/04/2017,01/01/2018,,AI123456 Plan 1,Family,,,01/01/2018,,01/01/2018,John,Swift,999999999,M,01/01/1980,N,12,15.25,09/30/2018,,,,,,,N,F</t>
    </r>
  </si>
  <si>
    <r>
      <t>ABC Company,1234567,Janice,Swift,456 Main Street,Jackson,SC,12345,999999999,F,04/01/1980,N,03/15/2016,</t>
    </r>
    <r>
      <rPr>
        <sz val="10"/>
        <color rgb="FFFF0000"/>
        <rFont val="Arial"/>
        <family val="2"/>
      </rPr>
      <t>C</t>
    </r>
    <r>
      <rPr>
        <sz val="10"/>
        <color theme="1"/>
        <rFont val="Arial"/>
        <family val="2"/>
      </rPr>
      <t>,,,001,002,VHC,06/04/2017,01/01/2018,,HC987654 High,Family,,,01/01/2018,,01/01/2018,John,Swift,999999999,M,01/01/1980,N,12,10.00,09/30/2018,,,,,</t>
    </r>
    <r>
      <rPr>
        <sz val="10"/>
        <color rgb="FFFF0000"/>
        <rFont val="Arial"/>
        <family val="2"/>
      </rPr>
      <t>T</t>
    </r>
    <r>
      <rPr>
        <sz val="10"/>
        <color theme="1"/>
        <rFont val="Arial"/>
        <family val="2"/>
      </rPr>
      <t>,</t>
    </r>
    <r>
      <rPr>
        <sz val="10"/>
        <color rgb="FFFF0000"/>
        <rFont val="Arial"/>
        <family val="2"/>
      </rPr>
      <t>12/31/2018</t>
    </r>
    <r>
      <rPr>
        <sz val="10"/>
        <color theme="1"/>
        <rFont val="Arial"/>
        <family val="2"/>
      </rPr>
      <t>,N,F</t>
    </r>
  </si>
  <si>
    <r>
      <t>ABC Company,1234567,Janice,Swift,456 Main Street,Jackson,SC,12345,999999999,F,04/01/1980,N,03/15/2016,</t>
    </r>
    <r>
      <rPr>
        <sz val="10"/>
        <color rgb="FFFF0000"/>
        <rFont val="Arial"/>
        <family val="2"/>
      </rPr>
      <t>C</t>
    </r>
    <r>
      <rPr>
        <sz val="10"/>
        <color theme="1"/>
        <rFont val="Arial"/>
        <family val="2"/>
      </rPr>
      <t>,,,001,002,VAI,06/04/2017,01/01/2018,,AI123456 Plan 1,Family,,,01/01/2018,,01/01/2018,John,Swift,999999999,M,01/01/1980,N,12,15.25,09/30/2018,</t>
    </r>
    <r>
      <rPr>
        <sz val="10"/>
        <color rgb="FFFF0000"/>
        <rFont val="Arial"/>
        <family val="2"/>
      </rPr>
      <t>T</t>
    </r>
    <r>
      <rPr>
        <sz val="10"/>
        <color theme="1"/>
        <rFont val="Arial"/>
        <family val="2"/>
      </rPr>
      <t>,</t>
    </r>
    <r>
      <rPr>
        <sz val="10"/>
        <color rgb="FFFF0000"/>
        <rFont val="Arial"/>
        <family val="2"/>
      </rPr>
      <t>12/31/2018</t>
    </r>
    <r>
      <rPr>
        <sz val="10"/>
        <color theme="1"/>
        <rFont val="Arial"/>
        <family val="2"/>
      </rPr>
      <t>,,,,,N,F</t>
    </r>
  </si>
  <si>
    <r>
      <t>ABC Company,1234567,Janice,Swift,456 Main Street,Jackson,SC,12345,999999999,F,04/01/1980,N,03/15/2016,</t>
    </r>
    <r>
      <rPr>
        <sz val="10"/>
        <color rgb="FFFF0000"/>
        <rFont val="Arial"/>
        <family val="2"/>
      </rPr>
      <t>A</t>
    </r>
    <r>
      <rPr>
        <sz val="10"/>
        <color theme="1"/>
        <rFont val="Arial"/>
        <family val="2"/>
      </rPr>
      <t>,,,001,002,VHC,06/04/2017,01/01/2018,,HC987654 High,Family,,,01/01/2018,,01/01/2018,John,Swift,999999999,M,01/01/1980,N,12,10.00,09/30/2018,,,,,</t>
    </r>
    <r>
      <rPr>
        <sz val="10"/>
        <color rgb="FFFF0000"/>
        <rFont val="Arial"/>
        <family val="2"/>
      </rPr>
      <t>T</t>
    </r>
    <r>
      <rPr>
        <sz val="10"/>
        <color theme="1"/>
        <rFont val="Arial"/>
        <family val="2"/>
      </rPr>
      <t>,</t>
    </r>
    <r>
      <rPr>
        <sz val="10"/>
        <color rgb="FFFF0000"/>
        <rFont val="Arial"/>
        <family val="2"/>
      </rPr>
      <t>12/31/2018</t>
    </r>
    <r>
      <rPr>
        <sz val="10"/>
        <color theme="1"/>
        <rFont val="Arial"/>
        <family val="2"/>
      </rPr>
      <t>,N,F</t>
    </r>
  </si>
  <si>
    <r>
      <t>ABC Company,1234567,Janice,Swift,456 Main Street,Jackson,SC,12345,999999999,F,04/01/1980,N,03/15/2016,</t>
    </r>
    <r>
      <rPr>
        <sz val="10"/>
        <color rgb="FFFF0000"/>
        <rFont val="Arial"/>
        <family val="2"/>
      </rPr>
      <t>A</t>
    </r>
    <r>
      <rPr>
        <sz val="10"/>
        <color theme="1"/>
        <rFont val="Arial"/>
        <family val="2"/>
      </rPr>
      <t>,,,001,002,VAI,06/04/2017,01/01/2018,,AI123456 Plan 1,Family,,,01/01/2018,,01/01/2018,John,Swift,999999999,M,01/01/1980,N,12,15.25,09/30/2018,</t>
    </r>
    <r>
      <rPr>
        <sz val="10"/>
        <color rgb="FFFF0000"/>
        <rFont val="Arial"/>
        <family val="2"/>
      </rPr>
      <t>T</t>
    </r>
    <r>
      <rPr>
        <sz val="10"/>
        <color theme="1"/>
        <rFont val="Arial"/>
        <family val="2"/>
      </rPr>
      <t>,</t>
    </r>
    <r>
      <rPr>
        <sz val="10"/>
        <color rgb="FFFF0000"/>
        <rFont val="Arial"/>
        <family val="2"/>
      </rPr>
      <t>12/31/2018</t>
    </r>
    <r>
      <rPr>
        <sz val="10"/>
        <color theme="1"/>
        <rFont val="Arial"/>
        <family val="2"/>
      </rPr>
      <t>,,,,,N,F</t>
    </r>
  </si>
  <si>
    <t>ABC Company,1234567,Janice,Swift,456 Main Street,Jackson,SC,12345,999999999,F,04/01/1980,N,03/15/2016,A,,,001,002,VAI,06/04/2017,01/01/2018,,AI123456 Plan 1,Family,,,01/01/2018,,01/01/2018,John,Swift,999999999,M,01/01/1980,N,12,15.25,09/30/2018,,,,,,,N,F</t>
  </si>
  <si>
    <t>ABC Company,1234567,Janice,Swift,456 Main Street,Jackson,SC,12345,999999999,F,04/01/1980,N,03/15/2016,A,,,001,002,VHC,06/04/2017,01/01/2018,,HC987654 High,Family,,,01/01/2018,,01/01/2018,John,Swift,999999999,M,01/01/1980,N,12,10.00,09/30/2018,,,,,,,N,F</t>
  </si>
  <si>
    <t>ABC Company,1234567,Lee,Russell,123 Any Street,Jackson,SC,12345,999999999,M,01/01/1980,Y,10/05/2016,A,,,001,001,VAI,10/21/2016,01/01/2018,,AI123456 Plan 1,EE,,,,,,,,,,,,12,15.00,09/30/2018,,,,,,,N,F</t>
  </si>
  <si>
    <t>ABC Company,1234567,Lee,Russell,123 Any Street,Jackson,SC,12345,999999999,M,01/01/1980,Y,10/05/2016,A,,,001,001,VCI,10/21/2016,01/01/2018,,CI345678,EE,30000,,,,,,,,,,,12,25.00,09/30/2018,,,,,,,N,F</t>
  </si>
  <si>
    <t>ABC Company,1234567,Lee,Russell,123 Any Street,Jackson,SC,12345,999999999,M,01/01/1980,Y,10/05/2016,A,,,001,001,VHC,10/21/2016,01/01/2018,,HC987654 High,EE,,,,,,,,,,,,12,15.00,09/30/2018,,,,,,,N,F</t>
  </si>
  <si>
    <t>ABC Company,1234567,Janice,Swift,456 Main Street,Jackson,SC,12345,999999999,F,04/01/1980,N,03/15/2016,C,,,001,002,VAI,06/04/2017,01/01/2018,,AI123456 Plan 1,Family,,,01/01/2018,,01/01/2018,John,Swift,999999999,M,01/01/1980,N,12,15.25,09/30/2018,T,12/31/2018,,,,,N,F</t>
  </si>
  <si>
    <t>ABC Company,1234567,Jordan,Ty,456 Main Street,Jackson,SC,12345,999999999,F,04/01/1980,N,03/15/2016,L,09/01/2018,P,001,002,VHC,06/04/2017,01/01/2018,,HC987654 High,EE,,,,,,,,,,,,12,10.00,08/31/2018,,,,,,,N,F</t>
  </si>
  <si>
    <t>ABC Company,1234567,Neal,Gamby,987 Main Street,Jackson,SC,12345,999999999,M,01/01/1980,N,11/03/2016,A,,,001,001,VHC,11/01/2017,01/01/2018,12/17/2018,HC987654 High,EE Plus SP,,,12/17/2018,,,Jessica,Gamby,999999999,F,02/12/1981,N,12,10.00,09/30/2018,,,,,,,N,F</t>
  </si>
  <si>
    <t>ABC Company,1234567,Jackson,Taylor,456 Main Street,Jackson,SC,12345,999999999,F,04/01/1980,N,03/15/2016,T,12/31/2018,,001,002,VCI,06/04/2017,01/01/2018,,CI345678,Family,30000,15000,01/01/2018,5000,01/01/2018,John,Swift,999999999,M,01/01/1980,N,12,30.00,09/30/2018,,,,,,,N,F</t>
  </si>
  <si>
    <t>ABC Company,1234567,Swift,Truck,456 Main Street,Jackson,SC,12345,999999999,F,04/01/1980,N,03/15/2016,D,12/17/2018,,001,002,VAI,06/04/2017,01/01/2018,,AI123456 Plan 1,Family,,,01/01/2018,,01/01/2018,John,Swift,999999999,M,01/01/1980,N,12,15.25,09/30/2018,,,,,,,N,F</t>
  </si>
  <si>
    <t>Employee Smoker Status/Tobacco Use</t>
  </si>
  <si>
    <t xml:space="preserve">Populate:
</t>
  </si>
  <si>
    <t xml:space="preserve">Populate:
EE
EE Plus SP
EE Plus CH
Family </t>
  </si>
  <si>
    <t xml:space="preserve">Client Specific Scenarios:  </t>
  </si>
  <si>
    <t>o    Please make every attempt to NOT send special characters on this file.  If Special Characters must be used, they should be limited to comma's (within double quotes), hyphens, single quotes and # signs.  All other special characters are unacceptable</t>
  </si>
  <si>
    <r>
      <t>□</t>
    </r>
    <r>
      <rPr>
        <sz val="7"/>
        <color indexed="56"/>
        <rFont val="Calibri"/>
        <family val="2"/>
        <scheme val="minor"/>
      </rPr>
      <t xml:space="preserve">     </t>
    </r>
    <r>
      <rPr>
        <sz val="10"/>
        <rFont val="Calibri"/>
        <family val="2"/>
        <scheme val="minor"/>
      </rPr>
      <t>Full Files are preferred but we can accept Change Files if needed</t>
    </r>
  </si>
  <si>
    <t>□      Each benefit elected should be passed on a separate Row</t>
  </si>
  <si>
    <t>□      Payroll Deduction Amount (Column AK)</t>
  </si>
  <si>
    <t>o    If Employee Only election - Pass Coverage Tier as EE Plus CH</t>
  </si>
  <si>
    <t>o    If Employee and Spouse election - Pass Coverage Tier as Family</t>
  </si>
  <si>
    <t>o    If Coverage Tier is EE + 1, you will need to identify if the +1 is a spouse or child and pass the Coverage Tier as EE Plus SP or EE Plus CH</t>
  </si>
  <si>
    <r>
      <t xml:space="preserve">□      </t>
    </r>
    <r>
      <rPr>
        <b/>
        <sz val="10"/>
        <rFont val="Calibri"/>
        <family val="2"/>
        <scheme val="minor"/>
      </rPr>
      <t>3 Tier Coverage</t>
    </r>
    <r>
      <rPr>
        <sz val="10"/>
        <rFont val="Calibri"/>
        <family val="2"/>
        <scheme val="minor"/>
      </rPr>
      <t xml:space="preserve"> 
When there are 3 Tier Rates, our claims analysts will still need to be able to identify if the +1 or +2 or more coverage tiers include a spouse and/or child/ren.  When there are 3 Tier Rates, you will need to add the following logic to the file:      </t>
    </r>
  </si>
  <si>
    <r>
      <t xml:space="preserve">EE = Employee Only
EE Plus CH = Employee Plus Child(ren)
EE Plus SP = Employee Plus Spouse
Family = Employee Plus All Dependents
</t>
    </r>
    <r>
      <rPr>
        <b/>
        <sz val="11"/>
        <color theme="1"/>
        <rFont val="Calibri"/>
        <family val="2"/>
        <scheme val="minor"/>
      </rPr>
      <t>Mandatory if Sold as Tier Options
3 tier plans must be able to pass above tier codes.</t>
    </r>
  </si>
  <si>
    <t>o    If Coverage Tier is EE + 2 or more, you will need to identify if a spouse is being covered along with the child/ren and pass the Coverage Tier as EE Plus CH or Family</t>
  </si>
  <si>
    <r>
      <t xml:space="preserve">□      </t>
    </r>
    <r>
      <rPr>
        <b/>
        <sz val="10"/>
        <rFont val="Calibri"/>
        <family val="2"/>
        <scheme val="minor"/>
      </rPr>
      <t xml:space="preserve">Assumed Coverage at No Additional Cost
</t>
    </r>
    <r>
      <rPr>
        <sz val="10"/>
        <rFont val="Calibri"/>
        <family val="2"/>
        <scheme val="minor"/>
      </rPr>
      <t xml:space="preserve">If coverage is automatically provided for Children at no additional cost, the file will still need to reflect that child/rens coverage.  If it is unknown if there is a child that should be covered, you will need to add the following logic to the file:  </t>
    </r>
    <r>
      <rPr>
        <b/>
        <sz val="10"/>
        <rFont val="Calibri"/>
        <family val="2"/>
        <scheme val="minor"/>
      </rPr>
      <t xml:space="preserve"> </t>
    </r>
    <r>
      <rPr>
        <sz val="10"/>
        <rFont val="Calibri"/>
        <family val="2"/>
        <scheme val="minor"/>
      </rPr>
      <t xml:space="preserve"> </t>
    </r>
  </si>
  <si>
    <t xml:space="preserve">□      The purpose of this file is to eliminate the need to reach our for claims verification.  Keeping that in mind, Cigna claims analysts  still need to know that there is coverage for a spouse or child/ren.  These Coverage Tiers have no impact to rates or billing but allows Cigna claims analysts to determine if a spouse or child/ren are being covered.    </t>
  </si>
  <si>
    <t>F; C</t>
  </si>
  <si>
    <t>File Data Type
F = Full (Cigna's Preference)
C = Change</t>
  </si>
  <si>
    <t>Spouse Social Security Number
9 Digits With Leading Zeros
No spaces, dashes or any other special characters</t>
  </si>
  <si>
    <t>o    Format = PC
o    Encoding = ANSI</t>
  </si>
  <si>
    <r>
      <t>□</t>
    </r>
    <r>
      <rPr>
        <sz val="7"/>
        <color indexed="56"/>
        <rFont val="Calibri"/>
        <family val="2"/>
        <scheme val="minor"/>
      </rPr>
      <t xml:space="preserve">     </t>
    </r>
    <r>
      <rPr>
        <sz val="10"/>
        <rFont val="Calibri"/>
        <family val="2"/>
        <scheme val="minor"/>
      </rPr>
      <t>File should be saved and sent to us in a specific format.  We cannot accept files formated as ANSI UNIX files.  All files must be saved using the following criteria:</t>
    </r>
  </si>
  <si>
    <t xml:space="preserve">□      Terminated employees should be reported on the file one time by changing the EE Status to T and passing a termination date in the EE Status Date Field; all other data elements should remain the same.
After the termination is reported on the file, that EE record should not be sent on any further files
Future termination dates cannot be reported on this file.  
We cannot terminate by omission using this file type.  Terminations and cancellations must be sent to us on the files in order to terminate a record in our systems.  We cannot manually terminate any record.  </t>
  </si>
  <si>
    <t>Annual Enrollment File Handling Guidelines</t>
  </si>
  <si>
    <t xml:space="preserve">□ A separate OE file is not required.  New plan year elections and changes should be passed on the regular maintenance files one week prior to the Annual/Open Enrollment effective date.  Any new/updated coverage being elected should be passed with the new/updated coverage effective dates
□ Regular Maintenance files for the current plan year should not be sent once the new plan year file is received and processed.
□ A separate test file is not required unless there are new benefits, class codes or billing location codes being added during the Annual/Open Enrollment
□ Regular maintenance files do not term by omission, any employment terms/voluntary terms/cancellations have to be passed on the files.  We cannot manually enter terminations or cancellations
□ Annual/Open Enrollment questionnaires are not necessary
</t>
  </si>
  <si>
    <t>Please engage your Supplemental Health Account Management team and the Supplemental Health Solutions team (SupplementalHealthEligibility@Cigna.com) for Annual/Open Enrollment file handling 60 days prior to the Annual/Open enrollment event</t>
  </si>
  <si>
    <t>Newport Group</t>
  </si>
  <si>
    <t>Populate Y or N (Always Required for Critical Illness)</t>
  </si>
  <si>
    <t>Populate (Always Required)
A for all active employees
T for terminated employees
L for employees on Leave of Absence
D for Deceased employees</t>
  </si>
  <si>
    <t>Employee Employment Status
A = Active
T = Employment Terminated
L = Leave of Absence
D = Deceased</t>
  </si>
  <si>
    <t>Populate:
VAI
VCI
VHC</t>
  </si>
  <si>
    <t>Populate for all Accidental Injury Elections: 
AI961746
Populate for all Critical Illness Elections: 
CI961662
Populate for all Hospital Care Elections: 
HC960956</t>
  </si>
  <si>
    <t xml:space="preserve">Populate (Always Required):
5000
10000
15000
20000
</t>
  </si>
  <si>
    <t xml:space="preserve">Populate:
5000
10000
</t>
  </si>
  <si>
    <t xml:space="preserve">Populate (dollar amount that is 25% of employee):
1250
2500
3750
5000
</t>
  </si>
  <si>
    <t xml:space="preserve">Populate Y or N (Always Required for Critical Illness)
</t>
  </si>
  <si>
    <t>Populate (Always Required)
26</t>
  </si>
  <si>
    <t>Leave blank, maintain column</t>
  </si>
  <si>
    <r>
      <rPr>
        <b/>
        <sz val="11"/>
        <color theme="1"/>
        <rFont val="Calibri"/>
        <family val="2"/>
        <scheme val="minor"/>
      </rPr>
      <t>Class 001:</t>
    </r>
    <r>
      <rPr>
        <sz val="11"/>
        <color theme="1"/>
        <rFont val="Calibri"/>
        <family val="2"/>
        <scheme val="minor"/>
      </rPr>
      <t xml:space="preserve"> All active, full-time Employees of the Employer who are regularly working in the United States a minimum of 30 hours per week and regularly residing in the United States and who are United States citizens or permanent resident aliens and their Spouse and Dependent Children who are United States citizens or permanent resident aliens and who are residing in the United States.  </t>
    </r>
  </si>
  <si>
    <t>Populate Client Specific Class Code (Always Required) See class description below
Populate: 
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</si>
</sst>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0"/>
      <color theme="1"/>
      <name val="Arial"/>
      <family val="2"/>
    </font>
    <font>
      <sz val="10"/>
      <color theme="1"/>
      <name val="Arial"/>
      <family val="2"/>
    </font>
    <font>
      <b/>
      <sz val="11"/>
      <color theme="1"/>
      <name val="Calibri"/>
      <family val="2"/>
      <scheme val="minor"/>
    </font>
    <font>
      <sz val="11"/>
      <name val="Calibri"/>
      <family val="2"/>
      <scheme val="minor"/>
    </font>
    <font>
      <b/>
      <sz val="11"/>
      <name val="Calibri"/>
      <family val="2"/>
      <scheme val="minor"/>
    </font>
    <font>
      <sz val="11"/>
      <color rgb="FF000000"/>
      <name val="Calibri"/>
      <family val="2"/>
    </font>
    <font>
      <sz val="11"/>
      <color rgb="FFFF0000"/>
      <name val="Calibri"/>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sz val="11"/>
      <name val="Times New Roman"/>
      <family val="1"/>
    </font>
    <font>
      <b/>
      <sz val="12"/>
      <color rgb="FF002060"/>
      <name val="Arial"/>
      <family val="2"/>
    </font>
    <font>
      <sz val="10"/>
      <color rgb="FF000000"/>
      <name val="Arial"/>
      <family val="2"/>
    </font>
    <font>
      <sz val="10"/>
      <name val="MS Sans Serif"/>
      <family val="2"/>
    </font>
    <font>
      <sz val="11"/>
      <color rgb="FF000000"/>
      <name val="Calibri"/>
      <family val="2"/>
      <scheme val="minor"/>
    </font>
    <font>
      <sz val="12"/>
      <color rgb="FF002060"/>
      <name val="Calibri"/>
      <family val="2"/>
      <scheme val="minor"/>
    </font>
    <font>
      <sz val="7"/>
      <color indexed="56"/>
      <name val="Calibri"/>
      <family val="2"/>
      <scheme val="minor"/>
    </font>
    <font>
      <sz val="10"/>
      <name val="Calibri"/>
      <family val="2"/>
      <scheme val="minor"/>
    </font>
    <font>
      <sz val="10"/>
      <name val="Times New Roman"/>
      <family val="1"/>
    </font>
    <font>
      <sz val="10"/>
      <color rgb="FFFF0000"/>
      <name val="Calibri"/>
      <family val="2"/>
      <scheme val="minor"/>
    </font>
    <font>
      <b/>
      <sz val="12"/>
      <color theme="3"/>
      <name val="Arial"/>
      <family val="2"/>
    </font>
    <font>
      <b/>
      <sz val="12"/>
      <color theme="3"/>
      <name val="Calibri"/>
      <family val="2"/>
      <scheme val="minor"/>
    </font>
    <font>
      <b/>
      <sz val="7"/>
      <color theme="3"/>
      <name val="Calibri"/>
      <family val="2"/>
      <scheme val="minor"/>
    </font>
    <font>
      <b/>
      <sz val="11"/>
      <color theme="3"/>
      <name val="Calibri"/>
      <family val="2"/>
      <scheme val="minor"/>
    </font>
    <font>
      <sz val="10"/>
      <color theme="1"/>
      <name val="Times New Roman"/>
      <family val="1"/>
    </font>
    <font>
      <b/>
      <sz val="11"/>
      <color rgb="FFFF0000"/>
      <name val="Calibri"/>
      <family val="2"/>
      <scheme val="minor"/>
    </font>
    <font>
      <b/>
      <sz val="10"/>
      <name val="Calibri"/>
      <family val="2"/>
      <scheme val="minor"/>
    </font>
    <font>
      <sz val="11"/>
      <color rgb="FFFF0000"/>
      <name val="Calibri"/>
      <family val="2"/>
      <scheme val="minor"/>
    </font>
  </fonts>
  <fills count="3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9694"/>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8" fillId="0" borderId="0" applyNumberFormat="0" applyFill="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0" applyNumberFormat="0" applyBorder="0" applyAlignment="0" applyProtection="0"/>
    <xf numFmtId="0" fontId="15" fillId="7" borderId="6" applyNumberFormat="0" applyAlignment="0" applyProtection="0"/>
    <xf numFmtId="0" fontId="16" fillId="8" borderId="7" applyNumberFormat="0" applyAlignment="0" applyProtection="0"/>
    <xf numFmtId="0" fontId="17" fillId="8" borderId="6" applyNumberFormat="0" applyAlignment="0" applyProtection="0"/>
    <xf numFmtId="0" fontId="18" fillId="0" borderId="8" applyNumberFormat="0" applyFill="0" applyAlignment="0" applyProtection="0"/>
    <xf numFmtId="0" fontId="19" fillId="9" borderId="9" applyNumberFormat="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11" applyNumberFormat="0" applyFill="0" applyAlignment="0" applyProtection="0"/>
    <xf numFmtId="0" fontId="23"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3" fillId="34" borderId="0" applyNumberFormat="0" applyBorder="0" applyAlignment="0" applyProtection="0"/>
    <xf numFmtId="0" fontId="24" fillId="0" borderId="0"/>
    <xf numFmtId="0" fontId="28" fillId="0" borderId="0" applyNumberFormat="0" applyFont="0" applyFill="0" applyBorder="0" applyAlignment="0" applyProtection="0">
      <alignment horizontal="left"/>
    </xf>
    <xf numFmtId="0" fontId="2" fillId="0" borderId="0"/>
    <xf numFmtId="0" fontId="2" fillId="10" borderId="10" applyNumberFormat="0" applyFont="0" applyAlignment="0" applyProtection="0"/>
  </cellStyleXfs>
  <cellXfs count="59">
    <xf numFmtId="0" fontId="0" fillId="0" borderId="0" xfId="0"/>
    <xf numFmtId="49" fontId="0" fillId="0" borderId="0" xfId="0" applyNumberFormat="1" applyAlignment="1">
      <alignment wrapText="1"/>
    </xf>
    <xf numFmtId="0" fontId="0" fillId="2" borderId="0" xfId="0" applyFill="1" applyAlignment="1">
      <alignment horizontal="center" vertical="top" wrapText="1"/>
    </xf>
    <xf numFmtId="0" fontId="3" fillId="2" borderId="1" xfId="0" applyFont="1" applyFill="1" applyBorder="1" applyAlignment="1">
      <alignment horizontal="center" vertical="top" wrapText="1"/>
    </xf>
    <xf numFmtId="0" fontId="0" fillId="2" borderId="1" xfId="0" applyFill="1" applyBorder="1" applyAlignment="1">
      <alignment horizontal="center" vertical="top" wrapText="1"/>
    </xf>
    <xf numFmtId="0" fontId="4"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0" fillId="2" borderId="0" xfId="0" applyFill="1" applyAlignment="1">
      <alignment horizontal="left" vertical="top" wrapText="1"/>
    </xf>
    <xf numFmtId="0" fontId="0" fillId="2" borderId="1" xfId="0" applyFont="1" applyFill="1" applyBorder="1" applyAlignment="1">
      <alignment horizontal="center" vertical="top" wrapText="1"/>
    </xf>
    <xf numFmtId="49" fontId="0" fillId="0" borderId="0" xfId="0" applyNumberFormat="1" applyAlignment="1">
      <alignment horizontal="left" wrapText="1"/>
    </xf>
    <xf numFmtId="0" fontId="6" fillId="3" borderId="1" xfId="0" applyFont="1" applyFill="1" applyBorder="1" applyAlignment="1">
      <alignment horizontal="center" vertical="center" wrapText="1"/>
    </xf>
    <xf numFmtId="0" fontId="6" fillId="3" borderId="1" xfId="0" applyFont="1" applyFill="1" applyBorder="1" applyAlignment="1">
      <alignment vertical="center" wrapText="1"/>
    </xf>
    <xf numFmtId="0" fontId="6" fillId="3" borderId="2" xfId="0" applyFont="1" applyFill="1" applyBorder="1" applyAlignment="1">
      <alignment horizontal="center" vertical="center" wrapText="1"/>
    </xf>
    <xf numFmtId="0" fontId="6" fillId="3" borderId="2" xfId="0" applyFont="1" applyFill="1" applyBorder="1" applyAlignment="1">
      <alignment vertical="center" wrapText="1"/>
    </xf>
    <xf numFmtId="0" fontId="3" fillId="2" borderId="1" xfId="0" applyFont="1" applyFill="1" applyBorder="1" applyAlignment="1">
      <alignment vertical="top" wrapText="1"/>
    </xf>
    <xf numFmtId="0" fontId="0" fillId="2" borderId="1" xfId="0" applyFont="1" applyFill="1" applyBorder="1" applyAlignment="1">
      <alignment vertical="top" wrapText="1"/>
    </xf>
    <xf numFmtId="0" fontId="0" fillId="2" borderId="1" xfId="0" applyFill="1" applyBorder="1" applyAlignment="1">
      <alignment vertical="top" wrapText="1"/>
    </xf>
    <xf numFmtId="0" fontId="4" fillId="2" borderId="1" xfId="0" applyFont="1" applyFill="1" applyBorder="1" applyAlignment="1">
      <alignment vertical="top" wrapText="1"/>
    </xf>
    <xf numFmtId="0" fontId="0" fillId="2" borderId="0" xfId="0" applyFill="1" applyAlignment="1">
      <alignment vertical="top" wrapText="1"/>
    </xf>
    <xf numFmtId="0" fontId="25" fillId="2" borderId="0" xfId="41" applyFont="1" applyFill="1" applyAlignment="1">
      <alignment vertical="center"/>
    </xf>
    <xf numFmtId="0" fontId="24" fillId="2" borderId="0" xfId="41" applyFill="1"/>
    <xf numFmtId="0" fontId="26" fillId="2" borderId="0" xfId="41" applyFont="1" applyFill="1" applyAlignment="1">
      <alignment vertical="center"/>
    </xf>
    <xf numFmtId="0" fontId="24" fillId="2" borderId="0" xfId="41" applyFont="1" applyFill="1" applyAlignment="1">
      <alignment vertical="center"/>
    </xf>
    <xf numFmtId="0" fontId="24" fillId="2" borderId="0" xfId="41" applyFont="1" applyFill="1" applyAlignment="1">
      <alignment horizontal="left" vertical="center" indent="2"/>
    </xf>
    <xf numFmtId="0" fontId="29" fillId="2" borderId="0" xfId="41" applyFont="1" applyFill="1" applyAlignment="1">
      <alignment vertical="center" wrapText="1"/>
    </xf>
    <xf numFmtId="0" fontId="30" fillId="2" borderId="0" xfId="41" applyFont="1" applyFill="1" applyAlignment="1">
      <alignment horizontal="left" vertical="center" indent="2"/>
    </xf>
    <xf numFmtId="0" fontId="32" fillId="2" borderId="0" xfId="41" applyFont="1" applyFill="1" applyAlignment="1">
      <alignment horizontal="left" vertical="center" wrapText="1" indent="2"/>
    </xf>
    <xf numFmtId="0" fontId="32" fillId="2" borderId="0" xfId="41" applyFont="1" applyFill="1" applyAlignment="1">
      <alignment horizontal="left" vertical="center" indent="2"/>
    </xf>
    <xf numFmtId="0" fontId="32" fillId="2" borderId="0" xfId="41" applyFont="1" applyFill="1" applyAlignment="1">
      <alignment horizontal="left" vertical="center" indent="6"/>
    </xf>
    <xf numFmtId="0" fontId="32" fillId="2" borderId="0" xfId="41" applyFont="1" applyFill="1" applyAlignment="1">
      <alignment horizontal="left" vertical="center" wrapText="1" indent="6"/>
    </xf>
    <xf numFmtId="0" fontId="30" fillId="2" borderId="0" xfId="41" applyFont="1" applyFill="1" applyAlignment="1">
      <alignment horizontal="left" vertical="center" wrapText="1" indent="2"/>
    </xf>
    <xf numFmtId="0" fontId="24" fillId="2" borderId="0" xfId="41" applyFill="1" applyAlignment="1"/>
    <xf numFmtId="0" fontId="2" fillId="0" borderId="0" xfId="43"/>
    <xf numFmtId="14" fontId="6" fillId="0" borderId="0" xfId="0" applyNumberFormat="1" applyFont="1" applyAlignment="1">
      <alignment horizontal="center" vertical="center"/>
    </xf>
    <xf numFmtId="0" fontId="6" fillId="35" borderId="0" xfId="0" applyFont="1" applyFill="1" applyAlignment="1">
      <alignment horizontal="center" vertical="center"/>
    </xf>
    <xf numFmtId="0" fontId="36" fillId="2" borderId="0" xfId="41" applyFont="1" applyFill="1" applyAlignment="1">
      <alignment horizontal="left" vertical="center" indent="2"/>
    </xf>
    <xf numFmtId="0" fontId="6" fillId="35" borderId="0" xfId="0" applyFont="1" applyFill="1" applyAlignment="1">
      <alignment horizontal="center" vertical="center" wrapText="1"/>
    </xf>
    <xf numFmtId="0" fontId="39" fillId="0" borderId="0" xfId="0" applyFont="1"/>
    <xf numFmtId="0" fontId="27" fillId="0" borderId="0" xfId="0" applyFont="1" applyAlignment="1">
      <alignment vertical="center"/>
    </xf>
    <xf numFmtId="0" fontId="7" fillId="0" borderId="0" xfId="0" applyFont="1" applyAlignment="1">
      <alignment vertical="center"/>
    </xf>
    <xf numFmtId="0" fontId="2" fillId="0" borderId="0" xfId="43"/>
    <xf numFmtId="0" fontId="2" fillId="0" borderId="0" xfId="43"/>
    <xf numFmtId="0" fontId="1" fillId="0" borderId="0" xfId="43" applyFont="1"/>
    <xf numFmtId="0" fontId="11" fillId="2" borderId="0" xfId="41" applyFont="1" applyFill="1" applyBorder="1" applyAlignment="1">
      <alignment vertical="center"/>
    </xf>
    <xf numFmtId="0" fontId="4" fillId="0" borderId="1" xfId="0" applyFont="1" applyFill="1" applyBorder="1" applyAlignment="1">
      <alignment vertical="top" wrapText="1"/>
    </xf>
    <xf numFmtId="0" fontId="1" fillId="0" borderId="0" xfId="43" applyFont="1" applyBorder="1"/>
    <xf numFmtId="0" fontId="24" fillId="0" borderId="0" xfId="43" applyFont="1"/>
    <xf numFmtId="0" fontId="24" fillId="2" borderId="0" xfId="41" applyFill="1" applyAlignment="1">
      <alignment horizontal="left" indent="11"/>
    </xf>
    <xf numFmtId="0" fontId="42" fillId="2" borderId="1" xfId="0" applyFont="1" applyFill="1" applyBorder="1" applyAlignment="1">
      <alignment horizontal="left" vertical="top" wrapText="1"/>
    </xf>
    <xf numFmtId="0" fontId="42" fillId="0" borderId="1" xfId="0" applyFont="1" applyBorder="1" applyAlignment="1">
      <alignment horizontal="left" vertical="top" wrapText="1"/>
    </xf>
    <xf numFmtId="0" fontId="42" fillId="2" borderId="1" xfId="0" applyFont="1" applyFill="1" applyBorder="1" applyAlignment="1">
      <alignment horizontal="left" vertical="center" wrapText="1"/>
    </xf>
    <xf numFmtId="0" fontId="7" fillId="3" borderId="1" xfId="0" applyFont="1" applyFill="1" applyBorder="1" applyAlignment="1">
      <alignment vertical="center" wrapText="1"/>
    </xf>
    <xf numFmtId="0" fontId="5" fillId="2" borderId="0" xfId="41" applyFont="1" applyFill="1" applyAlignment="1">
      <alignment vertical="center" wrapText="1"/>
    </xf>
    <xf numFmtId="0" fontId="0" fillId="2" borderId="1" xfId="0" applyFill="1" applyBorder="1" applyAlignment="1">
      <alignment horizontal="left" vertical="top" wrapText="1"/>
    </xf>
    <xf numFmtId="0" fontId="35" fillId="2" borderId="1" xfId="41" applyFont="1" applyFill="1" applyBorder="1" applyAlignment="1">
      <alignment horizontal="center"/>
    </xf>
    <xf numFmtId="0" fontId="11" fillId="2" borderId="1" xfId="41" applyFont="1" applyFill="1" applyBorder="1" applyAlignment="1">
      <alignment horizontal="center"/>
    </xf>
    <xf numFmtId="0" fontId="24" fillId="2" borderId="0" xfId="41" applyFill="1" applyAlignment="1">
      <alignment horizontal="left" vertical="center" wrapText="1"/>
    </xf>
    <xf numFmtId="0" fontId="11" fillId="2" borderId="1" xfId="41" applyFont="1" applyFill="1" applyBorder="1" applyAlignment="1">
      <alignment horizontal="center" vertical="center"/>
    </xf>
    <xf numFmtId="0" fontId="39" fillId="0" borderId="0" xfId="0" applyFont="1"/>
  </cellXfs>
  <cellStyles count="45">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00000000-0005-0000-0000-000025000000}"/>
    <cellStyle name="Normal 3" xfId="43" xr:uid="{00000000-0005-0000-0000-000026000000}"/>
    <cellStyle name="Note 2" xfId="44" xr:uid="{00000000-0005-0000-0000-000027000000}"/>
    <cellStyle name="Output" xfId="10" builtinId="21" customBuiltin="1"/>
    <cellStyle name="PSChar" xfId="42" xr:uid="{00000000-0005-0000-0000-000029000000}"/>
    <cellStyle name="Title" xfId="1" builtinId="15" customBuiltin="1"/>
    <cellStyle name="Total" xfId="16"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352425</xdr:colOff>
      <xdr:row>0</xdr:row>
      <xdr:rowOff>0</xdr:rowOff>
    </xdr:from>
    <xdr:to>
      <xdr:col>1</xdr:col>
      <xdr:colOff>6505575</xdr:colOff>
      <xdr:row>12</xdr:row>
      <xdr:rowOff>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2425" y="0"/>
          <a:ext cx="6762750" cy="228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476250</xdr:colOff>
      <xdr:row>3</xdr:row>
      <xdr:rowOff>19050</xdr:rowOff>
    </xdr:from>
    <xdr:to>
      <xdr:col>7</xdr:col>
      <xdr:colOff>152400</xdr:colOff>
      <xdr:row>8</xdr:row>
      <xdr:rowOff>114300</xdr:rowOff>
    </xdr:to>
    <xdr:sp macro="" textlink="">
      <xdr:nvSpPr>
        <xdr:cNvPr id="3" name="Text Box 1">
          <a:extLst>
            <a:ext uri="{FF2B5EF4-FFF2-40B4-BE49-F238E27FC236}">
              <a16:creationId xmlns:a16="http://schemas.microsoft.com/office/drawing/2014/main" id="{00000000-0008-0000-0000-000003000000}"/>
            </a:ext>
          </a:extLst>
        </xdr:cNvPr>
        <xdr:cNvSpPr txBox="1">
          <a:spLocks noChangeArrowheads="1"/>
        </xdr:cNvSpPr>
      </xdr:nvSpPr>
      <xdr:spPr bwMode="auto">
        <a:xfrm>
          <a:off x="476250" y="590550"/>
          <a:ext cx="983932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38100</xdr:colOff>
      <xdr:row>2</xdr:row>
      <xdr:rowOff>91440</xdr:rowOff>
    </xdr:from>
    <xdr:to>
      <xdr:col>1</xdr:col>
      <xdr:colOff>4935498</xdr:colOff>
      <xdr:row>7</xdr:row>
      <xdr:rowOff>11574</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647700" y="472440"/>
          <a:ext cx="4897398" cy="87263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i="0" u="none" strike="noStrike">
              <a:solidFill>
                <a:schemeClr val="dk1"/>
              </a:solidFill>
              <a:effectLst/>
              <a:latin typeface="+mn-lt"/>
              <a:ea typeface="+mn-ea"/>
              <a:cs typeface="+mn-cs"/>
            </a:rPr>
            <a:t>Eligibility and Enrollment File Layout Overview (LADE)</a:t>
          </a:r>
          <a:r>
            <a:rPr lang="en-US" sz="2400"/>
            <a:t> </a:t>
          </a:r>
        </a:p>
      </xdr:txBody>
    </xdr:sp>
    <xdr:clientData/>
  </xdr:twoCellAnchor>
  <xdr:twoCellAnchor>
    <xdr:from>
      <xdr:col>0</xdr:col>
      <xdr:colOff>352425</xdr:colOff>
      <xdr:row>0</xdr:row>
      <xdr:rowOff>0</xdr:rowOff>
    </xdr:from>
    <xdr:to>
      <xdr:col>1</xdr:col>
      <xdr:colOff>6505575</xdr:colOff>
      <xdr:row>11</xdr:row>
      <xdr:rowOff>9525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2425" y="0"/>
          <a:ext cx="6772275" cy="210502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476250</xdr:colOff>
      <xdr:row>3</xdr:row>
      <xdr:rowOff>19050</xdr:rowOff>
    </xdr:from>
    <xdr:to>
      <xdr:col>7</xdr:col>
      <xdr:colOff>152400</xdr:colOff>
      <xdr:row>8</xdr:row>
      <xdr:rowOff>114300</xdr:rowOff>
    </xdr:to>
    <xdr:sp macro="" textlink="">
      <xdr:nvSpPr>
        <xdr:cNvPr id="6" name="Text Box 1">
          <a:extLst>
            <a:ext uri="{FF2B5EF4-FFF2-40B4-BE49-F238E27FC236}">
              <a16:creationId xmlns:a16="http://schemas.microsoft.com/office/drawing/2014/main" id="{00000000-0008-0000-0000-000006000000}"/>
            </a:ext>
          </a:extLst>
        </xdr:cNvPr>
        <xdr:cNvSpPr txBox="1">
          <a:spLocks noChangeArrowheads="1"/>
        </xdr:cNvSpPr>
      </xdr:nvSpPr>
      <xdr:spPr bwMode="auto">
        <a:xfrm>
          <a:off x="476250" y="590550"/>
          <a:ext cx="983932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333375</xdr:colOff>
      <xdr:row>2</xdr:row>
      <xdr:rowOff>116205</xdr:rowOff>
    </xdr:from>
    <xdr:to>
      <xdr:col>1</xdr:col>
      <xdr:colOff>5232322</xdr:colOff>
      <xdr:row>7</xdr:row>
      <xdr:rowOff>40573</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952500" y="497205"/>
          <a:ext cx="4898947" cy="876868"/>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i="0" u="none" strike="noStrike">
              <a:solidFill>
                <a:schemeClr val="dk1"/>
              </a:solidFill>
              <a:effectLst/>
              <a:latin typeface="+mn-lt"/>
              <a:ea typeface="+mn-ea"/>
              <a:cs typeface="+mn-cs"/>
            </a:rPr>
            <a:t>Claims Eligibility File Layout </a:t>
          </a:r>
        </a:p>
        <a:p>
          <a:pPr algn="ctr"/>
          <a:r>
            <a:rPr lang="en-US" sz="2400" b="1" i="0" u="none" strike="noStrike">
              <a:solidFill>
                <a:schemeClr val="dk1"/>
              </a:solidFill>
              <a:effectLst/>
              <a:latin typeface="+mn-lt"/>
              <a:ea typeface="+mn-ea"/>
              <a:cs typeface="+mn-cs"/>
            </a:rPr>
            <a:t>(SA File)</a:t>
          </a:r>
          <a:r>
            <a:rPr lang="en-US" sz="2400"/>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2</xdr:row>
      <xdr:rowOff>91440</xdr:rowOff>
    </xdr:from>
    <xdr:to>
      <xdr:col>1</xdr:col>
      <xdr:colOff>4935498</xdr:colOff>
      <xdr:row>7</xdr:row>
      <xdr:rowOff>11574</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57225" y="472440"/>
          <a:ext cx="4897398" cy="87263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i="0" u="none" strike="noStrike">
              <a:solidFill>
                <a:schemeClr val="dk1"/>
              </a:solidFill>
              <a:effectLst/>
              <a:latin typeface="+mn-lt"/>
              <a:ea typeface="+mn-ea"/>
              <a:cs typeface="+mn-cs"/>
            </a:rPr>
            <a:t>Eligibility and Enrollment File Layout Overview (LADE)</a:t>
          </a:r>
          <a:r>
            <a:rPr lang="en-US" sz="2400"/>
            <a:t> </a:t>
          </a:r>
        </a:p>
      </xdr:txBody>
    </xdr:sp>
    <xdr:clientData/>
  </xdr:twoCellAnchor>
  <xdr:twoCellAnchor>
    <xdr:from>
      <xdr:col>0</xdr:col>
      <xdr:colOff>552450</xdr:colOff>
      <xdr:row>0</xdr:row>
      <xdr:rowOff>114300</xdr:rowOff>
    </xdr:from>
    <xdr:to>
      <xdr:col>1</xdr:col>
      <xdr:colOff>6705600</xdr:colOff>
      <xdr:row>10</xdr:row>
      <xdr:rowOff>47625</xdr:rowOff>
    </xdr:to>
    <xdr:pic>
      <xdr:nvPicPr>
        <xdr:cNvPr id="4" name="Picture 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 y="114300"/>
          <a:ext cx="6772275" cy="183832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1</xdr:col>
      <xdr:colOff>628650</xdr:colOff>
      <xdr:row>2</xdr:row>
      <xdr:rowOff>28575</xdr:rowOff>
    </xdr:from>
    <xdr:to>
      <xdr:col>1</xdr:col>
      <xdr:colOff>5527597</xdr:colOff>
      <xdr:row>6</xdr:row>
      <xdr:rowOff>143443</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1247775" y="409575"/>
          <a:ext cx="4898947" cy="876868"/>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i="0" u="none" strike="noStrike">
              <a:solidFill>
                <a:schemeClr val="dk1"/>
              </a:solidFill>
              <a:effectLst/>
              <a:latin typeface="+mn-lt"/>
              <a:ea typeface="+mn-ea"/>
              <a:cs typeface="+mn-cs"/>
            </a:rPr>
            <a:t>Annual Enrollment Handling</a:t>
          </a:r>
        </a:p>
        <a:p>
          <a:pPr algn="ctr"/>
          <a:r>
            <a:rPr lang="en-US" sz="2400" b="1" i="0" u="none" strike="noStrike">
              <a:solidFill>
                <a:schemeClr val="dk1"/>
              </a:solidFill>
              <a:effectLst/>
              <a:latin typeface="+mn-lt"/>
              <a:ea typeface="+mn-ea"/>
              <a:cs typeface="+mn-cs"/>
            </a:rPr>
            <a:t>(SA Claims Eligibility File)</a:t>
          </a:r>
          <a:r>
            <a:rPr lang="en-US" sz="2400"/>
            <a:t> </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95250</xdr:colOff>
          <xdr:row>7</xdr:row>
          <xdr:rowOff>171450</xdr:rowOff>
        </xdr:from>
        <xdr:to>
          <xdr:col>0</xdr:col>
          <xdr:colOff>361950</xdr:colOff>
          <xdr:row>9</xdr:row>
          <xdr:rowOff>28575</xdr:rowOff>
        </xdr:to>
        <xdr:sp macro="" textlink="">
          <xdr:nvSpPr>
            <xdr:cNvPr id="3088" name="Check Box 16" hidden="1">
              <a:extLst>
                <a:ext uri="{63B3BB69-23CF-44E3-9099-C40C66FF867C}">
                  <a14:compatExt spid="_x0000_s3088"/>
                </a:ext>
                <a:ext uri="{FF2B5EF4-FFF2-40B4-BE49-F238E27FC236}">
                  <a16:creationId xmlns:a16="http://schemas.microsoft.com/office/drawing/2014/main" id="{00000000-0008-0000-0400-0000100C0000}"/>
                </a:ext>
              </a:extLst>
            </xdr:cNvPr>
            <xdr:cNvSpPr/>
          </xdr:nvSpPr>
          <xdr:spPr bwMode="auto">
            <a:xfrm>
              <a:off x="0" y="0"/>
              <a:ext cx="0" cy="0"/>
            </a:xfrm>
            <a:prstGeom prst="rect">
              <a:avLst/>
            </a:prstGeom>
            <a:noFill/>
            <a:ln>
              <a:noFill/>
            </a:ln>
            <a:extLst>
              <a:ext uri="{909E8E84-426E-40DD-AFC4-6F175D3DCCD1}">
                <a14:hiddenFill>
                  <a:solidFill>
                    <a:srgbClr val="CCCCFF" mc:Ignorable="a14" a14:legacySpreadsheetColorIndex="31">
                      <a:alpha val="50000"/>
                    </a:srgbClr>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12</xdr:row>
          <xdr:rowOff>133350</xdr:rowOff>
        </xdr:from>
        <xdr:to>
          <xdr:col>0</xdr:col>
          <xdr:colOff>361950</xdr:colOff>
          <xdr:row>14</xdr:row>
          <xdr:rowOff>19050</xdr:rowOff>
        </xdr:to>
        <xdr:sp macro="" textlink="">
          <xdr:nvSpPr>
            <xdr:cNvPr id="3090" name="Check Box 18" hidden="1">
              <a:extLst>
                <a:ext uri="{63B3BB69-23CF-44E3-9099-C40C66FF867C}">
                  <a14:compatExt spid="_x0000_s3090"/>
                </a:ext>
                <a:ext uri="{FF2B5EF4-FFF2-40B4-BE49-F238E27FC236}">
                  <a16:creationId xmlns:a16="http://schemas.microsoft.com/office/drawing/2014/main" id="{00000000-0008-0000-0400-0000120C0000}"/>
                </a:ext>
              </a:extLst>
            </xdr:cNvPr>
            <xdr:cNvSpPr/>
          </xdr:nvSpPr>
          <xdr:spPr bwMode="auto">
            <a:xfrm>
              <a:off x="0" y="0"/>
              <a:ext cx="0" cy="0"/>
            </a:xfrm>
            <a:prstGeom prst="rect">
              <a:avLst/>
            </a:prstGeom>
            <a:noFill/>
            <a:ln>
              <a:noFill/>
            </a:ln>
            <a:extLst>
              <a:ext uri="{909E8E84-426E-40DD-AFC4-6F175D3DCCD1}">
                <a14:hiddenFill>
                  <a:solidFill>
                    <a:srgbClr val="CCCCFF" mc:Ignorable="a14" a14:legacySpreadsheetColorIndex="31">
                      <a:alpha val="50000"/>
                    </a:srgbClr>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18</xdr:row>
          <xdr:rowOff>152400</xdr:rowOff>
        </xdr:from>
        <xdr:to>
          <xdr:col>0</xdr:col>
          <xdr:colOff>361950</xdr:colOff>
          <xdr:row>20</xdr:row>
          <xdr:rowOff>0</xdr:rowOff>
        </xdr:to>
        <xdr:sp macro="" textlink="">
          <xdr:nvSpPr>
            <xdr:cNvPr id="3091" name="Check Box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noFill/>
            <a:ln>
              <a:noFill/>
            </a:ln>
            <a:extLst>
              <a:ext uri="{909E8E84-426E-40DD-AFC4-6F175D3DCCD1}">
                <a14:hiddenFill>
                  <a:solidFill>
                    <a:srgbClr val="CCCCFF" mc:Ignorable="a14" a14:legacySpreadsheetColorIndex="31">
                      <a:alpha val="50000"/>
                    </a:srgbClr>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43</xdr:row>
          <xdr:rowOff>133350</xdr:rowOff>
        </xdr:from>
        <xdr:to>
          <xdr:col>0</xdr:col>
          <xdr:colOff>361950</xdr:colOff>
          <xdr:row>45</xdr:row>
          <xdr:rowOff>19050</xdr:rowOff>
        </xdr:to>
        <xdr:sp macro="" textlink="">
          <xdr:nvSpPr>
            <xdr:cNvPr id="3092" name="Check Box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noFill/>
            <a:ln>
              <a:noFill/>
            </a:ln>
            <a:extLst>
              <a:ext uri="{909E8E84-426E-40DD-AFC4-6F175D3DCCD1}">
                <a14:hiddenFill>
                  <a:solidFill>
                    <a:srgbClr val="CCCCFF" mc:Ignorable="a14" a14:legacySpreadsheetColorIndex="31">
                      <a:alpha val="50000"/>
                    </a:srgbClr>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47</xdr:row>
          <xdr:rowOff>123825</xdr:rowOff>
        </xdr:from>
        <xdr:to>
          <xdr:col>0</xdr:col>
          <xdr:colOff>361950</xdr:colOff>
          <xdr:row>49</xdr:row>
          <xdr:rowOff>9525</xdr:rowOff>
        </xdr:to>
        <xdr:sp macro="" textlink="">
          <xdr:nvSpPr>
            <xdr:cNvPr id="3093" name="Check Box 21" hidden="1">
              <a:extLst>
                <a:ext uri="{63B3BB69-23CF-44E3-9099-C40C66FF867C}">
                  <a14:compatExt spid="_x0000_s3093"/>
                </a:ext>
                <a:ext uri="{FF2B5EF4-FFF2-40B4-BE49-F238E27FC236}">
                  <a16:creationId xmlns:a16="http://schemas.microsoft.com/office/drawing/2014/main" id="{00000000-0008-0000-0400-0000150C0000}"/>
                </a:ext>
              </a:extLst>
            </xdr:cNvPr>
            <xdr:cNvSpPr/>
          </xdr:nvSpPr>
          <xdr:spPr bwMode="auto">
            <a:xfrm>
              <a:off x="0" y="0"/>
              <a:ext cx="0" cy="0"/>
            </a:xfrm>
            <a:prstGeom prst="rect">
              <a:avLst/>
            </a:prstGeom>
            <a:noFill/>
            <a:ln>
              <a:noFill/>
            </a:ln>
            <a:extLst>
              <a:ext uri="{909E8E84-426E-40DD-AFC4-6F175D3DCCD1}">
                <a14:hiddenFill>
                  <a:solidFill>
                    <a:srgbClr val="CCCCFF" mc:Ignorable="a14" a14:legacySpreadsheetColorIndex="31">
                      <a:alpha val="50000"/>
                    </a:srgbClr>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51</xdr:row>
          <xdr:rowOff>142875</xdr:rowOff>
        </xdr:from>
        <xdr:to>
          <xdr:col>0</xdr:col>
          <xdr:colOff>361950</xdr:colOff>
          <xdr:row>53</xdr:row>
          <xdr:rowOff>28575</xdr:rowOff>
        </xdr:to>
        <xdr:sp macro="" textlink="">
          <xdr:nvSpPr>
            <xdr:cNvPr id="3094" name="Check Box 22" hidden="1">
              <a:extLst>
                <a:ext uri="{63B3BB69-23CF-44E3-9099-C40C66FF867C}">
                  <a14:compatExt spid="_x0000_s3094"/>
                </a:ext>
                <a:ext uri="{FF2B5EF4-FFF2-40B4-BE49-F238E27FC236}">
                  <a16:creationId xmlns:a16="http://schemas.microsoft.com/office/drawing/2014/main" id="{00000000-0008-0000-0400-0000160C0000}"/>
                </a:ext>
              </a:extLst>
            </xdr:cNvPr>
            <xdr:cNvSpPr/>
          </xdr:nvSpPr>
          <xdr:spPr bwMode="auto">
            <a:xfrm>
              <a:off x="0" y="0"/>
              <a:ext cx="0" cy="0"/>
            </a:xfrm>
            <a:prstGeom prst="rect">
              <a:avLst/>
            </a:prstGeom>
            <a:noFill/>
            <a:ln>
              <a:noFill/>
            </a:ln>
            <a:extLst>
              <a:ext uri="{909E8E84-426E-40DD-AFC4-6F175D3DCCD1}">
                <a14:hiddenFill>
                  <a:solidFill>
                    <a:srgbClr val="CCCCFF" mc:Ignorable="a14" a14:legacySpreadsheetColorIndex="31">
                      <a:alpha val="50000"/>
                    </a:srgbClr>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61</xdr:row>
          <xdr:rowOff>123825</xdr:rowOff>
        </xdr:from>
        <xdr:to>
          <xdr:col>0</xdr:col>
          <xdr:colOff>361950</xdr:colOff>
          <xdr:row>63</xdr:row>
          <xdr:rowOff>9525</xdr:rowOff>
        </xdr:to>
        <xdr:sp macro="" textlink="">
          <xdr:nvSpPr>
            <xdr:cNvPr id="3095" name="Check Box 23" hidden="1">
              <a:extLst>
                <a:ext uri="{63B3BB69-23CF-44E3-9099-C40C66FF867C}">
                  <a14:compatExt spid="_x0000_s3095"/>
                </a:ext>
                <a:ext uri="{FF2B5EF4-FFF2-40B4-BE49-F238E27FC236}">
                  <a16:creationId xmlns:a16="http://schemas.microsoft.com/office/drawing/2014/main" id="{00000000-0008-0000-0400-0000170C0000}"/>
                </a:ext>
              </a:extLst>
            </xdr:cNvPr>
            <xdr:cNvSpPr/>
          </xdr:nvSpPr>
          <xdr:spPr bwMode="auto">
            <a:xfrm>
              <a:off x="0" y="0"/>
              <a:ext cx="0" cy="0"/>
            </a:xfrm>
            <a:prstGeom prst="rect">
              <a:avLst/>
            </a:prstGeom>
            <a:noFill/>
            <a:ln>
              <a:noFill/>
            </a:ln>
            <a:extLst>
              <a:ext uri="{909E8E84-426E-40DD-AFC4-6F175D3DCCD1}">
                <a14:hiddenFill>
                  <a:solidFill>
                    <a:srgbClr val="CCCCFF" mc:Ignorable="a14" a14:legacySpreadsheetColorIndex="31">
                      <a:alpha val="50000"/>
                    </a:srgbClr>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67</xdr:row>
          <xdr:rowOff>133350</xdr:rowOff>
        </xdr:from>
        <xdr:to>
          <xdr:col>0</xdr:col>
          <xdr:colOff>361950</xdr:colOff>
          <xdr:row>69</xdr:row>
          <xdr:rowOff>19050</xdr:rowOff>
        </xdr:to>
        <xdr:sp macro="" textlink="">
          <xdr:nvSpPr>
            <xdr:cNvPr id="3097" name="Check Box 25" hidden="1">
              <a:extLst>
                <a:ext uri="{63B3BB69-23CF-44E3-9099-C40C66FF867C}">
                  <a14:compatExt spid="_x0000_s3097"/>
                </a:ext>
                <a:ext uri="{FF2B5EF4-FFF2-40B4-BE49-F238E27FC236}">
                  <a16:creationId xmlns:a16="http://schemas.microsoft.com/office/drawing/2014/main" id="{00000000-0008-0000-0400-0000190C0000}"/>
                </a:ext>
              </a:extLst>
            </xdr:cNvPr>
            <xdr:cNvSpPr/>
          </xdr:nvSpPr>
          <xdr:spPr bwMode="auto">
            <a:xfrm>
              <a:off x="0" y="0"/>
              <a:ext cx="0" cy="0"/>
            </a:xfrm>
            <a:prstGeom prst="rect">
              <a:avLst/>
            </a:prstGeom>
            <a:noFill/>
            <a:ln>
              <a:noFill/>
            </a:ln>
            <a:extLst>
              <a:ext uri="{909E8E84-426E-40DD-AFC4-6F175D3DCCD1}">
                <a14:hiddenFill>
                  <a:solidFill>
                    <a:srgbClr val="CCCCFF" mc:Ignorable="a14" a14:legacySpreadsheetColorIndex="31">
                      <a:alpha val="50000"/>
                    </a:srgbClr>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73</xdr:row>
          <xdr:rowOff>123825</xdr:rowOff>
        </xdr:from>
        <xdr:to>
          <xdr:col>0</xdr:col>
          <xdr:colOff>361950</xdr:colOff>
          <xdr:row>75</xdr:row>
          <xdr:rowOff>9525</xdr:rowOff>
        </xdr:to>
        <xdr:sp macro="" textlink="">
          <xdr:nvSpPr>
            <xdr:cNvPr id="3098" name="Check Box 26" hidden="1">
              <a:extLst>
                <a:ext uri="{63B3BB69-23CF-44E3-9099-C40C66FF867C}">
                  <a14:compatExt spid="_x0000_s3098"/>
                </a:ext>
                <a:ext uri="{FF2B5EF4-FFF2-40B4-BE49-F238E27FC236}">
                  <a16:creationId xmlns:a16="http://schemas.microsoft.com/office/drawing/2014/main" id="{00000000-0008-0000-0400-00001A0C0000}"/>
                </a:ext>
              </a:extLst>
            </xdr:cNvPr>
            <xdr:cNvSpPr/>
          </xdr:nvSpPr>
          <xdr:spPr bwMode="auto">
            <a:xfrm>
              <a:off x="0" y="0"/>
              <a:ext cx="0" cy="0"/>
            </a:xfrm>
            <a:prstGeom prst="rect">
              <a:avLst/>
            </a:prstGeom>
            <a:noFill/>
            <a:ln>
              <a:noFill/>
            </a:ln>
            <a:extLst>
              <a:ext uri="{909E8E84-426E-40DD-AFC4-6F175D3DCCD1}">
                <a14:hiddenFill>
                  <a:solidFill>
                    <a:srgbClr val="CCCCFF" mc:Ignorable="a14" a14:legacySpreadsheetColorIndex="31">
                      <a:alpha val="50000"/>
                    </a:srgbClr>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85</xdr:row>
          <xdr:rowOff>133350</xdr:rowOff>
        </xdr:from>
        <xdr:to>
          <xdr:col>0</xdr:col>
          <xdr:colOff>361950</xdr:colOff>
          <xdr:row>87</xdr:row>
          <xdr:rowOff>19050</xdr:rowOff>
        </xdr:to>
        <xdr:sp macro="" textlink="">
          <xdr:nvSpPr>
            <xdr:cNvPr id="3099" name="Check Box 27" hidden="1">
              <a:extLst>
                <a:ext uri="{63B3BB69-23CF-44E3-9099-C40C66FF867C}">
                  <a14:compatExt spid="_x0000_s3099"/>
                </a:ext>
                <a:ext uri="{FF2B5EF4-FFF2-40B4-BE49-F238E27FC236}">
                  <a16:creationId xmlns:a16="http://schemas.microsoft.com/office/drawing/2014/main" id="{00000000-0008-0000-0400-00001B0C0000}"/>
                </a:ext>
              </a:extLst>
            </xdr:cNvPr>
            <xdr:cNvSpPr/>
          </xdr:nvSpPr>
          <xdr:spPr bwMode="auto">
            <a:xfrm>
              <a:off x="0" y="0"/>
              <a:ext cx="0" cy="0"/>
            </a:xfrm>
            <a:prstGeom prst="rect">
              <a:avLst/>
            </a:prstGeom>
            <a:noFill/>
            <a:ln>
              <a:noFill/>
            </a:ln>
            <a:extLst>
              <a:ext uri="{909E8E84-426E-40DD-AFC4-6F175D3DCCD1}">
                <a14:hiddenFill>
                  <a:solidFill>
                    <a:srgbClr val="CCCCFF" mc:Ignorable="a14" a14:legacySpreadsheetColorIndex="31">
                      <a:alpha val="50000"/>
                    </a:srgbClr>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97</xdr:row>
          <xdr:rowOff>123825</xdr:rowOff>
        </xdr:from>
        <xdr:to>
          <xdr:col>0</xdr:col>
          <xdr:colOff>361950</xdr:colOff>
          <xdr:row>99</xdr:row>
          <xdr:rowOff>9525</xdr:rowOff>
        </xdr:to>
        <xdr:sp macro="" textlink="">
          <xdr:nvSpPr>
            <xdr:cNvPr id="3100" name="Check Box 28" hidden="1">
              <a:extLst>
                <a:ext uri="{63B3BB69-23CF-44E3-9099-C40C66FF867C}">
                  <a14:compatExt spid="_x0000_s3100"/>
                </a:ext>
                <a:ext uri="{FF2B5EF4-FFF2-40B4-BE49-F238E27FC236}">
                  <a16:creationId xmlns:a16="http://schemas.microsoft.com/office/drawing/2014/main" id="{00000000-0008-0000-0400-00001C0C0000}"/>
                </a:ext>
              </a:extLst>
            </xdr:cNvPr>
            <xdr:cNvSpPr/>
          </xdr:nvSpPr>
          <xdr:spPr bwMode="auto">
            <a:xfrm>
              <a:off x="0" y="0"/>
              <a:ext cx="0" cy="0"/>
            </a:xfrm>
            <a:prstGeom prst="rect">
              <a:avLst/>
            </a:prstGeom>
            <a:noFill/>
            <a:ln>
              <a:noFill/>
            </a:ln>
            <a:extLst>
              <a:ext uri="{909E8E84-426E-40DD-AFC4-6F175D3DCCD1}">
                <a14:hiddenFill>
                  <a:solidFill>
                    <a:srgbClr val="CCCCFF" mc:Ignorable="a14" a14:legacySpreadsheetColorIndex="31">
                      <a:alpha val="50000"/>
                    </a:srgbClr>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476250</xdr:colOff>
      <xdr:row>3</xdr:row>
      <xdr:rowOff>19050</xdr:rowOff>
    </xdr:from>
    <xdr:to>
      <xdr:col>7</xdr:col>
      <xdr:colOff>152400</xdr:colOff>
      <xdr:row>8</xdr:row>
      <xdr:rowOff>114300</xdr:rowOff>
    </xdr:to>
    <xdr:sp macro="" textlink="">
      <xdr:nvSpPr>
        <xdr:cNvPr id="4" name="Text Box 1">
          <a:extLst>
            <a:ext uri="{FF2B5EF4-FFF2-40B4-BE49-F238E27FC236}">
              <a16:creationId xmlns:a16="http://schemas.microsoft.com/office/drawing/2014/main" id="{00000000-0008-0000-0500-000004000000}"/>
            </a:ext>
          </a:extLst>
        </xdr:cNvPr>
        <xdr:cNvSpPr txBox="1">
          <a:spLocks noChangeArrowheads="1"/>
        </xdr:cNvSpPr>
      </xdr:nvSpPr>
      <xdr:spPr bwMode="auto">
        <a:xfrm>
          <a:off x="476250" y="590550"/>
          <a:ext cx="103155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38100</xdr:colOff>
      <xdr:row>2</xdr:row>
      <xdr:rowOff>91440</xdr:rowOff>
    </xdr:from>
    <xdr:to>
      <xdr:col>1</xdr:col>
      <xdr:colOff>4935498</xdr:colOff>
      <xdr:row>7</xdr:row>
      <xdr:rowOff>11574</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57225" y="472440"/>
          <a:ext cx="4897398" cy="87263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i="0" u="none" strike="noStrike">
              <a:solidFill>
                <a:schemeClr val="dk1"/>
              </a:solidFill>
              <a:effectLst/>
              <a:latin typeface="+mn-lt"/>
              <a:ea typeface="+mn-ea"/>
              <a:cs typeface="+mn-cs"/>
            </a:rPr>
            <a:t>Eligibility and Enrollment File Layout Overview (LADE)</a:t>
          </a:r>
          <a:r>
            <a:rPr lang="en-US" sz="2400"/>
            <a:t> </a:t>
          </a:r>
        </a:p>
      </xdr:txBody>
    </xdr:sp>
    <xdr:clientData/>
  </xdr:twoCellAnchor>
  <xdr:twoCellAnchor>
    <xdr:from>
      <xdr:col>0</xdr:col>
      <xdr:colOff>133351</xdr:colOff>
      <xdr:row>0</xdr:row>
      <xdr:rowOff>0</xdr:rowOff>
    </xdr:from>
    <xdr:to>
      <xdr:col>1</xdr:col>
      <xdr:colOff>5886451</xdr:colOff>
      <xdr:row>11</xdr:row>
      <xdr:rowOff>9525</xdr:rowOff>
    </xdr:to>
    <xdr:pic>
      <xdr:nvPicPr>
        <xdr:cNvPr id="6" name="Picture 1">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1" y="0"/>
          <a:ext cx="8267700" cy="210502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476250</xdr:colOff>
      <xdr:row>3</xdr:row>
      <xdr:rowOff>19050</xdr:rowOff>
    </xdr:from>
    <xdr:to>
      <xdr:col>7</xdr:col>
      <xdr:colOff>152400</xdr:colOff>
      <xdr:row>8</xdr:row>
      <xdr:rowOff>114300</xdr:rowOff>
    </xdr:to>
    <xdr:sp macro="" textlink="">
      <xdr:nvSpPr>
        <xdr:cNvPr id="7" name="Text Box 1">
          <a:extLst>
            <a:ext uri="{FF2B5EF4-FFF2-40B4-BE49-F238E27FC236}">
              <a16:creationId xmlns:a16="http://schemas.microsoft.com/office/drawing/2014/main" id="{00000000-0008-0000-0500-000007000000}"/>
            </a:ext>
          </a:extLst>
        </xdr:cNvPr>
        <xdr:cNvSpPr txBox="1">
          <a:spLocks noChangeArrowheads="1"/>
        </xdr:cNvSpPr>
      </xdr:nvSpPr>
      <xdr:spPr bwMode="auto">
        <a:xfrm>
          <a:off x="476250" y="590550"/>
          <a:ext cx="1031557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485775</xdr:colOff>
      <xdr:row>3</xdr:row>
      <xdr:rowOff>59055</xdr:rowOff>
    </xdr:from>
    <xdr:to>
      <xdr:col>1</xdr:col>
      <xdr:colOff>5060872</xdr:colOff>
      <xdr:row>6</xdr:row>
      <xdr:rowOff>180975</xdr:rowOff>
    </xdr:to>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485775" y="630555"/>
          <a:ext cx="7089697" cy="69342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i="0" u="none" strike="noStrike">
              <a:solidFill>
                <a:schemeClr val="dk1"/>
              </a:solidFill>
              <a:effectLst/>
              <a:latin typeface="+mn-lt"/>
              <a:ea typeface="+mn-ea"/>
              <a:cs typeface="+mn-cs"/>
            </a:rPr>
            <a:t>Test/Prod</a:t>
          </a:r>
          <a:r>
            <a:rPr lang="en-US" sz="1800" b="1" i="0" u="none" strike="noStrike" baseline="0">
              <a:solidFill>
                <a:schemeClr val="dk1"/>
              </a:solidFill>
              <a:effectLst/>
              <a:latin typeface="+mn-lt"/>
              <a:ea typeface="+mn-ea"/>
              <a:cs typeface="+mn-cs"/>
            </a:rPr>
            <a:t> File Deliverable Timeline </a:t>
          </a:r>
          <a:endParaRPr lang="en-US" sz="18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ehfsxxpw002\cgidata\Users\C30002\AppData\Local\Microsoft\Windows\Temporary%20Internet%20Files\Content.Outlook\IDE1ALR9\Bulk%20Upload%20Location%20Codes%20Blank%20For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tions"/>
      <sheetName val="Lists"/>
    </sheetNames>
    <sheetDataSet>
      <sheetData sheetId="0" refreshError="1"/>
      <sheetData sheetId="1">
        <row r="2">
          <cell r="A2" t="str">
            <v>AL</v>
          </cell>
          <cell r="C2" t="str">
            <v>AD</v>
          </cell>
        </row>
        <row r="3">
          <cell r="A3" t="str">
            <v>AK</v>
          </cell>
          <cell r="C3" t="str">
            <v>AE</v>
          </cell>
        </row>
        <row r="4">
          <cell r="A4" t="str">
            <v>AR</v>
          </cell>
          <cell r="C4" t="str">
            <v>AF</v>
          </cell>
        </row>
        <row r="5">
          <cell r="A5" t="str">
            <v>AZ</v>
          </cell>
          <cell r="C5" t="str">
            <v>AG</v>
          </cell>
        </row>
        <row r="6">
          <cell r="A6" t="str">
            <v>CA</v>
          </cell>
          <cell r="C6" t="str">
            <v>AI</v>
          </cell>
        </row>
        <row r="7">
          <cell r="A7" t="str">
            <v>CO</v>
          </cell>
          <cell r="C7" t="str">
            <v>AL</v>
          </cell>
        </row>
        <row r="8">
          <cell r="A8" t="str">
            <v>CT</v>
          </cell>
          <cell r="C8" t="str">
            <v>AM</v>
          </cell>
        </row>
        <row r="9">
          <cell r="A9" t="str">
            <v>DC</v>
          </cell>
          <cell r="C9" t="str">
            <v>AN</v>
          </cell>
        </row>
        <row r="10">
          <cell r="A10" t="str">
            <v>DE</v>
          </cell>
          <cell r="C10" t="str">
            <v>AO</v>
          </cell>
        </row>
        <row r="11">
          <cell r="A11" t="str">
            <v>FL</v>
          </cell>
          <cell r="C11" t="str">
            <v>AQ</v>
          </cell>
        </row>
        <row r="12">
          <cell r="A12" t="str">
            <v>GA</v>
          </cell>
          <cell r="C12" t="str">
            <v>AR</v>
          </cell>
        </row>
        <row r="13">
          <cell r="A13" t="str">
            <v>HI</v>
          </cell>
          <cell r="C13" t="str">
            <v>AS</v>
          </cell>
        </row>
        <row r="14">
          <cell r="A14" t="str">
            <v>IA</v>
          </cell>
          <cell r="C14" t="str">
            <v>ASSN</v>
          </cell>
        </row>
        <row r="15">
          <cell r="A15" t="str">
            <v>ID</v>
          </cell>
          <cell r="C15" t="str">
            <v>ASSNT</v>
          </cell>
        </row>
        <row r="16">
          <cell r="A16" t="str">
            <v>IL</v>
          </cell>
          <cell r="C16" t="str">
            <v>AT</v>
          </cell>
        </row>
        <row r="17">
          <cell r="A17" t="str">
            <v>IN</v>
          </cell>
          <cell r="C17" t="str">
            <v>AU</v>
          </cell>
        </row>
        <row r="18">
          <cell r="A18" t="str">
            <v>KS</v>
          </cell>
          <cell r="C18" t="str">
            <v>AW</v>
          </cell>
        </row>
        <row r="19">
          <cell r="A19" t="str">
            <v>KY</v>
          </cell>
          <cell r="C19" t="str">
            <v>AX</v>
          </cell>
        </row>
        <row r="20">
          <cell r="A20" t="str">
            <v>LA</v>
          </cell>
          <cell r="C20" t="str">
            <v>AZ</v>
          </cell>
        </row>
        <row r="21">
          <cell r="A21" t="str">
            <v>MA</v>
          </cell>
          <cell r="C21" t="str">
            <v>BA</v>
          </cell>
        </row>
        <row r="22">
          <cell r="A22" t="str">
            <v>MD</v>
          </cell>
          <cell r="C22" t="str">
            <v>BB</v>
          </cell>
        </row>
        <row r="23">
          <cell r="A23" t="str">
            <v>ME</v>
          </cell>
          <cell r="C23" t="str">
            <v>BD</v>
          </cell>
        </row>
        <row r="24">
          <cell r="A24" t="str">
            <v>MI</v>
          </cell>
          <cell r="C24" t="str">
            <v>BE</v>
          </cell>
        </row>
        <row r="25">
          <cell r="A25" t="str">
            <v>MN</v>
          </cell>
          <cell r="C25" t="str">
            <v>BF</v>
          </cell>
        </row>
        <row r="26">
          <cell r="A26" t="str">
            <v>MO</v>
          </cell>
          <cell r="C26" t="str">
            <v>BG</v>
          </cell>
        </row>
        <row r="27">
          <cell r="A27" t="str">
            <v>MS</v>
          </cell>
          <cell r="C27" t="str">
            <v>BH</v>
          </cell>
        </row>
        <row r="28">
          <cell r="A28" t="str">
            <v>MT</v>
          </cell>
          <cell r="C28" t="str">
            <v>BI</v>
          </cell>
        </row>
        <row r="29">
          <cell r="A29" t="str">
            <v>NC</v>
          </cell>
          <cell r="C29" t="str">
            <v>BJ</v>
          </cell>
        </row>
        <row r="30">
          <cell r="A30" t="str">
            <v>ND</v>
          </cell>
          <cell r="C30" t="str">
            <v>BL</v>
          </cell>
        </row>
        <row r="31">
          <cell r="A31" t="str">
            <v>NE</v>
          </cell>
          <cell r="C31" t="str">
            <v>BLNK</v>
          </cell>
        </row>
        <row r="32">
          <cell r="A32" t="str">
            <v>NH</v>
          </cell>
          <cell r="C32" t="str">
            <v>BM</v>
          </cell>
        </row>
        <row r="33">
          <cell r="A33" t="str">
            <v>NJ</v>
          </cell>
          <cell r="C33" t="str">
            <v>BN</v>
          </cell>
        </row>
        <row r="34">
          <cell r="A34" t="str">
            <v>NM</v>
          </cell>
          <cell r="C34" t="str">
            <v>BO</v>
          </cell>
        </row>
        <row r="35">
          <cell r="A35" t="str">
            <v>NV</v>
          </cell>
          <cell r="C35" t="str">
            <v>BQ</v>
          </cell>
        </row>
        <row r="36">
          <cell r="A36" t="str">
            <v>NY</v>
          </cell>
          <cell r="C36" t="str">
            <v>BR</v>
          </cell>
        </row>
        <row r="37">
          <cell r="A37" t="str">
            <v>OH</v>
          </cell>
          <cell r="C37" t="str">
            <v>BS</v>
          </cell>
        </row>
        <row r="38">
          <cell r="A38" t="str">
            <v>OK</v>
          </cell>
          <cell r="C38" t="str">
            <v>BT</v>
          </cell>
        </row>
        <row r="39">
          <cell r="A39" t="str">
            <v>OR</v>
          </cell>
          <cell r="C39" t="str">
            <v>BV</v>
          </cell>
        </row>
        <row r="40">
          <cell r="A40" t="str">
            <v>PA</v>
          </cell>
          <cell r="C40" t="str">
            <v>BW</v>
          </cell>
        </row>
        <row r="41">
          <cell r="A41" t="str">
            <v>RI</v>
          </cell>
          <cell r="C41" t="str">
            <v>BY</v>
          </cell>
        </row>
        <row r="42">
          <cell r="A42" t="str">
            <v>SC</v>
          </cell>
          <cell r="C42" t="str">
            <v>BZ</v>
          </cell>
        </row>
        <row r="43">
          <cell r="A43" t="str">
            <v>SD</v>
          </cell>
          <cell r="C43" t="str">
            <v>CA</v>
          </cell>
        </row>
        <row r="44">
          <cell r="A44" t="str">
            <v>TN</v>
          </cell>
          <cell r="C44" t="str">
            <v>CC</v>
          </cell>
        </row>
        <row r="45">
          <cell r="A45" t="str">
            <v>TX</v>
          </cell>
          <cell r="C45" t="str">
            <v>CD</v>
          </cell>
        </row>
        <row r="46">
          <cell r="A46" t="str">
            <v>UT</v>
          </cell>
          <cell r="C46" t="str">
            <v>CF</v>
          </cell>
        </row>
        <row r="47">
          <cell r="A47" t="str">
            <v>VA</v>
          </cell>
          <cell r="C47" t="str">
            <v>CG</v>
          </cell>
        </row>
        <row r="48">
          <cell r="A48" t="str">
            <v>VT</v>
          </cell>
          <cell r="C48" t="str">
            <v>CH</v>
          </cell>
        </row>
        <row r="49">
          <cell r="A49" t="str">
            <v>WA</v>
          </cell>
          <cell r="C49" t="str">
            <v>CI</v>
          </cell>
        </row>
        <row r="50">
          <cell r="A50" t="str">
            <v>WI</v>
          </cell>
          <cell r="C50" t="str">
            <v>CK</v>
          </cell>
        </row>
        <row r="51">
          <cell r="A51" t="str">
            <v>WV</v>
          </cell>
          <cell r="C51" t="str">
            <v>CL</v>
          </cell>
        </row>
        <row r="52">
          <cell r="A52" t="str">
            <v>WY</v>
          </cell>
          <cell r="C52" t="str">
            <v>CM</v>
          </cell>
        </row>
        <row r="53">
          <cell r="A53" t="str">
            <v>AB</v>
          </cell>
          <cell r="C53" t="str">
            <v>CN</v>
          </cell>
        </row>
        <row r="54">
          <cell r="A54" t="str">
            <v>BC</v>
          </cell>
          <cell r="C54" t="str">
            <v>CO</v>
          </cell>
        </row>
        <row r="55">
          <cell r="A55" t="str">
            <v>MB</v>
          </cell>
          <cell r="C55" t="str">
            <v>CR</v>
          </cell>
        </row>
        <row r="56">
          <cell r="A56" t="str">
            <v>NB</v>
          </cell>
          <cell r="C56" t="str">
            <v>CREDITUN</v>
          </cell>
        </row>
        <row r="57">
          <cell r="A57" t="str">
            <v>NL</v>
          </cell>
          <cell r="C57" t="str">
            <v>CREDITUNT</v>
          </cell>
        </row>
        <row r="58">
          <cell r="A58" t="str">
            <v>NT</v>
          </cell>
          <cell r="C58" t="str">
            <v>CS</v>
          </cell>
        </row>
        <row r="59">
          <cell r="A59" t="str">
            <v>NS</v>
          </cell>
          <cell r="C59" t="str">
            <v>CU</v>
          </cell>
        </row>
        <row r="60">
          <cell r="A60" t="str">
            <v>NU</v>
          </cell>
          <cell r="C60" t="str">
            <v>CV</v>
          </cell>
        </row>
        <row r="61">
          <cell r="A61" t="str">
            <v>ON</v>
          </cell>
          <cell r="C61" t="str">
            <v>CW</v>
          </cell>
        </row>
        <row r="62">
          <cell r="A62" t="str">
            <v>PE</v>
          </cell>
          <cell r="C62" t="str">
            <v>CX</v>
          </cell>
        </row>
        <row r="63">
          <cell r="A63" t="str">
            <v>QC</v>
          </cell>
          <cell r="C63" t="str">
            <v>CY</v>
          </cell>
        </row>
        <row r="64">
          <cell r="A64" t="str">
            <v>SK</v>
          </cell>
          <cell r="C64" t="str">
            <v>CZ</v>
          </cell>
        </row>
        <row r="65">
          <cell r="A65" t="str">
            <v>YT</v>
          </cell>
          <cell r="C65" t="str">
            <v>DE</v>
          </cell>
        </row>
        <row r="66">
          <cell r="A66" t="str">
            <v>GU</v>
          </cell>
          <cell r="C66" t="str">
            <v>DISCRNY</v>
          </cell>
        </row>
        <row r="67">
          <cell r="A67" t="str">
            <v>USVI</v>
          </cell>
          <cell r="C67" t="str">
            <v>DJ</v>
          </cell>
        </row>
        <row r="68">
          <cell r="A68" t="str">
            <v>PR</v>
          </cell>
          <cell r="C68" t="str">
            <v>DK</v>
          </cell>
        </row>
        <row r="69">
          <cell r="A69" t="str">
            <v>GBVI</v>
          </cell>
          <cell r="C69" t="str">
            <v>DM</v>
          </cell>
        </row>
        <row r="70">
          <cell r="A70" t="str">
            <v>AA</v>
          </cell>
          <cell r="C70" t="str">
            <v>DO</v>
          </cell>
        </row>
        <row r="71">
          <cell r="A71" t="str">
            <v>AE</v>
          </cell>
          <cell r="C71" t="str">
            <v>DZ</v>
          </cell>
        </row>
        <row r="72">
          <cell r="A72" t="str">
            <v>AP</v>
          </cell>
          <cell r="C72" t="str">
            <v>EC</v>
          </cell>
        </row>
        <row r="73">
          <cell r="A73" t="str">
            <v>AS</v>
          </cell>
          <cell r="C73" t="str">
            <v>EE</v>
          </cell>
        </row>
        <row r="74">
          <cell r="A74" t="str">
            <v>CZ</v>
          </cell>
          <cell r="C74" t="str">
            <v>EEGRP</v>
          </cell>
        </row>
        <row r="75">
          <cell r="A75" t="str">
            <v>FM</v>
          </cell>
          <cell r="C75" t="str">
            <v>EG</v>
          </cell>
        </row>
        <row r="76">
          <cell r="A76" t="str">
            <v>MH</v>
          </cell>
          <cell r="C76" t="str">
            <v>EH</v>
          </cell>
        </row>
        <row r="77">
          <cell r="A77" t="str">
            <v>MP</v>
          </cell>
          <cell r="C77" t="str">
            <v>ER</v>
          </cell>
        </row>
        <row r="78">
          <cell r="A78" t="str">
            <v>PW</v>
          </cell>
          <cell r="C78" t="str">
            <v>ES</v>
          </cell>
        </row>
        <row r="79">
          <cell r="C79" t="str">
            <v>ET</v>
          </cell>
        </row>
        <row r="80">
          <cell r="C80" t="str">
            <v>FI</v>
          </cell>
        </row>
        <row r="81">
          <cell r="C81" t="str">
            <v>FJ</v>
          </cell>
        </row>
        <row r="82">
          <cell r="C82" t="str">
            <v>FK</v>
          </cell>
        </row>
        <row r="83">
          <cell r="C83" t="str">
            <v>FM</v>
          </cell>
        </row>
        <row r="84">
          <cell r="C84" t="str">
            <v>FO</v>
          </cell>
        </row>
        <row r="85">
          <cell r="C85" t="str">
            <v>FR</v>
          </cell>
        </row>
        <row r="86">
          <cell r="C86" t="str">
            <v>FX</v>
          </cell>
        </row>
        <row r="87">
          <cell r="C87" t="str">
            <v>GA</v>
          </cell>
        </row>
        <row r="88">
          <cell r="C88" t="str">
            <v>GB</v>
          </cell>
        </row>
        <row r="89">
          <cell r="C89" t="str">
            <v>GD</v>
          </cell>
        </row>
        <row r="90">
          <cell r="C90" t="str">
            <v>GE</v>
          </cell>
        </row>
        <row r="91">
          <cell r="C91" t="str">
            <v>GF</v>
          </cell>
        </row>
        <row r="92">
          <cell r="C92" t="str">
            <v>GH</v>
          </cell>
        </row>
        <row r="93">
          <cell r="C93" t="str">
            <v>GI</v>
          </cell>
        </row>
        <row r="94">
          <cell r="C94" t="str">
            <v>GL</v>
          </cell>
        </row>
        <row r="95">
          <cell r="C95" t="str">
            <v>GM</v>
          </cell>
        </row>
        <row r="96">
          <cell r="C96" t="str">
            <v>GN</v>
          </cell>
        </row>
        <row r="97">
          <cell r="C97" t="str">
            <v>GP</v>
          </cell>
        </row>
        <row r="98">
          <cell r="C98" t="str">
            <v>GQ</v>
          </cell>
        </row>
        <row r="99">
          <cell r="C99" t="str">
            <v>GR</v>
          </cell>
        </row>
        <row r="100">
          <cell r="C100" t="str">
            <v>GS</v>
          </cell>
        </row>
        <row r="101">
          <cell r="C101" t="str">
            <v>GT</v>
          </cell>
        </row>
        <row r="102">
          <cell r="C102" t="str">
            <v>GU</v>
          </cell>
        </row>
        <row r="103">
          <cell r="C103" t="str">
            <v>GW</v>
          </cell>
        </row>
        <row r="104">
          <cell r="C104" t="str">
            <v>GY</v>
          </cell>
        </row>
        <row r="105">
          <cell r="C105" t="str">
            <v>HK</v>
          </cell>
        </row>
        <row r="106">
          <cell r="C106" t="str">
            <v>HM</v>
          </cell>
        </row>
        <row r="107">
          <cell r="C107" t="str">
            <v>HN</v>
          </cell>
        </row>
        <row r="108">
          <cell r="C108" t="str">
            <v>HR</v>
          </cell>
        </row>
        <row r="109">
          <cell r="C109" t="str">
            <v>HT</v>
          </cell>
        </row>
        <row r="110">
          <cell r="C110" t="str">
            <v>HU</v>
          </cell>
        </row>
        <row r="111">
          <cell r="C111" t="str">
            <v>ID</v>
          </cell>
        </row>
        <row r="112">
          <cell r="C112" t="str">
            <v>IE</v>
          </cell>
        </row>
        <row r="113">
          <cell r="C113" t="str">
            <v>IL</v>
          </cell>
        </row>
        <row r="114">
          <cell r="C114" t="str">
            <v>IN</v>
          </cell>
        </row>
        <row r="115">
          <cell r="C115" t="str">
            <v>IO</v>
          </cell>
        </row>
        <row r="116">
          <cell r="C116" t="str">
            <v>IQ</v>
          </cell>
        </row>
        <row r="117">
          <cell r="C117" t="str">
            <v>IR</v>
          </cell>
        </row>
        <row r="118">
          <cell r="C118" t="str">
            <v>IS</v>
          </cell>
        </row>
        <row r="119">
          <cell r="C119" t="str">
            <v>IT</v>
          </cell>
        </row>
        <row r="120">
          <cell r="C120" t="str">
            <v>JM</v>
          </cell>
        </row>
        <row r="121">
          <cell r="C121" t="str">
            <v>JO</v>
          </cell>
        </row>
        <row r="122">
          <cell r="C122" t="str">
            <v>JP</v>
          </cell>
        </row>
        <row r="123">
          <cell r="C123" t="str">
            <v>KE</v>
          </cell>
        </row>
        <row r="124">
          <cell r="C124" t="str">
            <v>KG</v>
          </cell>
        </row>
        <row r="125">
          <cell r="C125" t="str">
            <v>KH</v>
          </cell>
        </row>
        <row r="126">
          <cell r="C126" t="str">
            <v>KI</v>
          </cell>
        </row>
        <row r="127">
          <cell r="C127" t="str">
            <v>KM</v>
          </cell>
        </row>
        <row r="128">
          <cell r="C128" t="str">
            <v>KN</v>
          </cell>
        </row>
        <row r="129">
          <cell r="C129" t="str">
            <v>KP</v>
          </cell>
        </row>
        <row r="130">
          <cell r="C130" t="str">
            <v>KR</v>
          </cell>
        </row>
        <row r="131">
          <cell r="C131" t="str">
            <v>KW</v>
          </cell>
        </row>
        <row r="132">
          <cell r="C132" t="str">
            <v>KY</v>
          </cell>
        </row>
        <row r="133">
          <cell r="C133" t="str">
            <v>KZ</v>
          </cell>
        </row>
        <row r="134">
          <cell r="C134" t="str">
            <v>LA</v>
          </cell>
        </row>
        <row r="135">
          <cell r="C135" t="str">
            <v>LABORUN</v>
          </cell>
        </row>
        <row r="136">
          <cell r="C136" t="str">
            <v>LABORUNT</v>
          </cell>
        </row>
        <row r="137">
          <cell r="C137" t="str">
            <v>LB</v>
          </cell>
        </row>
        <row r="138">
          <cell r="C138" t="str">
            <v>LC</v>
          </cell>
        </row>
        <row r="139">
          <cell r="C139" t="str">
            <v>LI</v>
          </cell>
        </row>
        <row r="140">
          <cell r="C140" t="str">
            <v>LK</v>
          </cell>
        </row>
        <row r="141">
          <cell r="C141" t="str">
            <v>LR</v>
          </cell>
        </row>
        <row r="142">
          <cell r="C142" t="str">
            <v>LS</v>
          </cell>
        </row>
        <row r="143">
          <cell r="C143" t="str">
            <v>LT</v>
          </cell>
        </row>
        <row r="144">
          <cell r="C144" t="str">
            <v>LU</v>
          </cell>
        </row>
        <row r="145">
          <cell r="C145" t="str">
            <v>LV</v>
          </cell>
        </row>
        <row r="146">
          <cell r="C146" t="str">
            <v>LY</v>
          </cell>
        </row>
        <row r="147">
          <cell r="C147" t="str">
            <v>MA</v>
          </cell>
        </row>
        <row r="148">
          <cell r="C148" t="str">
            <v>MC</v>
          </cell>
        </row>
        <row r="149">
          <cell r="C149" t="str">
            <v>MD</v>
          </cell>
        </row>
        <row r="150">
          <cell r="C150" t="str">
            <v>ME</v>
          </cell>
        </row>
        <row r="151">
          <cell r="C151" t="str">
            <v>MF</v>
          </cell>
        </row>
        <row r="152">
          <cell r="C152" t="str">
            <v>MG</v>
          </cell>
        </row>
        <row r="153">
          <cell r="C153" t="str">
            <v>MH</v>
          </cell>
        </row>
        <row r="154">
          <cell r="C154" t="str">
            <v>MK</v>
          </cell>
        </row>
        <row r="155">
          <cell r="C155" t="str">
            <v>ML</v>
          </cell>
        </row>
        <row r="156">
          <cell r="C156" t="str">
            <v>MM</v>
          </cell>
        </row>
        <row r="157">
          <cell r="C157" t="str">
            <v>MN</v>
          </cell>
        </row>
        <row r="158">
          <cell r="C158" t="str">
            <v>MO</v>
          </cell>
        </row>
        <row r="159">
          <cell r="C159" t="str">
            <v>MP</v>
          </cell>
        </row>
        <row r="160">
          <cell r="C160" t="str">
            <v>MQ</v>
          </cell>
        </row>
        <row r="161">
          <cell r="C161" t="str">
            <v>MR</v>
          </cell>
        </row>
        <row r="162">
          <cell r="C162" t="str">
            <v>MS</v>
          </cell>
        </row>
        <row r="163">
          <cell r="C163" t="str">
            <v>MT</v>
          </cell>
        </row>
        <row r="164">
          <cell r="C164" t="str">
            <v>MU</v>
          </cell>
        </row>
        <row r="165">
          <cell r="C165" t="str">
            <v>MULTIEMP</v>
          </cell>
        </row>
        <row r="166">
          <cell r="C166" t="str">
            <v>MV</v>
          </cell>
        </row>
        <row r="167">
          <cell r="C167" t="str">
            <v>MW</v>
          </cell>
        </row>
        <row r="168">
          <cell r="C168" t="str">
            <v>MX</v>
          </cell>
        </row>
        <row r="169">
          <cell r="C169" t="str">
            <v>MY</v>
          </cell>
        </row>
        <row r="170">
          <cell r="C170" t="str">
            <v>MZ</v>
          </cell>
        </row>
        <row r="171">
          <cell r="C171" t="str">
            <v>NA</v>
          </cell>
        </row>
        <row r="172">
          <cell r="C172" t="str">
            <v>NC</v>
          </cell>
        </row>
        <row r="173">
          <cell r="C173" t="str">
            <v>NE</v>
          </cell>
        </row>
        <row r="174">
          <cell r="C174" t="str">
            <v>NF</v>
          </cell>
        </row>
        <row r="175">
          <cell r="C175" t="str">
            <v>NG</v>
          </cell>
        </row>
        <row r="176">
          <cell r="C176" t="str">
            <v>NI</v>
          </cell>
        </row>
        <row r="177">
          <cell r="C177" t="str">
            <v>NL</v>
          </cell>
        </row>
        <row r="178">
          <cell r="C178" t="str">
            <v>NO</v>
          </cell>
        </row>
        <row r="179">
          <cell r="C179" t="str">
            <v>NP</v>
          </cell>
        </row>
        <row r="180">
          <cell r="C180" t="str">
            <v>NR</v>
          </cell>
        </row>
        <row r="181">
          <cell r="C181" t="str">
            <v>NT</v>
          </cell>
        </row>
        <row r="182">
          <cell r="C182" t="str">
            <v>NU</v>
          </cell>
        </row>
        <row r="183">
          <cell r="C183" t="str">
            <v>NZ</v>
          </cell>
        </row>
        <row r="184">
          <cell r="C184" t="str">
            <v>OM</v>
          </cell>
        </row>
        <row r="185">
          <cell r="C185" t="str">
            <v>OTH</v>
          </cell>
        </row>
        <row r="186">
          <cell r="C186" t="str">
            <v>PA</v>
          </cell>
        </row>
        <row r="187">
          <cell r="C187" t="str">
            <v>PE</v>
          </cell>
        </row>
        <row r="188">
          <cell r="C188" t="str">
            <v>PF</v>
          </cell>
        </row>
        <row r="189">
          <cell r="C189" t="str">
            <v>PG</v>
          </cell>
        </row>
        <row r="190">
          <cell r="C190" t="str">
            <v>PH</v>
          </cell>
        </row>
        <row r="191">
          <cell r="C191" t="str">
            <v>PK</v>
          </cell>
        </row>
        <row r="192">
          <cell r="C192" t="str">
            <v>PL</v>
          </cell>
        </row>
        <row r="193">
          <cell r="C193" t="str">
            <v>PM</v>
          </cell>
        </row>
        <row r="194">
          <cell r="C194" t="str">
            <v>PN</v>
          </cell>
        </row>
        <row r="195">
          <cell r="C195" t="str">
            <v>PR</v>
          </cell>
        </row>
        <row r="196">
          <cell r="C196" t="str">
            <v>PS</v>
          </cell>
        </row>
        <row r="197">
          <cell r="C197" t="str">
            <v>PT</v>
          </cell>
        </row>
        <row r="198">
          <cell r="C198" t="str">
            <v>PW</v>
          </cell>
        </row>
        <row r="199">
          <cell r="C199" t="str">
            <v>PY</v>
          </cell>
        </row>
        <row r="200">
          <cell r="C200" t="str">
            <v>QA</v>
          </cell>
        </row>
        <row r="201">
          <cell r="C201" t="str">
            <v>RE</v>
          </cell>
        </row>
        <row r="202">
          <cell r="C202" t="str">
            <v>RO</v>
          </cell>
        </row>
        <row r="203">
          <cell r="C203" t="str">
            <v>RS</v>
          </cell>
        </row>
        <row r="204">
          <cell r="C204" t="str">
            <v>RU</v>
          </cell>
        </row>
        <row r="205">
          <cell r="C205" t="str">
            <v>RW</v>
          </cell>
        </row>
        <row r="206">
          <cell r="C206" t="str">
            <v>SA</v>
          </cell>
        </row>
        <row r="207">
          <cell r="C207" t="str">
            <v>SB</v>
          </cell>
        </row>
        <row r="208">
          <cell r="C208" t="str">
            <v>SC</v>
          </cell>
        </row>
        <row r="209">
          <cell r="C209" t="str">
            <v>SD</v>
          </cell>
        </row>
        <row r="210">
          <cell r="C210" t="str">
            <v>SE</v>
          </cell>
        </row>
        <row r="211">
          <cell r="C211" t="str">
            <v>SG</v>
          </cell>
        </row>
        <row r="212">
          <cell r="C212" t="str">
            <v>SH</v>
          </cell>
        </row>
        <row r="213">
          <cell r="C213" t="str">
            <v>SI</v>
          </cell>
        </row>
        <row r="214">
          <cell r="C214" t="str">
            <v>SJ</v>
          </cell>
        </row>
        <row r="215">
          <cell r="C215" t="str">
            <v>SK</v>
          </cell>
        </row>
        <row r="216">
          <cell r="C216" t="str">
            <v>SL</v>
          </cell>
        </row>
        <row r="217">
          <cell r="C217" t="str">
            <v>SM</v>
          </cell>
        </row>
        <row r="218">
          <cell r="C218" t="str">
            <v>SN</v>
          </cell>
        </row>
        <row r="219">
          <cell r="C219" t="str">
            <v>SO</v>
          </cell>
        </row>
        <row r="220">
          <cell r="C220" t="str">
            <v>SR</v>
          </cell>
        </row>
        <row r="221">
          <cell r="C221" t="str">
            <v>ST</v>
          </cell>
        </row>
        <row r="222">
          <cell r="C222" t="str">
            <v>STUDNT</v>
          </cell>
        </row>
        <row r="223">
          <cell r="C223" t="str">
            <v>SU</v>
          </cell>
        </row>
        <row r="224">
          <cell r="C224" t="str">
            <v>SV</v>
          </cell>
        </row>
        <row r="225">
          <cell r="C225" t="str">
            <v>SX</v>
          </cell>
        </row>
        <row r="226">
          <cell r="C226" t="str">
            <v>SY</v>
          </cell>
        </row>
        <row r="227">
          <cell r="C227" t="str">
            <v>SZ</v>
          </cell>
        </row>
        <row r="228">
          <cell r="C228" t="str">
            <v>TC</v>
          </cell>
        </row>
        <row r="229">
          <cell r="C229" t="str">
            <v>TD</v>
          </cell>
        </row>
        <row r="230">
          <cell r="C230" t="str">
            <v>TF</v>
          </cell>
        </row>
        <row r="231">
          <cell r="C231" t="str">
            <v>TG</v>
          </cell>
        </row>
        <row r="232">
          <cell r="C232" t="str">
            <v>TH</v>
          </cell>
        </row>
        <row r="233">
          <cell r="C233" t="str">
            <v>TJ</v>
          </cell>
        </row>
        <row r="234">
          <cell r="C234" t="str">
            <v>TK</v>
          </cell>
        </row>
        <row r="235">
          <cell r="C235" t="str">
            <v>TL</v>
          </cell>
        </row>
        <row r="236">
          <cell r="C236" t="str">
            <v>TM</v>
          </cell>
        </row>
        <row r="237">
          <cell r="C237" t="str">
            <v>TN</v>
          </cell>
        </row>
        <row r="238">
          <cell r="C238" t="str">
            <v>TO</v>
          </cell>
        </row>
        <row r="239">
          <cell r="C239" t="str">
            <v>TP</v>
          </cell>
        </row>
        <row r="240">
          <cell r="C240" t="str">
            <v>TR</v>
          </cell>
        </row>
        <row r="241">
          <cell r="C241" t="str">
            <v>TT</v>
          </cell>
        </row>
        <row r="242">
          <cell r="C242" t="str">
            <v>TV</v>
          </cell>
        </row>
        <row r="243">
          <cell r="C243" t="str">
            <v>TW</v>
          </cell>
        </row>
        <row r="244">
          <cell r="C244" t="str">
            <v>TZ</v>
          </cell>
        </row>
        <row r="245">
          <cell r="C245" t="str">
            <v>UA</v>
          </cell>
        </row>
        <row r="246">
          <cell r="C246" t="str">
            <v>UG</v>
          </cell>
        </row>
        <row r="247">
          <cell r="C247" t="str">
            <v>UK</v>
          </cell>
        </row>
        <row r="248">
          <cell r="C248" t="str">
            <v>UM</v>
          </cell>
        </row>
        <row r="249">
          <cell r="C249" t="str">
            <v>UNK</v>
          </cell>
        </row>
        <row r="250">
          <cell r="C250" t="str">
            <v>US</v>
          </cell>
        </row>
        <row r="251">
          <cell r="C251" t="str">
            <v>UY</v>
          </cell>
        </row>
        <row r="252">
          <cell r="C252" t="str">
            <v>UZ</v>
          </cell>
        </row>
        <row r="253">
          <cell r="C253" t="str">
            <v>VA</v>
          </cell>
        </row>
        <row r="254">
          <cell r="C254" t="str">
            <v>VC</v>
          </cell>
        </row>
        <row r="255">
          <cell r="C255" t="str">
            <v>VE</v>
          </cell>
        </row>
        <row r="256">
          <cell r="C256" t="str">
            <v>VG</v>
          </cell>
        </row>
        <row r="257">
          <cell r="C257" t="str">
            <v>VI</v>
          </cell>
        </row>
        <row r="258">
          <cell r="C258" t="str">
            <v>VN</v>
          </cell>
        </row>
        <row r="259">
          <cell r="C259" t="str">
            <v>VU</v>
          </cell>
        </row>
        <row r="260">
          <cell r="C260" t="str">
            <v>WF</v>
          </cell>
        </row>
        <row r="261">
          <cell r="C261" t="str">
            <v>WS</v>
          </cell>
        </row>
        <row r="262">
          <cell r="C262" t="str">
            <v>YE</v>
          </cell>
        </row>
        <row r="263">
          <cell r="C263" t="str">
            <v>YT</v>
          </cell>
        </row>
        <row r="264">
          <cell r="C264" t="str">
            <v>YU</v>
          </cell>
        </row>
        <row r="265">
          <cell r="C265" t="str">
            <v>ZA</v>
          </cell>
        </row>
        <row r="266">
          <cell r="C266" t="str">
            <v>ZM</v>
          </cell>
        </row>
        <row r="267">
          <cell r="C267" t="str">
            <v>ZR</v>
          </cell>
        </row>
        <row r="268">
          <cell r="C268" t="str">
            <v>ZW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3.xml"/><Relationship Id="rId1" Type="http://schemas.openxmlformats.org/officeDocument/2006/relationships/printerSettings" Target="../printerSettings/printerSettings5.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6"/>
  <sheetViews>
    <sheetView workbookViewId="0">
      <selection activeCell="M13" sqref="M13"/>
    </sheetView>
  </sheetViews>
  <sheetFormatPr defaultRowHeight="12.75" x14ac:dyDescent="0.2"/>
  <cols>
    <col min="1" max="1" width="9.28515625" style="20" customWidth="1"/>
    <col min="2" max="2" width="105.5703125" style="20" customWidth="1"/>
    <col min="3" max="3" width="8.140625" style="20" customWidth="1"/>
    <col min="4" max="257" width="9.140625" style="20"/>
    <col min="258" max="258" width="97.5703125" style="20" customWidth="1"/>
    <col min="259" max="513" width="9.140625" style="20"/>
    <col min="514" max="514" width="97.5703125" style="20" customWidth="1"/>
    <col min="515" max="769" width="9.140625" style="20"/>
    <col min="770" max="770" width="97.5703125" style="20" customWidth="1"/>
    <col min="771" max="1025" width="9.140625" style="20"/>
    <col min="1026" max="1026" width="97.5703125" style="20" customWidth="1"/>
    <col min="1027" max="1281" width="9.140625" style="20"/>
    <col min="1282" max="1282" width="97.5703125" style="20" customWidth="1"/>
    <col min="1283" max="1537" width="9.140625" style="20"/>
    <col min="1538" max="1538" width="97.5703125" style="20" customWidth="1"/>
    <col min="1539" max="1793" width="9.140625" style="20"/>
    <col min="1794" max="1794" width="97.5703125" style="20" customWidth="1"/>
    <col min="1795" max="2049" width="9.140625" style="20"/>
    <col min="2050" max="2050" width="97.5703125" style="20" customWidth="1"/>
    <col min="2051" max="2305" width="9.140625" style="20"/>
    <col min="2306" max="2306" width="97.5703125" style="20" customWidth="1"/>
    <col min="2307" max="2561" width="9.140625" style="20"/>
    <col min="2562" max="2562" width="97.5703125" style="20" customWidth="1"/>
    <col min="2563" max="2817" width="9.140625" style="20"/>
    <col min="2818" max="2818" width="97.5703125" style="20" customWidth="1"/>
    <col min="2819" max="3073" width="9.140625" style="20"/>
    <col min="3074" max="3074" width="97.5703125" style="20" customWidth="1"/>
    <col min="3075" max="3329" width="9.140625" style="20"/>
    <col min="3330" max="3330" width="97.5703125" style="20" customWidth="1"/>
    <col min="3331" max="3585" width="9.140625" style="20"/>
    <col min="3586" max="3586" width="97.5703125" style="20" customWidth="1"/>
    <col min="3587" max="3841" width="9.140625" style="20"/>
    <col min="3842" max="3842" width="97.5703125" style="20" customWidth="1"/>
    <col min="3843" max="4097" width="9.140625" style="20"/>
    <col min="4098" max="4098" width="97.5703125" style="20" customWidth="1"/>
    <col min="4099" max="4353" width="9.140625" style="20"/>
    <col min="4354" max="4354" width="97.5703125" style="20" customWidth="1"/>
    <col min="4355" max="4609" width="9.140625" style="20"/>
    <col min="4610" max="4610" width="97.5703125" style="20" customWidth="1"/>
    <col min="4611" max="4865" width="9.140625" style="20"/>
    <col min="4866" max="4866" width="97.5703125" style="20" customWidth="1"/>
    <col min="4867" max="5121" width="9.140625" style="20"/>
    <col min="5122" max="5122" width="97.5703125" style="20" customWidth="1"/>
    <col min="5123" max="5377" width="9.140625" style="20"/>
    <col min="5378" max="5378" width="97.5703125" style="20" customWidth="1"/>
    <col min="5379" max="5633" width="9.140625" style="20"/>
    <col min="5634" max="5634" width="97.5703125" style="20" customWidth="1"/>
    <col min="5635" max="5889" width="9.140625" style="20"/>
    <col min="5890" max="5890" width="97.5703125" style="20" customWidth="1"/>
    <col min="5891" max="6145" width="9.140625" style="20"/>
    <col min="6146" max="6146" width="97.5703125" style="20" customWidth="1"/>
    <col min="6147" max="6401" width="9.140625" style="20"/>
    <col min="6402" max="6402" width="97.5703125" style="20" customWidth="1"/>
    <col min="6403" max="6657" width="9.140625" style="20"/>
    <col min="6658" max="6658" width="97.5703125" style="20" customWidth="1"/>
    <col min="6659" max="6913" width="9.140625" style="20"/>
    <col min="6914" max="6914" width="97.5703125" style="20" customWidth="1"/>
    <col min="6915" max="7169" width="9.140625" style="20"/>
    <col min="7170" max="7170" width="97.5703125" style="20" customWidth="1"/>
    <col min="7171" max="7425" width="9.140625" style="20"/>
    <col min="7426" max="7426" width="97.5703125" style="20" customWidth="1"/>
    <col min="7427" max="7681" width="9.140625" style="20"/>
    <col min="7682" max="7682" width="97.5703125" style="20" customWidth="1"/>
    <col min="7683" max="7937" width="9.140625" style="20"/>
    <col min="7938" max="7938" width="97.5703125" style="20" customWidth="1"/>
    <col min="7939" max="8193" width="9.140625" style="20"/>
    <col min="8194" max="8194" width="97.5703125" style="20" customWidth="1"/>
    <col min="8195" max="8449" width="9.140625" style="20"/>
    <col min="8450" max="8450" width="97.5703125" style="20" customWidth="1"/>
    <col min="8451" max="8705" width="9.140625" style="20"/>
    <col min="8706" max="8706" width="97.5703125" style="20" customWidth="1"/>
    <col min="8707" max="8961" width="9.140625" style="20"/>
    <col min="8962" max="8962" width="97.5703125" style="20" customWidth="1"/>
    <col min="8963" max="9217" width="9.140625" style="20"/>
    <col min="9218" max="9218" width="97.5703125" style="20" customWidth="1"/>
    <col min="9219" max="9473" width="9.140625" style="20"/>
    <col min="9474" max="9474" width="97.5703125" style="20" customWidth="1"/>
    <col min="9475" max="9729" width="9.140625" style="20"/>
    <col min="9730" max="9730" width="97.5703125" style="20" customWidth="1"/>
    <col min="9731" max="9985" width="9.140625" style="20"/>
    <col min="9986" max="9986" width="97.5703125" style="20" customWidth="1"/>
    <col min="9987" max="10241" width="9.140625" style="20"/>
    <col min="10242" max="10242" width="97.5703125" style="20" customWidth="1"/>
    <col min="10243" max="10497" width="9.140625" style="20"/>
    <col min="10498" max="10498" width="97.5703125" style="20" customWidth="1"/>
    <col min="10499" max="10753" width="9.140625" style="20"/>
    <col min="10754" max="10754" width="97.5703125" style="20" customWidth="1"/>
    <col min="10755" max="11009" width="9.140625" style="20"/>
    <col min="11010" max="11010" width="97.5703125" style="20" customWidth="1"/>
    <col min="11011" max="11265" width="9.140625" style="20"/>
    <col min="11266" max="11266" width="97.5703125" style="20" customWidth="1"/>
    <col min="11267" max="11521" width="9.140625" style="20"/>
    <col min="11522" max="11522" width="97.5703125" style="20" customWidth="1"/>
    <col min="11523" max="11777" width="9.140625" style="20"/>
    <col min="11778" max="11778" width="97.5703125" style="20" customWidth="1"/>
    <col min="11779" max="12033" width="9.140625" style="20"/>
    <col min="12034" max="12034" width="97.5703125" style="20" customWidth="1"/>
    <col min="12035" max="12289" width="9.140625" style="20"/>
    <col min="12290" max="12290" width="97.5703125" style="20" customWidth="1"/>
    <col min="12291" max="12545" width="9.140625" style="20"/>
    <col min="12546" max="12546" width="97.5703125" style="20" customWidth="1"/>
    <col min="12547" max="12801" width="9.140625" style="20"/>
    <col min="12802" max="12802" width="97.5703125" style="20" customWidth="1"/>
    <col min="12803" max="13057" width="9.140625" style="20"/>
    <col min="13058" max="13058" width="97.5703125" style="20" customWidth="1"/>
    <col min="13059" max="13313" width="9.140625" style="20"/>
    <col min="13314" max="13314" width="97.5703125" style="20" customWidth="1"/>
    <col min="13315" max="13569" width="9.140625" style="20"/>
    <col min="13570" max="13570" width="97.5703125" style="20" customWidth="1"/>
    <col min="13571" max="13825" width="9.140625" style="20"/>
    <col min="13826" max="13826" width="97.5703125" style="20" customWidth="1"/>
    <col min="13827" max="14081" width="9.140625" style="20"/>
    <col min="14082" max="14082" width="97.5703125" style="20" customWidth="1"/>
    <col min="14083" max="14337" width="9.140625" style="20"/>
    <col min="14338" max="14338" width="97.5703125" style="20" customWidth="1"/>
    <col min="14339" max="14593" width="9.140625" style="20"/>
    <col min="14594" max="14594" width="97.5703125" style="20" customWidth="1"/>
    <col min="14595" max="14849" width="9.140625" style="20"/>
    <col min="14850" max="14850" width="97.5703125" style="20" customWidth="1"/>
    <col min="14851" max="15105" width="9.140625" style="20"/>
    <col min="15106" max="15106" width="97.5703125" style="20" customWidth="1"/>
    <col min="15107" max="15361" width="9.140625" style="20"/>
    <col min="15362" max="15362" width="97.5703125" style="20" customWidth="1"/>
    <col min="15363" max="15617" width="9.140625" style="20"/>
    <col min="15618" max="15618" width="97.5703125" style="20" customWidth="1"/>
    <col min="15619" max="15873" width="9.140625" style="20"/>
    <col min="15874" max="15874" width="97.5703125" style="20" customWidth="1"/>
    <col min="15875" max="16129" width="9.140625" style="20"/>
    <col min="16130" max="16130" width="97.5703125" style="20" customWidth="1"/>
    <col min="16131" max="16384" width="9.140625" style="20"/>
  </cols>
  <sheetData>
    <row r="1" spans="2:2" ht="15" x14ac:dyDescent="0.2">
      <c r="B1" s="19"/>
    </row>
    <row r="2" spans="2:2" ht="15" x14ac:dyDescent="0.2">
      <c r="B2" s="19"/>
    </row>
    <row r="3" spans="2:2" ht="15" x14ac:dyDescent="0.2">
      <c r="B3" s="19"/>
    </row>
    <row r="4" spans="2:2" ht="15" x14ac:dyDescent="0.2">
      <c r="B4" s="19"/>
    </row>
    <row r="5" spans="2:2" ht="15" x14ac:dyDescent="0.2">
      <c r="B5" s="19"/>
    </row>
    <row r="6" spans="2:2" ht="15" x14ac:dyDescent="0.2">
      <c r="B6" s="19"/>
    </row>
    <row r="7" spans="2:2" ht="15" x14ac:dyDescent="0.2">
      <c r="B7" s="19"/>
    </row>
    <row r="8" spans="2:2" ht="15" x14ac:dyDescent="0.2">
      <c r="B8" s="19"/>
    </row>
    <row r="9" spans="2:2" ht="15" x14ac:dyDescent="0.2">
      <c r="B9" s="19"/>
    </row>
    <row r="10" spans="2:2" ht="15" x14ac:dyDescent="0.2">
      <c r="B10" s="19"/>
    </row>
    <row r="11" spans="2:2" ht="15" x14ac:dyDescent="0.2">
      <c r="B11" s="19"/>
    </row>
    <row r="12" spans="2:2" ht="15" x14ac:dyDescent="0.2">
      <c r="B12" s="19"/>
    </row>
    <row r="13" spans="2:2" ht="15" x14ac:dyDescent="0.2">
      <c r="B13" s="19"/>
    </row>
    <row r="14" spans="2:2" ht="15.75" x14ac:dyDescent="0.2">
      <c r="B14" s="21" t="s">
        <v>142</v>
      </c>
    </row>
    <row r="15" spans="2:2" ht="60" x14ac:dyDescent="0.2">
      <c r="B15" s="24" t="s">
        <v>201</v>
      </c>
    </row>
    <row r="16" spans="2:2" ht="15.75" x14ac:dyDescent="0.2">
      <c r="B16" s="21"/>
    </row>
    <row r="17" spans="2:2" ht="15.75" x14ac:dyDescent="0.2">
      <c r="B17" s="21" t="s">
        <v>208</v>
      </c>
    </row>
    <row r="18" spans="2:2" ht="41.25" x14ac:dyDescent="0.2">
      <c r="B18" s="30" t="s">
        <v>162</v>
      </c>
    </row>
    <row r="19" spans="2:2" ht="25.5" x14ac:dyDescent="0.2">
      <c r="B19" s="29" t="s">
        <v>226</v>
      </c>
    </row>
    <row r="20" spans="2:2" x14ac:dyDescent="0.2">
      <c r="B20" s="28" t="s">
        <v>219</v>
      </c>
    </row>
    <row r="21" spans="2:2" ht="28.5" x14ac:dyDescent="0.2">
      <c r="B21" s="30" t="s">
        <v>304</v>
      </c>
    </row>
    <row r="22" spans="2:2" ht="25.5" x14ac:dyDescent="0.2">
      <c r="B22" s="29" t="s">
        <v>303</v>
      </c>
    </row>
    <row r="23" spans="2:2" x14ac:dyDescent="0.2">
      <c r="B23" s="23" t="s">
        <v>227</v>
      </c>
    </row>
    <row r="24" spans="2:2" ht="38.25" x14ac:dyDescent="0.2">
      <c r="B24" s="29" t="s">
        <v>288</v>
      </c>
    </row>
    <row r="25" spans="2:2" ht="15.75" x14ac:dyDescent="0.2">
      <c r="B25" s="25" t="s">
        <v>289</v>
      </c>
    </row>
    <row r="26" spans="2:2" ht="15.75" x14ac:dyDescent="0.2">
      <c r="B26" s="25" t="s">
        <v>163</v>
      </c>
    </row>
    <row r="27" spans="2:2" ht="15.75" x14ac:dyDescent="0.2">
      <c r="B27" s="25" t="s">
        <v>144</v>
      </c>
    </row>
    <row r="28" spans="2:2" ht="15.75" x14ac:dyDescent="0.2">
      <c r="B28" s="25" t="s">
        <v>145</v>
      </c>
    </row>
    <row r="29" spans="2:2" ht="15.75" x14ac:dyDescent="0.2">
      <c r="B29" s="25" t="s">
        <v>146</v>
      </c>
    </row>
    <row r="30" spans="2:2" ht="15.75" x14ac:dyDescent="0.2">
      <c r="B30" s="25" t="s">
        <v>147</v>
      </c>
    </row>
    <row r="31" spans="2:2" ht="41.25" customHeight="1" x14ac:dyDescent="0.2">
      <c r="B31" s="30" t="s">
        <v>233</v>
      </c>
    </row>
    <row r="32" spans="2:2" x14ac:dyDescent="0.2">
      <c r="B32" s="28" t="s">
        <v>160</v>
      </c>
    </row>
    <row r="33" spans="2:2" x14ac:dyDescent="0.2">
      <c r="B33" s="28" t="s">
        <v>161</v>
      </c>
    </row>
    <row r="34" spans="2:2" x14ac:dyDescent="0.2">
      <c r="B34" s="23" t="s">
        <v>172</v>
      </c>
    </row>
    <row r="35" spans="2:2" x14ac:dyDescent="0.2">
      <c r="B35" s="22"/>
    </row>
    <row r="36" spans="2:2" ht="15.75" x14ac:dyDescent="0.2">
      <c r="B36" s="21" t="s">
        <v>143</v>
      </c>
    </row>
    <row r="37" spans="2:2" ht="25.5" x14ac:dyDescent="0.2">
      <c r="B37" s="26" t="s">
        <v>148</v>
      </c>
    </row>
    <row r="38" spans="2:2" x14ac:dyDescent="0.2">
      <c r="B38" s="26" t="s">
        <v>234</v>
      </c>
    </row>
    <row r="39" spans="2:2" x14ac:dyDescent="0.2">
      <c r="B39" s="26" t="s">
        <v>166</v>
      </c>
    </row>
    <row r="40" spans="2:2" x14ac:dyDescent="0.2">
      <c r="B40" s="26" t="s">
        <v>235</v>
      </c>
    </row>
    <row r="41" spans="2:2" x14ac:dyDescent="0.2">
      <c r="B41" s="26" t="s">
        <v>149</v>
      </c>
    </row>
    <row r="42" spans="2:2" ht="76.5" x14ac:dyDescent="0.2">
      <c r="B42" s="26" t="s">
        <v>305</v>
      </c>
    </row>
    <row r="43" spans="2:2" x14ac:dyDescent="0.2">
      <c r="B43" s="27" t="s">
        <v>150</v>
      </c>
    </row>
    <row r="44" spans="2:2" x14ac:dyDescent="0.2">
      <c r="B44" s="28" t="s">
        <v>151</v>
      </c>
    </row>
    <row r="45" spans="2:2" x14ac:dyDescent="0.2">
      <c r="B45" s="28" t="s">
        <v>154</v>
      </c>
    </row>
    <row r="46" spans="2:2" x14ac:dyDescent="0.2">
      <c r="B46" s="28" t="s">
        <v>155</v>
      </c>
    </row>
    <row r="47" spans="2:2" x14ac:dyDescent="0.2">
      <c r="B47" s="28" t="s">
        <v>156</v>
      </c>
    </row>
    <row r="48" spans="2:2" x14ac:dyDescent="0.2">
      <c r="B48" s="28" t="s">
        <v>157</v>
      </c>
    </row>
    <row r="49" spans="2:2" x14ac:dyDescent="0.2">
      <c r="B49" s="28" t="s">
        <v>158</v>
      </c>
    </row>
    <row r="50" spans="2:2" x14ac:dyDescent="0.2">
      <c r="B50" s="27" t="s">
        <v>152</v>
      </c>
    </row>
    <row r="51" spans="2:2" x14ac:dyDescent="0.2">
      <c r="B51" s="28" t="s">
        <v>153</v>
      </c>
    </row>
    <row r="52" spans="2:2" ht="38.25" x14ac:dyDescent="0.2">
      <c r="B52" s="29" t="s">
        <v>159</v>
      </c>
    </row>
    <row r="53" spans="2:2" x14ac:dyDescent="0.2">
      <c r="B53" s="27" t="s">
        <v>290</v>
      </c>
    </row>
    <row r="54" spans="2:2" ht="25.5" x14ac:dyDescent="0.2">
      <c r="B54" s="29" t="s">
        <v>173</v>
      </c>
    </row>
    <row r="55" spans="2:2" x14ac:dyDescent="0.2">
      <c r="B55" s="27" t="s">
        <v>291</v>
      </c>
    </row>
    <row r="56" spans="2:2" ht="38.25" x14ac:dyDescent="0.2">
      <c r="B56" s="29" t="s">
        <v>229</v>
      </c>
    </row>
    <row r="57" spans="2:2" x14ac:dyDescent="0.2">
      <c r="B57" s="29"/>
    </row>
    <row r="58" spans="2:2" ht="15.75" x14ac:dyDescent="0.2">
      <c r="B58" s="21" t="s">
        <v>287</v>
      </c>
    </row>
    <row r="59" spans="2:2" ht="38.25" x14ac:dyDescent="0.2">
      <c r="B59" s="26" t="s">
        <v>299</v>
      </c>
    </row>
    <row r="60" spans="2:2" ht="38.25" x14ac:dyDescent="0.2">
      <c r="B60" s="26" t="s">
        <v>298</v>
      </c>
    </row>
    <row r="61" spans="2:2" x14ac:dyDescent="0.2">
      <c r="B61" s="28" t="s">
        <v>292</v>
      </c>
    </row>
    <row r="62" spans="2:2" x14ac:dyDescent="0.2">
      <c r="B62" s="28" t="s">
        <v>293</v>
      </c>
    </row>
    <row r="63" spans="2:2" ht="38.25" x14ac:dyDescent="0.2">
      <c r="B63" s="26" t="s">
        <v>295</v>
      </c>
    </row>
    <row r="64" spans="2:2" ht="25.5" x14ac:dyDescent="0.2">
      <c r="B64" s="29" t="s">
        <v>294</v>
      </c>
    </row>
    <row r="65" spans="2:2" ht="25.5" x14ac:dyDescent="0.2">
      <c r="B65" s="29" t="s">
        <v>297</v>
      </c>
    </row>
    <row r="66" spans="2:2" x14ac:dyDescent="0.2">
      <c r="B66" s="47"/>
    </row>
  </sheetData>
  <pageMargins left="0.7" right="0.7" top="0.75" bottom="0.75" header="0.3" footer="0.3"/>
  <pageSetup scale="6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B66"/>
  <sheetViews>
    <sheetView workbookViewId="0">
      <selection activeCell="D12" sqref="D12"/>
    </sheetView>
  </sheetViews>
  <sheetFormatPr defaultRowHeight="12.75" x14ac:dyDescent="0.2"/>
  <cols>
    <col min="1" max="1" width="9.28515625" style="20" customWidth="1"/>
    <col min="2" max="2" width="109.28515625" style="20" customWidth="1"/>
    <col min="3" max="3" width="8.140625" style="20" customWidth="1"/>
    <col min="4" max="257" width="9.140625" style="20"/>
    <col min="258" max="258" width="97.5703125" style="20" customWidth="1"/>
    <col min="259" max="513" width="9.140625" style="20"/>
    <col min="514" max="514" width="97.5703125" style="20" customWidth="1"/>
    <col min="515" max="769" width="9.140625" style="20"/>
    <col min="770" max="770" width="97.5703125" style="20" customWidth="1"/>
    <col min="771" max="1025" width="9.140625" style="20"/>
    <col min="1026" max="1026" width="97.5703125" style="20" customWidth="1"/>
    <col min="1027" max="1281" width="9.140625" style="20"/>
    <col min="1282" max="1282" width="97.5703125" style="20" customWidth="1"/>
    <col min="1283" max="1537" width="9.140625" style="20"/>
    <col min="1538" max="1538" width="97.5703125" style="20" customWidth="1"/>
    <col min="1539" max="1793" width="9.140625" style="20"/>
    <col min="1794" max="1794" width="97.5703125" style="20" customWidth="1"/>
    <col min="1795" max="2049" width="9.140625" style="20"/>
    <col min="2050" max="2050" width="97.5703125" style="20" customWidth="1"/>
    <col min="2051" max="2305" width="9.140625" style="20"/>
    <col min="2306" max="2306" width="97.5703125" style="20" customWidth="1"/>
    <col min="2307" max="2561" width="9.140625" style="20"/>
    <col min="2562" max="2562" width="97.5703125" style="20" customWidth="1"/>
    <col min="2563" max="2817" width="9.140625" style="20"/>
    <col min="2818" max="2818" width="97.5703125" style="20" customWidth="1"/>
    <col min="2819" max="3073" width="9.140625" style="20"/>
    <col min="3074" max="3074" width="97.5703125" style="20" customWidth="1"/>
    <col min="3075" max="3329" width="9.140625" style="20"/>
    <col min="3330" max="3330" width="97.5703125" style="20" customWidth="1"/>
    <col min="3331" max="3585" width="9.140625" style="20"/>
    <col min="3586" max="3586" width="97.5703125" style="20" customWidth="1"/>
    <col min="3587" max="3841" width="9.140625" style="20"/>
    <col min="3842" max="3842" width="97.5703125" style="20" customWidth="1"/>
    <col min="3843" max="4097" width="9.140625" style="20"/>
    <col min="4098" max="4098" width="97.5703125" style="20" customWidth="1"/>
    <col min="4099" max="4353" width="9.140625" style="20"/>
    <col min="4354" max="4354" width="97.5703125" style="20" customWidth="1"/>
    <col min="4355" max="4609" width="9.140625" style="20"/>
    <col min="4610" max="4610" width="97.5703125" style="20" customWidth="1"/>
    <col min="4611" max="4865" width="9.140625" style="20"/>
    <col min="4866" max="4866" width="97.5703125" style="20" customWidth="1"/>
    <col min="4867" max="5121" width="9.140625" style="20"/>
    <col min="5122" max="5122" width="97.5703125" style="20" customWidth="1"/>
    <col min="5123" max="5377" width="9.140625" style="20"/>
    <col min="5378" max="5378" width="97.5703125" style="20" customWidth="1"/>
    <col min="5379" max="5633" width="9.140625" style="20"/>
    <col min="5634" max="5634" width="97.5703125" style="20" customWidth="1"/>
    <col min="5635" max="5889" width="9.140625" style="20"/>
    <col min="5890" max="5890" width="97.5703125" style="20" customWidth="1"/>
    <col min="5891" max="6145" width="9.140625" style="20"/>
    <col min="6146" max="6146" width="97.5703125" style="20" customWidth="1"/>
    <col min="6147" max="6401" width="9.140625" style="20"/>
    <col min="6402" max="6402" width="97.5703125" style="20" customWidth="1"/>
    <col min="6403" max="6657" width="9.140625" style="20"/>
    <col min="6658" max="6658" width="97.5703125" style="20" customWidth="1"/>
    <col min="6659" max="6913" width="9.140625" style="20"/>
    <col min="6914" max="6914" width="97.5703125" style="20" customWidth="1"/>
    <col min="6915" max="7169" width="9.140625" style="20"/>
    <col min="7170" max="7170" width="97.5703125" style="20" customWidth="1"/>
    <col min="7171" max="7425" width="9.140625" style="20"/>
    <col min="7426" max="7426" width="97.5703125" style="20" customWidth="1"/>
    <col min="7427" max="7681" width="9.140625" style="20"/>
    <col min="7682" max="7682" width="97.5703125" style="20" customWidth="1"/>
    <col min="7683" max="7937" width="9.140625" style="20"/>
    <col min="7938" max="7938" width="97.5703125" style="20" customWidth="1"/>
    <col min="7939" max="8193" width="9.140625" style="20"/>
    <col min="8194" max="8194" width="97.5703125" style="20" customWidth="1"/>
    <col min="8195" max="8449" width="9.140625" style="20"/>
    <col min="8450" max="8450" width="97.5703125" style="20" customWidth="1"/>
    <col min="8451" max="8705" width="9.140625" style="20"/>
    <col min="8706" max="8706" width="97.5703125" style="20" customWidth="1"/>
    <col min="8707" max="8961" width="9.140625" style="20"/>
    <col min="8962" max="8962" width="97.5703125" style="20" customWidth="1"/>
    <col min="8963" max="9217" width="9.140625" style="20"/>
    <col min="9218" max="9218" width="97.5703125" style="20" customWidth="1"/>
    <col min="9219" max="9473" width="9.140625" style="20"/>
    <col min="9474" max="9474" width="97.5703125" style="20" customWidth="1"/>
    <col min="9475" max="9729" width="9.140625" style="20"/>
    <col min="9730" max="9730" width="97.5703125" style="20" customWidth="1"/>
    <col min="9731" max="9985" width="9.140625" style="20"/>
    <col min="9986" max="9986" width="97.5703125" style="20" customWidth="1"/>
    <col min="9987" max="10241" width="9.140625" style="20"/>
    <col min="10242" max="10242" width="97.5703125" style="20" customWidth="1"/>
    <col min="10243" max="10497" width="9.140625" style="20"/>
    <col min="10498" max="10498" width="97.5703125" style="20" customWidth="1"/>
    <col min="10499" max="10753" width="9.140625" style="20"/>
    <col min="10754" max="10754" width="97.5703125" style="20" customWidth="1"/>
    <col min="10755" max="11009" width="9.140625" style="20"/>
    <col min="11010" max="11010" width="97.5703125" style="20" customWidth="1"/>
    <col min="11011" max="11265" width="9.140625" style="20"/>
    <col min="11266" max="11266" width="97.5703125" style="20" customWidth="1"/>
    <col min="11267" max="11521" width="9.140625" style="20"/>
    <col min="11522" max="11522" width="97.5703125" style="20" customWidth="1"/>
    <col min="11523" max="11777" width="9.140625" style="20"/>
    <col min="11778" max="11778" width="97.5703125" style="20" customWidth="1"/>
    <col min="11779" max="12033" width="9.140625" style="20"/>
    <col min="12034" max="12034" width="97.5703125" style="20" customWidth="1"/>
    <col min="12035" max="12289" width="9.140625" style="20"/>
    <col min="12290" max="12290" width="97.5703125" style="20" customWidth="1"/>
    <col min="12291" max="12545" width="9.140625" style="20"/>
    <col min="12546" max="12546" width="97.5703125" style="20" customWidth="1"/>
    <col min="12547" max="12801" width="9.140625" style="20"/>
    <col min="12802" max="12802" width="97.5703125" style="20" customWidth="1"/>
    <col min="12803" max="13057" width="9.140625" style="20"/>
    <col min="13058" max="13058" width="97.5703125" style="20" customWidth="1"/>
    <col min="13059" max="13313" width="9.140625" style="20"/>
    <col min="13314" max="13314" width="97.5703125" style="20" customWidth="1"/>
    <col min="13315" max="13569" width="9.140625" style="20"/>
    <col min="13570" max="13570" width="97.5703125" style="20" customWidth="1"/>
    <col min="13571" max="13825" width="9.140625" style="20"/>
    <col min="13826" max="13826" width="97.5703125" style="20" customWidth="1"/>
    <col min="13827" max="14081" width="9.140625" style="20"/>
    <col min="14082" max="14082" width="97.5703125" style="20" customWidth="1"/>
    <col min="14083" max="14337" width="9.140625" style="20"/>
    <col min="14338" max="14338" width="97.5703125" style="20" customWidth="1"/>
    <col min="14339" max="14593" width="9.140625" style="20"/>
    <col min="14594" max="14594" width="97.5703125" style="20" customWidth="1"/>
    <col min="14595" max="14849" width="9.140625" style="20"/>
    <col min="14850" max="14850" width="97.5703125" style="20" customWidth="1"/>
    <col min="14851" max="15105" width="9.140625" style="20"/>
    <col min="15106" max="15106" width="97.5703125" style="20" customWidth="1"/>
    <col min="15107" max="15361" width="9.140625" style="20"/>
    <col min="15362" max="15362" width="97.5703125" style="20" customWidth="1"/>
    <col min="15363" max="15617" width="9.140625" style="20"/>
    <col min="15618" max="15618" width="97.5703125" style="20" customWidth="1"/>
    <col min="15619" max="15873" width="9.140625" style="20"/>
    <col min="15874" max="15874" width="97.5703125" style="20" customWidth="1"/>
    <col min="15875" max="16129" width="9.140625" style="20"/>
    <col min="16130" max="16130" width="97.5703125" style="20" customWidth="1"/>
    <col min="16131" max="16384" width="9.140625" style="20"/>
  </cols>
  <sheetData>
    <row r="1" spans="2:2" ht="15" x14ac:dyDescent="0.2">
      <c r="B1" s="19"/>
    </row>
    <row r="2" spans="2:2" ht="15" x14ac:dyDescent="0.2">
      <c r="B2" s="19"/>
    </row>
    <row r="3" spans="2:2" ht="15" x14ac:dyDescent="0.2">
      <c r="B3" s="19"/>
    </row>
    <row r="4" spans="2:2" ht="15" x14ac:dyDescent="0.2">
      <c r="B4" s="19"/>
    </row>
    <row r="5" spans="2:2" ht="15" x14ac:dyDescent="0.2">
      <c r="B5" s="19"/>
    </row>
    <row r="6" spans="2:2" ht="15" x14ac:dyDescent="0.2">
      <c r="B6" s="19"/>
    </row>
    <row r="7" spans="2:2" ht="15" x14ac:dyDescent="0.2">
      <c r="B7" s="19"/>
    </row>
    <row r="8" spans="2:2" ht="15" x14ac:dyDescent="0.2">
      <c r="B8" s="19"/>
    </row>
    <row r="9" spans="2:2" ht="15" x14ac:dyDescent="0.2">
      <c r="B9" s="19"/>
    </row>
    <row r="10" spans="2:2" ht="15" x14ac:dyDescent="0.2">
      <c r="B10" s="19"/>
    </row>
    <row r="11" spans="2:2" ht="15" x14ac:dyDescent="0.2">
      <c r="B11" s="19"/>
    </row>
    <row r="12" spans="2:2" ht="45" x14ac:dyDescent="0.2">
      <c r="B12" s="52" t="s">
        <v>308</v>
      </c>
    </row>
    <row r="13" spans="2:2" ht="15" x14ac:dyDescent="0.2">
      <c r="B13" s="19"/>
    </row>
    <row r="14" spans="2:2" ht="15.75" x14ac:dyDescent="0.2">
      <c r="B14" s="21" t="s">
        <v>306</v>
      </c>
    </row>
    <row r="15" spans="2:2" ht="246" customHeight="1" x14ac:dyDescent="0.2">
      <c r="B15" s="24" t="s">
        <v>307</v>
      </c>
    </row>
    <row r="16" spans="2:2" ht="15.75" x14ac:dyDescent="0.2">
      <c r="B16" s="21"/>
    </row>
    <row r="17" spans="2:2" ht="15.75" x14ac:dyDescent="0.2">
      <c r="B17" s="21"/>
    </row>
    <row r="18" spans="2:2" ht="15.75" x14ac:dyDescent="0.2">
      <c r="B18" s="30"/>
    </row>
    <row r="19" spans="2:2" x14ac:dyDescent="0.2">
      <c r="B19" s="29"/>
    </row>
    <row r="20" spans="2:2" x14ac:dyDescent="0.2">
      <c r="B20" s="28"/>
    </row>
    <row r="21" spans="2:2" ht="15.75" x14ac:dyDescent="0.2">
      <c r="B21" s="30"/>
    </row>
    <row r="22" spans="2:2" x14ac:dyDescent="0.2">
      <c r="B22" s="29"/>
    </row>
    <row r="23" spans="2:2" x14ac:dyDescent="0.2">
      <c r="B23" s="23"/>
    </row>
    <row r="24" spans="2:2" x14ac:dyDescent="0.2">
      <c r="B24" s="29"/>
    </row>
    <row r="25" spans="2:2" ht="15.75" x14ac:dyDescent="0.2">
      <c r="B25" s="25"/>
    </row>
    <row r="26" spans="2:2" ht="15.75" x14ac:dyDescent="0.2">
      <c r="B26" s="25"/>
    </row>
    <row r="27" spans="2:2" ht="15.75" x14ac:dyDescent="0.2">
      <c r="B27" s="25"/>
    </row>
    <row r="28" spans="2:2" ht="15.75" x14ac:dyDescent="0.2">
      <c r="B28" s="25"/>
    </row>
    <row r="29" spans="2:2" ht="15.75" x14ac:dyDescent="0.2">
      <c r="B29" s="25"/>
    </row>
    <row r="30" spans="2:2" ht="15.75" x14ac:dyDescent="0.2">
      <c r="B30" s="25"/>
    </row>
    <row r="31" spans="2:2" ht="41.25" customHeight="1" x14ac:dyDescent="0.2">
      <c r="B31" s="30"/>
    </row>
    <row r="32" spans="2:2" x14ac:dyDescent="0.2">
      <c r="B32" s="28"/>
    </row>
    <row r="33" spans="2:2" x14ac:dyDescent="0.2">
      <c r="B33" s="28"/>
    </row>
    <row r="34" spans="2:2" x14ac:dyDescent="0.2">
      <c r="B34" s="23"/>
    </row>
    <row r="35" spans="2:2" x14ac:dyDescent="0.2">
      <c r="B35" s="22"/>
    </row>
    <row r="36" spans="2:2" ht="15.75" x14ac:dyDescent="0.2">
      <c r="B36" s="21"/>
    </row>
    <row r="37" spans="2:2" x14ac:dyDescent="0.2">
      <c r="B37" s="26"/>
    </row>
    <row r="38" spans="2:2" x14ac:dyDescent="0.2">
      <c r="B38" s="26"/>
    </row>
    <row r="39" spans="2:2" x14ac:dyDescent="0.2">
      <c r="B39" s="26"/>
    </row>
    <row r="40" spans="2:2" x14ac:dyDescent="0.2">
      <c r="B40" s="26"/>
    </row>
    <row r="41" spans="2:2" x14ac:dyDescent="0.2">
      <c r="B41" s="26"/>
    </row>
    <row r="42" spans="2:2" x14ac:dyDescent="0.2">
      <c r="B42" s="26"/>
    </row>
    <row r="43" spans="2:2" x14ac:dyDescent="0.2">
      <c r="B43" s="27"/>
    </row>
    <row r="44" spans="2:2" x14ac:dyDescent="0.2">
      <c r="B44" s="28"/>
    </row>
    <row r="45" spans="2:2" x14ac:dyDescent="0.2">
      <c r="B45" s="28"/>
    </row>
    <row r="46" spans="2:2" x14ac:dyDescent="0.2">
      <c r="B46" s="28"/>
    </row>
    <row r="47" spans="2:2" x14ac:dyDescent="0.2">
      <c r="B47" s="28"/>
    </row>
    <row r="48" spans="2:2" x14ac:dyDescent="0.2">
      <c r="B48" s="28"/>
    </row>
    <row r="49" spans="2:2" x14ac:dyDescent="0.2">
      <c r="B49" s="28"/>
    </row>
    <row r="50" spans="2:2" x14ac:dyDescent="0.2">
      <c r="B50" s="27"/>
    </row>
    <row r="51" spans="2:2" x14ac:dyDescent="0.2">
      <c r="B51" s="28"/>
    </row>
    <row r="52" spans="2:2" x14ac:dyDescent="0.2">
      <c r="B52" s="29"/>
    </row>
    <row r="53" spans="2:2" x14ac:dyDescent="0.2">
      <c r="B53" s="27"/>
    </row>
    <row r="54" spans="2:2" x14ac:dyDescent="0.2">
      <c r="B54" s="29"/>
    </row>
    <row r="55" spans="2:2" x14ac:dyDescent="0.2">
      <c r="B55" s="27"/>
    </row>
    <row r="56" spans="2:2" x14ac:dyDescent="0.2">
      <c r="B56" s="29"/>
    </row>
    <row r="57" spans="2:2" x14ac:dyDescent="0.2">
      <c r="B57" s="29"/>
    </row>
    <row r="58" spans="2:2" ht="15.75" x14ac:dyDescent="0.2">
      <c r="B58" s="21"/>
    </row>
    <row r="59" spans="2:2" x14ac:dyDescent="0.2">
      <c r="B59" s="26"/>
    </row>
    <row r="60" spans="2:2" x14ac:dyDescent="0.2">
      <c r="B60" s="26"/>
    </row>
    <row r="61" spans="2:2" x14ac:dyDescent="0.2">
      <c r="B61" s="28"/>
    </row>
    <row r="62" spans="2:2" x14ac:dyDescent="0.2">
      <c r="B62" s="28"/>
    </row>
    <row r="63" spans="2:2" x14ac:dyDescent="0.2">
      <c r="B63" s="26"/>
    </row>
    <row r="64" spans="2:2" x14ac:dyDescent="0.2">
      <c r="B64" s="29"/>
    </row>
    <row r="65" spans="2:2" x14ac:dyDescent="0.2">
      <c r="B65" s="29"/>
    </row>
    <row r="66" spans="2:2" x14ac:dyDescent="0.2">
      <c r="B66" s="47"/>
    </row>
  </sheetData>
  <pageMargins left="0.7" right="0.7" top="0.75" bottom="0.75" header="0.3" footer="0.3"/>
  <pageSetup scale="6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G49"/>
  <sheetViews>
    <sheetView tabSelected="1" workbookViewId="0">
      <selection activeCell="H20" sqref="H20"/>
    </sheetView>
  </sheetViews>
  <sheetFormatPr defaultColWidth="9.140625" defaultRowHeight="15" x14ac:dyDescent="0.25"/>
  <cols>
    <col min="1" max="1" width="9.140625" style="2"/>
    <col min="2" max="2" width="20.140625" style="2" customWidth="1"/>
    <col min="3" max="3" width="10.85546875" style="2" customWidth="1"/>
    <col min="4" max="4" width="14.5703125" style="2" bestFit="1" customWidth="1"/>
    <col min="5" max="5" width="22.28515625" style="2" customWidth="1"/>
    <col min="6" max="6" width="36.28515625" style="18" customWidth="1"/>
    <col min="7" max="7" width="40.42578125" style="7" customWidth="1"/>
    <col min="8" max="8" width="24.42578125" style="2" customWidth="1"/>
    <col min="9" max="16384" width="9.140625" style="2"/>
  </cols>
  <sheetData>
    <row r="1" spans="1:7" ht="45" x14ac:dyDescent="0.25">
      <c r="A1" s="3" t="s">
        <v>69</v>
      </c>
      <c r="B1" s="3" t="s">
        <v>5</v>
      </c>
      <c r="C1" s="3" t="s">
        <v>25</v>
      </c>
      <c r="D1" s="3" t="s">
        <v>31</v>
      </c>
      <c r="E1" s="3" t="s">
        <v>27</v>
      </c>
      <c r="F1" s="14" t="s">
        <v>28</v>
      </c>
      <c r="G1" s="6" t="s">
        <v>64</v>
      </c>
    </row>
    <row r="2" spans="1:7" ht="30" x14ac:dyDescent="0.25">
      <c r="A2" s="4" t="s">
        <v>53</v>
      </c>
      <c r="B2" s="8" t="s">
        <v>104</v>
      </c>
      <c r="C2" s="8" t="s">
        <v>26</v>
      </c>
      <c r="D2" s="8" t="s">
        <v>30</v>
      </c>
      <c r="E2" s="4" t="s">
        <v>44</v>
      </c>
      <c r="F2" s="15" t="s">
        <v>104</v>
      </c>
      <c r="G2" s="48" t="s">
        <v>309</v>
      </c>
    </row>
    <row r="3" spans="1:7" x14ac:dyDescent="0.25">
      <c r="A3" s="4" t="s">
        <v>72</v>
      </c>
      <c r="B3" s="8" t="s">
        <v>103</v>
      </c>
      <c r="C3" s="8" t="s">
        <v>26</v>
      </c>
      <c r="D3" s="8" t="s">
        <v>29</v>
      </c>
      <c r="E3" s="4" t="s">
        <v>105</v>
      </c>
      <c r="F3" s="15" t="s">
        <v>106</v>
      </c>
      <c r="G3" s="49">
        <v>301241</v>
      </c>
    </row>
    <row r="4" spans="1:7" x14ac:dyDescent="0.25">
      <c r="A4" s="4" t="s">
        <v>67</v>
      </c>
      <c r="B4" s="4" t="s">
        <v>6</v>
      </c>
      <c r="C4" s="4" t="s">
        <v>26</v>
      </c>
      <c r="D4" s="4" t="s">
        <v>29</v>
      </c>
      <c r="E4" s="4" t="s">
        <v>132</v>
      </c>
      <c r="F4" s="16" t="s">
        <v>32</v>
      </c>
      <c r="G4" s="48" t="s">
        <v>209</v>
      </c>
    </row>
    <row r="5" spans="1:7" x14ac:dyDescent="0.25">
      <c r="A5" s="4" t="s">
        <v>71</v>
      </c>
      <c r="B5" s="4" t="s">
        <v>7</v>
      </c>
      <c r="C5" s="4" t="s">
        <v>26</v>
      </c>
      <c r="D5" s="4" t="s">
        <v>29</v>
      </c>
      <c r="E5" s="4" t="s">
        <v>132</v>
      </c>
      <c r="F5" s="16" t="s">
        <v>33</v>
      </c>
      <c r="G5" s="48" t="s">
        <v>209</v>
      </c>
    </row>
    <row r="6" spans="1:7" x14ac:dyDescent="0.25">
      <c r="A6" s="4" t="s">
        <v>73</v>
      </c>
      <c r="B6" s="4" t="s">
        <v>8</v>
      </c>
      <c r="C6" s="4" t="s">
        <v>26</v>
      </c>
      <c r="D6" s="4" t="s">
        <v>30</v>
      </c>
      <c r="E6" s="4" t="s">
        <v>131</v>
      </c>
      <c r="F6" s="16" t="s">
        <v>35</v>
      </c>
      <c r="G6" s="48" t="s">
        <v>209</v>
      </c>
    </row>
    <row r="7" spans="1:7" x14ac:dyDescent="0.25">
      <c r="A7" s="4" t="s">
        <v>59</v>
      </c>
      <c r="B7" s="4" t="s">
        <v>9</v>
      </c>
      <c r="C7" s="4" t="s">
        <v>26</v>
      </c>
      <c r="D7" s="4" t="s">
        <v>29</v>
      </c>
      <c r="E7" s="4" t="s">
        <v>41</v>
      </c>
      <c r="F7" s="16" t="s">
        <v>36</v>
      </c>
      <c r="G7" s="48" t="s">
        <v>209</v>
      </c>
    </row>
    <row r="8" spans="1:7" x14ac:dyDescent="0.25">
      <c r="A8" s="4" t="s">
        <v>74</v>
      </c>
      <c r="B8" s="4" t="s">
        <v>10</v>
      </c>
      <c r="C8" s="4" t="s">
        <v>26</v>
      </c>
      <c r="D8" s="4" t="s">
        <v>29</v>
      </c>
      <c r="E8" s="4" t="s">
        <v>170</v>
      </c>
      <c r="F8" s="16" t="s">
        <v>37</v>
      </c>
      <c r="G8" s="48" t="s">
        <v>209</v>
      </c>
    </row>
    <row r="9" spans="1:7" ht="20.25" customHeight="1" x14ac:dyDescent="0.25">
      <c r="A9" s="4" t="s">
        <v>55</v>
      </c>
      <c r="B9" s="4" t="s">
        <v>11</v>
      </c>
      <c r="C9" s="4" t="s">
        <v>26</v>
      </c>
      <c r="D9" s="4" t="s">
        <v>39</v>
      </c>
      <c r="E9" s="4" t="s">
        <v>168</v>
      </c>
      <c r="F9" s="16" t="s">
        <v>165</v>
      </c>
      <c r="G9" s="48" t="s">
        <v>209</v>
      </c>
    </row>
    <row r="10" spans="1:7" ht="60" x14ac:dyDescent="0.25">
      <c r="A10" s="4" t="s">
        <v>75</v>
      </c>
      <c r="B10" s="4" t="s">
        <v>12</v>
      </c>
      <c r="C10" s="4" t="s">
        <v>26</v>
      </c>
      <c r="D10" s="4" t="s">
        <v>39</v>
      </c>
      <c r="E10" s="4" t="s">
        <v>169</v>
      </c>
      <c r="F10" s="16" t="s">
        <v>164</v>
      </c>
      <c r="G10" s="48" t="s">
        <v>209</v>
      </c>
    </row>
    <row r="11" spans="1:7" x14ac:dyDescent="0.25">
      <c r="A11" s="4" t="s">
        <v>76</v>
      </c>
      <c r="B11" s="4" t="s">
        <v>13</v>
      </c>
      <c r="C11" s="4" t="s">
        <v>26</v>
      </c>
      <c r="D11" s="4" t="s">
        <v>29</v>
      </c>
      <c r="E11" s="4" t="s">
        <v>171</v>
      </c>
      <c r="F11" s="16" t="s">
        <v>34</v>
      </c>
      <c r="G11" s="48" t="s">
        <v>209</v>
      </c>
    </row>
    <row r="12" spans="1:7" x14ac:dyDescent="0.25">
      <c r="A12" s="4" t="s">
        <v>77</v>
      </c>
      <c r="B12" s="4" t="s">
        <v>4</v>
      </c>
      <c r="C12" s="4" t="s">
        <v>26</v>
      </c>
      <c r="D12" s="4" t="s">
        <v>43</v>
      </c>
      <c r="E12" s="4" t="s">
        <v>42</v>
      </c>
      <c r="F12" s="16" t="s">
        <v>38</v>
      </c>
      <c r="G12" s="48" t="s">
        <v>209</v>
      </c>
    </row>
    <row r="13" spans="1:7" ht="60" x14ac:dyDescent="0.25">
      <c r="A13" s="4" t="s">
        <v>61</v>
      </c>
      <c r="B13" s="4" t="s">
        <v>114</v>
      </c>
      <c r="C13" s="4" t="s">
        <v>3</v>
      </c>
      <c r="D13" s="4" t="s">
        <v>29</v>
      </c>
      <c r="E13" s="4" t="s">
        <v>174</v>
      </c>
      <c r="F13" s="16" t="s">
        <v>284</v>
      </c>
      <c r="G13" s="48" t="s">
        <v>310</v>
      </c>
    </row>
    <row r="14" spans="1:7" ht="30" x14ac:dyDescent="0.25">
      <c r="A14" s="4" t="s">
        <v>26</v>
      </c>
      <c r="B14" s="4" t="s">
        <v>14</v>
      </c>
      <c r="C14" s="4" t="s">
        <v>26</v>
      </c>
      <c r="D14" s="4" t="s">
        <v>43</v>
      </c>
      <c r="E14" s="4" t="s">
        <v>42</v>
      </c>
      <c r="F14" s="16" t="s">
        <v>133</v>
      </c>
      <c r="G14" s="48" t="s">
        <v>209</v>
      </c>
    </row>
    <row r="15" spans="1:7" ht="90" x14ac:dyDescent="0.25">
      <c r="A15" s="4" t="s">
        <v>70</v>
      </c>
      <c r="B15" s="4" t="s">
        <v>15</v>
      </c>
      <c r="C15" s="4" t="s">
        <v>26</v>
      </c>
      <c r="D15" s="4" t="s">
        <v>29</v>
      </c>
      <c r="E15" s="4" t="s">
        <v>175</v>
      </c>
      <c r="F15" s="16" t="s">
        <v>312</v>
      </c>
      <c r="G15" s="48" t="s">
        <v>311</v>
      </c>
    </row>
    <row r="16" spans="1:7" ht="90" x14ac:dyDescent="0.25">
      <c r="A16" s="4" t="s">
        <v>78</v>
      </c>
      <c r="B16" s="4" t="s">
        <v>62</v>
      </c>
      <c r="C16" s="4" t="s">
        <v>3</v>
      </c>
      <c r="D16" s="4" t="s">
        <v>43</v>
      </c>
      <c r="E16" s="4" t="s">
        <v>42</v>
      </c>
      <c r="F16" s="16" t="s">
        <v>218</v>
      </c>
      <c r="G16" s="48" t="s">
        <v>213</v>
      </c>
    </row>
    <row r="17" spans="1:7" ht="60" x14ac:dyDescent="0.25">
      <c r="A17" s="4" t="s">
        <v>79</v>
      </c>
      <c r="B17" s="4" t="s">
        <v>16</v>
      </c>
      <c r="C17" s="4" t="s">
        <v>3</v>
      </c>
      <c r="D17" s="4" t="s">
        <v>29</v>
      </c>
      <c r="E17" s="4" t="s">
        <v>176</v>
      </c>
      <c r="F17" s="16" t="s">
        <v>98</v>
      </c>
      <c r="G17" s="48" t="s">
        <v>210</v>
      </c>
    </row>
    <row r="18" spans="1:7" ht="75" x14ac:dyDescent="0.25">
      <c r="A18" s="4" t="s">
        <v>80</v>
      </c>
      <c r="B18" s="4" t="s">
        <v>57</v>
      </c>
      <c r="C18" s="4" t="s">
        <v>3</v>
      </c>
      <c r="D18" s="5" t="s">
        <v>39</v>
      </c>
      <c r="E18" s="5" t="s">
        <v>177</v>
      </c>
      <c r="F18" s="17" t="s">
        <v>65</v>
      </c>
      <c r="G18" s="48" t="s">
        <v>322</v>
      </c>
    </row>
    <row r="19" spans="1:7" ht="75" x14ac:dyDescent="0.25">
      <c r="A19" s="4" t="s">
        <v>81</v>
      </c>
      <c r="B19" s="4" t="s">
        <v>56</v>
      </c>
      <c r="C19" s="4" t="s">
        <v>3</v>
      </c>
      <c r="D19" s="5" t="s">
        <v>39</v>
      </c>
      <c r="E19" s="5" t="s">
        <v>177</v>
      </c>
      <c r="F19" s="17" t="s">
        <v>66</v>
      </c>
      <c r="G19" s="48" t="s">
        <v>239</v>
      </c>
    </row>
    <row r="20" spans="1:7" ht="150" x14ac:dyDescent="0.25">
      <c r="A20" s="4" t="s">
        <v>3</v>
      </c>
      <c r="B20" s="4" t="s">
        <v>17</v>
      </c>
      <c r="C20" s="4" t="s">
        <v>26</v>
      </c>
      <c r="D20" s="4" t="s">
        <v>29</v>
      </c>
      <c r="E20" s="4" t="s">
        <v>178</v>
      </c>
      <c r="F20" s="16" t="s">
        <v>108</v>
      </c>
      <c r="G20" s="50" t="s">
        <v>313</v>
      </c>
    </row>
    <row r="21" spans="1:7" ht="75" x14ac:dyDescent="0.25">
      <c r="A21" s="4" t="s">
        <v>60</v>
      </c>
      <c r="B21" s="4" t="s">
        <v>0</v>
      </c>
      <c r="C21" s="4" t="s">
        <v>3</v>
      </c>
      <c r="D21" s="4" t="s">
        <v>43</v>
      </c>
      <c r="E21" s="4" t="s">
        <v>42</v>
      </c>
      <c r="F21" s="16" t="s">
        <v>47</v>
      </c>
      <c r="G21" s="48" t="s">
        <v>214</v>
      </c>
    </row>
    <row r="22" spans="1:7" ht="30" x14ac:dyDescent="0.25">
      <c r="A22" s="4" t="s">
        <v>68</v>
      </c>
      <c r="B22" s="4" t="s">
        <v>109</v>
      </c>
      <c r="C22" s="4" t="s">
        <v>26</v>
      </c>
      <c r="D22" s="4" t="s">
        <v>43</v>
      </c>
      <c r="E22" s="4" t="s">
        <v>42</v>
      </c>
      <c r="F22" s="14" t="s">
        <v>230</v>
      </c>
      <c r="G22" s="48" t="s">
        <v>209</v>
      </c>
    </row>
    <row r="23" spans="1:7" ht="60" x14ac:dyDescent="0.25">
      <c r="A23" s="4" t="s">
        <v>82</v>
      </c>
      <c r="B23" s="4" t="s">
        <v>92</v>
      </c>
      <c r="C23" s="4" t="s">
        <v>3</v>
      </c>
      <c r="D23" s="4" t="s">
        <v>43</v>
      </c>
      <c r="E23" s="4" t="s">
        <v>42</v>
      </c>
      <c r="F23" s="16" t="s">
        <v>93</v>
      </c>
      <c r="G23" s="48" t="s">
        <v>211</v>
      </c>
    </row>
    <row r="24" spans="1:7" ht="105" x14ac:dyDescent="0.25">
      <c r="A24" s="4" t="s">
        <v>83</v>
      </c>
      <c r="B24" s="4" t="s">
        <v>48</v>
      </c>
      <c r="C24" s="4" t="s">
        <v>3</v>
      </c>
      <c r="D24" s="4" t="s">
        <v>30</v>
      </c>
      <c r="E24" s="4" t="s">
        <v>63</v>
      </c>
      <c r="F24" s="44" t="s">
        <v>236</v>
      </c>
      <c r="G24" s="48" t="s">
        <v>314</v>
      </c>
    </row>
    <row r="25" spans="1:7" ht="120" x14ac:dyDescent="0.25">
      <c r="A25" s="4" t="s">
        <v>84</v>
      </c>
      <c r="B25" s="4" t="s">
        <v>18</v>
      </c>
      <c r="C25" s="4" t="s">
        <v>26</v>
      </c>
      <c r="D25" s="4" t="s">
        <v>29</v>
      </c>
      <c r="E25" s="4" t="s">
        <v>215</v>
      </c>
      <c r="F25" s="16" t="s">
        <v>296</v>
      </c>
      <c r="G25" s="48" t="s">
        <v>286</v>
      </c>
    </row>
    <row r="26" spans="1:7" ht="90" x14ac:dyDescent="0.25">
      <c r="A26" s="4" t="s">
        <v>85</v>
      </c>
      <c r="B26" s="4" t="s">
        <v>95</v>
      </c>
      <c r="C26" s="4" t="s">
        <v>26</v>
      </c>
      <c r="D26" s="4" t="s">
        <v>39</v>
      </c>
      <c r="E26" s="4" t="s">
        <v>179</v>
      </c>
      <c r="F26" s="16" t="s">
        <v>110</v>
      </c>
      <c r="G26" s="48" t="s">
        <v>315</v>
      </c>
    </row>
    <row r="27" spans="1:7" ht="60" x14ac:dyDescent="0.25">
      <c r="A27" s="4" t="s">
        <v>86</v>
      </c>
      <c r="B27" s="4" t="s">
        <v>96</v>
      </c>
      <c r="C27" s="4" t="s">
        <v>26</v>
      </c>
      <c r="D27" s="4" t="s">
        <v>39</v>
      </c>
      <c r="E27" s="4" t="s">
        <v>179</v>
      </c>
      <c r="F27" s="16" t="s">
        <v>111</v>
      </c>
      <c r="G27" s="48" t="s">
        <v>316</v>
      </c>
    </row>
    <row r="28" spans="1:7" ht="30" x14ac:dyDescent="0.25">
      <c r="A28" s="4" t="s">
        <v>40</v>
      </c>
      <c r="B28" s="4" t="s">
        <v>101</v>
      </c>
      <c r="C28" s="4" t="s">
        <v>26</v>
      </c>
      <c r="D28" s="4" t="s">
        <v>39</v>
      </c>
      <c r="E28" s="4" t="s">
        <v>42</v>
      </c>
      <c r="F28" s="16" t="s">
        <v>231</v>
      </c>
      <c r="G28" s="48" t="s">
        <v>209</v>
      </c>
    </row>
    <row r="29" spans="1:7" ht="105" x14ac:dyDescent="0.25">
      <c r="A29" s="4" t="s">
        <v>87</v>
      </c>
      <c r="B29" s="4" t="s">
        <v>97</v>
      </c>
      <c r="C29" s="4" t="s">
        <v>26</v>
      </c>
      <c r="D29" s="4" t="s">
        <v>39</v>
      </c>
      <c r="E29" s="4" t="s">
        <v>179</v>
      </c>
      <c r="F29" s="16" t="s">
        <v>112</v>
      </c>
      <c r="G29" s="48" t="s">
        <v>317</v>
      </c>
    </row>
    <row r="30" spans="1:7" ht="30" x14ac:dyDescent="0.25">
      <c r="A30" s="4" t="s">
        <v>88</v>
      </c>
      <c r="B30" s="4" t="s">
        <v>102</v>
      </c>
      <c r="C30" s="4" t="s">
        <v>26</v>
      </c>
      <c r="D30" s="4" t="s">
        <v>39</v>
      </c>
      <c r="E30" s="4" t="s">
        <v>42</v>
      </c>
      <c r="F30" s="16" t="s">
        <v>232</v>
      </c>
      <c r="G30" s="48" t="s">
        <v>209</v>
      </c>
    </row>
    <row r="31" spans="1:7" ht="90" x14ac:dyDescent="0.25">
      <c r="A31" s="4" t="s">
        <v>89</v>
      </c>
      <c r="B31" s="4" t="s">
        <v>20</v>
      </c>
      <c r="C31" s="4" t="s">
        <v>3</v>
      </c>
      <c r="D31" s="4" t="s">
        <v>29</v>
      </c>
      <c r="E31" s="4" t="s">
        <v>41</v>
      </c>
      <c r="F31" s="16" t="s">
        <v>19</v>
      </c>
      <c r="G31" s="48" t="s">
        <v>212</v>
      </c>
    </row>
    <row r="32" spans="1:7" ht="90" x14ac:dyDescent="0.25">
      <c r="A32" s="4" t="s">
        <v>90</v>
      </c>
      <c r="B32" s="4" t="s">
        <v>21</v>
      </c>
      <c r="C32" s="4" t="s">
        <v>3</v>
      </c>
      <c r="D32" s="4" t="s">
        <v>29</v>
      </c>
      <c r="E32" s="4" t="s">
        <v>41</v>
      </c>
      <c r="F32" s="16" t="s">
        <v>45</v>
      </c>
      <c r="G32" s="48" t="s">
        <v>212</v>
      </c>
    </row>
    <row r="33" spans="1:7" ht="105" x14ac:dyDescent="0.25">
      <c r="A33" s="4" t="s">
        <v>94</v>
      </c>
      <c r="B33" s="4" t="s">
        <v>22</v>
      </c>
      <c r="C33" s="4" t="s">
        <v>26</v>
      </c>
      <c r="D33" s="4" t="s">
        <v>39</v>
      </c>
      <c r="E33" s="4" t="s">
        <v>113</v>
      </c>
      <c r="F33" s="16" t="s">
        <v>302</v>
      </c>
      <c r="G33" s="48" t="s">
        <v>237</v>
      </c>
    </row>
    <row r="34" spans="1:7" ht="90" x14ac:dyDescent="0.25">
      <c r="A34" s="4" t="s">
        <v>99</v>
      </c>
      <c r="B34" s="4" t="s">
        <v>23</v>
      </c>
      <c r="C34" s="4" t="s">
        <v>3</v>
      </c>
      <c r="D34" s="4" t="s">
        <v>29</v>
      </c>
      <c r="E34" s="4" t="s">
        <v>171</v>
      </c>
      <c r="F34" s="16" t="s">
        <v>2</v>
      </c>
      <c r="G34" s="48" t="s">
        <v>212</v>
      </c>
    </row>
    <row r="35" spans="1:7" ht="90" x14ac:dyDescent="0.25">
      <c r="A35" s="4" t="s">
        <v>100</v>
      </c>
      <c r="B35" s="4" t="s">
        <v>24</v>
      </c>
      <c r="C35" s="4" t="s">
        <v>3</v>
      </c>
      <c r="D35" s="4" t="s">
        <v>43</v>
      </c>
      <c r="E35" s="4" t="s">
        <v>42</v>
      </c>
      <c r="F35" s="16" t="s">
        <v>46</v>
      </c>
      <c r="G35" s="48" t="s">
        <v>212</v>
      </c>
    </row>
    <row r="36" spans="1:7" ht="60" x14ac:dyDescent="0.25">
      <c r="A36" s="4" t="s">
        <v>54</v>
      </c>
      <c r="B36" s="4" t="s">
        <v>115</v>
      </c>
      <c r="C36" s="4" t="s">
        <v>3</v>
      </c>
      <c r="D36" s="4" t="s">
        <v>29</v>
      </c>
      <c r="E36" s="4" t="s">
        <v>174</v>
      </c>
      <c r="F36" s="16" t="s">
        <v>116</v>
      </c>
      <c r="G36" s="48" t="s">
        <v>318</v>
      </c>
    </row>
    <row r="37" spans="1:7" ht="75" x14ac:dyDescent="0.25">
      <c r="A37" s="4" t="s">
        <v>107</v>
      </c>
      <c r="B37" s="4" t="s">
        <v>1</v>
      </c>
      <c r="C37" s="4" t="s">
        <v>26</v>
      </c>
      <c r="D37" s="4" t="s">
        <v>39</v>
      </c>
      <c r="E37" s="4" t="s">
        <v>58</v>
      </c>
      <c r="F37" s="16" t="s">
        <v>91</v>
      </c>
      <c r="G37" s="48" t="s">
        <v>319</v>
      </c>
    </row>
    <row r="38" spans="1:7" ht="45" x14ac:dyDescent="0.25">
      <c r="A38" s="4" t="s">
        <v>117</v>
      </c>
      <c r="B38" s="4" t="s">
        <v>49</v>
      </c>
      <c r="C38" s="4" t="s">
        <v>26</v>
      </c>
      <c r="D38" s="4" t="s">
        <v>39</v>
      </c>
      <c r="E38" s="4" t="s">
        <v>51</v>
      </c>
      <c r="F38" s="16" t="s">
        <v>228</v>
      </c>
      <c r="G38" s="48" t="s">
        <v>209</v>
      </c>
    </row>
    <row r="39" spans="1:7" ht="30" x14ac:dyDescent="0.25">
      <c r="A39" s="4" t="s">
        <v>118</v>
      </c>
      <c r="B39" s="4" t="s">
        <v>50</v>
      </c>
      <c r="C39" s="4" t="s">
        <v>3</v>
      </c>
      <c r="D39" s="4" t="s">
        <v>43</v>
      </c>
      <c r="E39" s="4" t="s">
        <v>42</v>
      </c>
      <c r="F39" s="16" t="s">
        <v>52</v>
      </c>
      <c r="G39" s="48" t="s">
        <v>141</v>
      </c>
    </row>
    <row r="40" spans="1:7" ht="45" x14ac:dyDescent="0.25">
      <c r="A40" s="10" t="s">
        <v>119</v>
      </c>
      <c r="B40" s="10" t="s">
        <v>121</v>
      </c>
      <c r="C40" s="10" t="s">
        <v>220</v>
      </c>
      <c r="D40" s="10" t="s">
        <v>29</v>
      </c>
      <c r="E40" s="10" t="s">
        <v>180</v>
      </c>
      <c r="F40" s="11" t="s">
        <v>224</v>
      </c>
      <c r="G40" s="51" t="s">
        <v>223</v>
      </c>
    </row>
    <row r="41" spans="1:7" ht="60" x14ac:dyDescent="0.25">
      <c r="A41" s="10" t="s">
        <v>120</v>
      </c>
      <c r="B41" s="10" t="s">
        <v>122</v>
      </c>
      <c r="C41" s="10" t="s">
        <v>220</v>
      </c>
      <c r="D41" s="10" t="s">
        <v>43</v>
      </c>
      <c r="E41" s="10" t="s">
        <v>42</v>
      </c>
      <c r="F41" s="11" t="s">
        <v>225</v>
      </c>
      <c r="G41" s="51" t="s">
        <v>140</v>
      </c>
    </row>
    <row r="42" spans="1:7" ht="45" x14ac:dyDescent="0.25">
      <c r="A42" s="12" t="s">
        <v>125</v>
      </c>
      <c r="B42" s="12" t="s">
        <v>123</v>
      </c>
      <c r="C42" s="12" t="s">
        <v>220</v>
      </c>
      <c r="D42" s="12" t="s">
        <v>29</v>
      </c>
      <c r="E42" s="12" t="s">
        <v>180</v>
      </c>
      <c r="F42" s="11" t="s">
        <v>224</v>
      </c>
      <c r="G42" s="51" t="s">
        <v>222</v>
      </c>
    </row>
    <row r="43" spans="1:7" ht="60" x14ac:dyDescent="0.25">
      <c r="A43" s="12" t="s">
        <v>127</v>
      </c>
      <c r="B43" s="13" t="s">
        <v>124</v>
      </c>
      <c r="C43" s="12" t="s">
        <v>220</v>
      </c>
      <c r="D43" s="12" t="s">
        <v>43</v>
      </c>
      <c r="E43" s="12" t="s">
        <v>42</v>
      </c>
      <c r="F43" s="11" t="s">
        <v>225</v>
      </c>
      <c r="G43" s="51" t="s">
        <v>140</v>
      </c>
    </row>
    <row r="44" spans="1:7" ht="45" x14ac:dyDescent="0.25">
      <c r="A44" s="10" t="s">
        <v>129</v>
      </c>
      <c r="B44" s="10" t="s">
        <v>126</v>
      </c>
      <c r="C44" s="10" t="s">
        <v>220</v>
      </c>
      <c r="D44" s="10" t="s">
        <v>29</v>
      </c>
      <c r="E44" s="10" t="s">
        <v>180</v>
      </c>
      <c r="F44" s="11" t="s">
        <v>224</v>
      </c>
      <c r="G44" s="51" t="s">
        <v>221</v>
      </c>
    </row>
    <row r="45" spans="1:7" ht="60" x14ac:dyDescent="0.25">
      <c r="A45" s="10" t="s">
        <v>130</v>
      </c>
      <c r="B45" s="10" t="s">
        <v>128</v>
      </c>
      <c r="C45" s="12" t="s">
        <v>220</v>
      </c>
      <c r="D45" s="10" t="s">
        <v>43</v>
      </c>
      <c r="E45" s="10" t="s">
        <v>42</v>
      </c>
      <c r="F45" s="11" t="s">
        <v>225</v>
      </c>
      <c r="G45" s="51" t="s">
        <v>140</v>
      </c>
    </row>
    <row r="46" spans="1:7" ht="60" x14ac:dyDescent="0.25">
      <c r="A46" s="10" t="s">
        <v>134</v>
      </c>
      <c r="B46" s="10" t="s">
        <v>137</v>
      </c>
      <c r="C46" s="10" t="s">
        <v>3</v>
      </c>
      <c r="D46" s="10" t="s">
        <v>29</v>
      </c>
      <c r="E46" s="10" t="s">
        <v>138</v>
      </c>
      <c r="F46" s="11" t="s">
        <v>139</v>
      </c>
      <c r="G46" s="48" t="s">
        <v>320</v>
      </c>
    </row>
    <row r="47" spans="1:7" ht="45" x14ac:dyDescent="0.25">
      <c r="A47" s="4" t="s">
        <v>136</v>
      </c>
      <c r="B47" s="4" t="s">
        <v>135</v>
      </c>
      <c r="C47" s="4" t="s">
        <v>26</v>
      </c>
      <c r="D47" s="4" t="s">
        <v>29</v>
      </c>
      <c r="E47" s="4" t="s">
        <v>300</v>
      </c>
      <c r="F47" s="16" t="s">
        <v>301</v>
      </c>
      <c r="G47" s="48" t="s">
        <v>285</v>
      </c>
    </row>
    <row r="49" spans="1:7" ht="46.5" customHeight="1" x14ac:dyDescent="0.25">
      <c r="A49" s="53" t="s">
        <v>321</v>
      </c>
      <c r="B49" s="53"/>
      <c r="C49" s="53"/>
      <c r="D49" s="53"/>
      <c r="E49" s="53"/>
      <c r="F49" s="53"/>
      <c r="G49" s="53"/>
    </row>
  </sheetData>
  <mergeCells count="1">
    <mergeCell ref="A49:G4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B11"/>
  <sheetViews>
    <sheetView workbookViewId="0">
      <selection activeCell="N7" sqref="N7"/>
    </sheetView>
  </sheetViews>
  <sheetFormatPr defaultColWidth="26.140625" defaultRowHeight="15" x14ac:dyDescent="0.25"/>
  <cols>
    <col min="1" max="1" width="19.5703125" style="9" bestFit="1" customWidth="1"/>
    <col min="2" max="2" width="8.5703125" style="9" bestFit="1" customWidth="1"/>
    <col min="3" max="3" width="13.140625" style="1" bestFit="1" customWidth="1"/>
    <col min="4" max="4" width="12.5703125" style="1" bestFit="1" customWidth="1"/>
    <col min="5" max="5" width="16.5703125" style="1" bestFit="1" customWidth="1"/>
    <col min="6" max="6" width="7.7109375" style="1" bestFit="1" customWidth="1"/>
    <col min="7" max="7" width="8" style="1" bestFit="1" customWidth="1"/>
    <col min="8" max="8" width="11.140625" style="1" bestFit="1" customWidth="1"/>
    <col min="9" max="10" width="10" style="1" bestFit="1" customWidth="1"/>
    <col min="11" max="11" width="10.7109375" style="1" bestFit="1" customWidth="1"/>
    <col min="12" max="12" width="16.140625" style="1" bestFit="1" customWidth="1"/>
    <col min="13" max="13" width="14.140625" style="1" bestFit="1" customWidth="1"/>
    <col min="14" max="14" width="8.85546875" style="1" bestFit="1" customWidth="1"/>
    <col min="15" max="15" width="13.5703125" style="1" bestFit="1" customWidth="1"/>
    <col min="16" max="16" width="11.7109375" style="1" bestFit="1" customWidth="1"/>
    <col min="17" max="17" width="18.28515625" style="1" bestFit="1" customWidth="1"/>
    <col min="18" max="18" width="19.7109375" style="1" bestFit="1" customWidth="1"/>
    <col min="19" max="19" width="14.7109375" style="1" bestFit="1" customWidth="1"/>
    <col min="20" max="20" width="21.85546875" style="1" bestFit="1" customWidth="1"/>
    <col min="21" max="21" width="22.5703125" style="1" bestFit="1" customWidth="1"/>
    <col min="22" max="22" width="26" style="1" bestFit="1" customWidth="1"/>
    <col min="23" max="23" width="9.5703125" style="1" bestFit="1" customWidth="1"/>
    <col min="24" max="24" width="21.7109375" style="1" bestFit="1" customWidth="1"/>
    <col min="25" max="25" width="31" style="1" customWidth="1"/>
    <col min="26" max="26" width="30.85546875" style="1" customWidth="1"/>
    <col min="27" max="27" width="25.140625" style="1" bestFit="1" customWidth="1"/>
    <col min="28" max="28" width="31.140625" style="1" customWidth="1"/>
    <col min="29" max="29" width="25.5703125" style="1" bestFit="1" customWidth="1"/>
    <col min="30" max="30" width="13.28515625" style="1" bestFit="1" customWidth="1"/>
    <col min="31" max="31" width="12.7109375" style="1" bestFit="1" customWidth="1"/>
    <col min="32" max="32" width="10" style="1" bestFit="1" customWidth="1"/>
    <col min="33" max="33" width="10.140625" style="1" bestFit="1" customWidth="1"/>
    <col min="34" max="34" width="10.7109375" style="1" bestFit="1" customWidth="1"/>
    <col min="35" max="35" width="16.28515625" style="1" bestFit="1" customWidth="1"/>
    <col min="36" max="36" width="17" style="1" bestFit="1" customWidth="1"/>
    <col min="37" max="37" width="21.7109375" style="1" bestFit="1" customWidth="1"/>
    <col min="38" max="38" width="20.5703125" style="1" bestFit="1" customWidth="1"/>
    <col min="39" max="39" width="25.140625" style="1" bestFit="1" customWidth="1"/>
    <col min="40" max="40" width="32.85546875" style="1" customWidth="1"/>
    <col min="41" max="41" width="25.28515625" style="1" bestFit="1" customWidth="1"/>
    <col min="42" max="42" width="32.85546875" style="1" customWidth="1"/>
    <col min="43" max="43" width="26.140625" style="1"/>
    <col min="44" max="44" width="33.140625" style="1" customWidth="1"/>
    <col min="45" max="16384" width="26.140625" style="1"/>
  </cols>
  <sheetData>
    <row r="1" spans="1:1" x14ac:dyDescent="0.25">
      <c r="A1" s="32" t="s">
        <v>167</v>
      </c>
    </row>
    <row r="2" spans="1:1" x14ac:dyDescent="0.25">
      <c r="A2" s="46" t="s">
        <v>276</v>
      </c>
    </row>
    <row r="3" spans="1:1" x14ac:dyDescent="0.25">
      <c r="A3" s="46" t="s">
        <v>277</v>
      </c>
    </row>
    <row r="4" spans="1:1" x14ac:dyDescent="0.25">
      <c r="A4" s="46" t="s">
        <v>278</v>
      </c>
    </row>
    <row r="5" spans="1:1" x14ac:dyDescent="0.25">
      <c r="A5" s="46" t="s">
        <v>251</v>
      </c>
    </row>
    <row r="6" spans="1:1" x14ac:dyDescent="0.25">
      <c r="A6" s="46" t="s">
        <v>275</v>
      </c>
    </row>
    <row r="7" spans="1:1" x14ac:dyDescent="0.25">
      <c r="A7" s="46" t="s">
        <v>279</v>
      </c>
    </row>
    <row r="8" spans="1:1" x14ac:dyDescent="0.25">
      <c r="A8" s="46" t="s">
        <v>280</v>
      </c>
    </row>
    <row r="9" spans="1:1" x14ac:dyDescent="0.25">
      <c r="A9" s="46" t="s">
        <v>281</v>
      </c>
    </row>
    <row r="10" spans="1:1" x14ac:dyDescent="0.25">
      <c r="A10" s="46" t="s">
        <v>282</v>
      </c>
    </row>
    <row r="11" spans="1:1" x14ac:dyDescent="0.25">
      <c r="A11" s="46" t="s">
        <v>283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E111"/>
  <sheetViews>
    <sheetView showGridLines="0" zoomScale="90" zoomScaleNormal="90" workbookViewId="0">
      <selection activeCell="C11" sqref="C11"/>
    </sheetView>
  </sheetViews>
  <sheetFormatPr defaultRowHeight="12.75" x14ac:dyDescent="0.2"/>
  <cols>
    <col min="1" max="1" width="5.85546875" style="20" customWidth="1"/>
    <col min="2" max="2" width="19.5703125" style="20" bestFit="1" customWidth="1"/>
    <col min="3" max="3" width="53.42578125" style="20" customWidth="1"/>
    <col min="4" max="4" width="13.140625" style="20" bestFit="1" customWidth="1"/>
    <col min="5" max="5" width="12.5703125" style="20" bestFit="1" customWidth="1"/>
    <col min="6" max="6" width="16.5703125" style="20" bestFit="1" customWidth="1"/>
    <col min="7" max="7" width="7.7109375" style="20" bestFit="1" customWidth="1"/>
    <col min="8" max="8" width="8" style="20" bestFit="1" customWidth="1"/>
    <col min="9" max="9" width="11.140625" style="20" bestFit="1" customWidth="1"/>
    <col min="10" max="11" width="10" style="20" bestFit="1" customWidth="1"/>
    <col min="12" max="12" width="10.7109375" style="20" bestFit="1" customWidth="1"/>
    <col min="13" max="13" width="16.140625" style="20" bestFit="1" customWidth="1"/>
    <col min="14" max="14" width="14.140625" style="20" bestFit="1" customWidth="1"/>
    <col min="15" max="15" width="8.85546875" style="20" bestFit="1" customWidth="1"/>
    <col min="16" max="16" width="13.5703125" style="20" bestFit="1" customWidth="1"/>
    <col min="17" max="17" width="11.7109375" style="20" bestFit="1" customWidth="1"/>
    <col min="18" max="18" width="18.28515625" style="20" bestFit="1" customWidth="1"/>
    <col min="19" max="19" width="19.7109375" style="20" bestFit="1" customWidth="1"/>
    <col min="20" max="20" width="14.7109375" style="20" bestFit="1" customWidth="1"/>
    <col min="21" max="21" width="21.85546875" style="20" bestFit="1" customWidth="1"/>
    <col min="22" max="22" width="22.5703125" style="20" bestFit="1" customWidth="1"/>
    <col min="23" max="23" width="26" style="20" bestFit="1" customWidth="1"/>
    <col min="24" max="24" width="9.5703125" style="20" bestFit="1" customWidth="1"/>
    <col min="25" max="25" width="21.7109375" style="20" bestFit="1" customWidth="1"/>
    <col min="26" max="26" width="31" style="20" customWidth="1"/>
    <col min="27" max="27" width="30.85546875" style="20" customWidth="1"/>
    <col min="28" max="28" width="25.140625" style="20" bestFit="1" customWidth="1"/>
    <col min="29" max="29" width="31.140625" style="20" customWidth="1"/>
    <col min="30" max="30" width="25.5703125" style="20" bestFit="1" customWidth="1"/>
    <col min="31" max="31" width="13.28515625" style="20" bestFit="1" customWidth="1"/>
    <col min="32" max="32" width="12.7109375" style="20" bestFit="1" customWidth="1"/>
    <col min="33" max="33" width="10" style="20" bestFit="1" customWidth="1"/>
    <col min="34" max="34" width="10.140625" style="20" bestFit="1" customWidth="1"/>
    <col min="35" max="35" width="10.7109375" style="20" bestFit="1" customWidth="1"/>
    <col min="36" max="36" width="16.28515625" style="20" bestFit="1" customWidth="1"/>
    <col min="37" max="37" width="17" style="20" bestFit="1" customWidth="1"/>
    <col min="38" max="38" width="21.7109375" style="20" bestFit="1" customWidth="1"/>
    <col min="39" max="39" width="20.5703125" style="20" bestFit="1" customWidth="1"/>
    <col min="40" max="40" width="25.140625" style="20" bestFit="1" customWidth="1"/>
    <col min="41" max="41" width="32.85546875" style="20" customWidth="1"/>
    <col min="42" max="42" width="25.28515625" style="20" bestFit="1" customWidth="1"/>
    <col min="43" max="43" width="32.85546875" style="20" customWidth="1"/>
    <col min="44" max="44" width="26.140625" style="20"/>
    <col min="45" max="45" width="33.140625" style="20" customWidth="1"/>
    <col min="46" max="47" width="26.140625" style="20"/>
    <col min="48" max="258" width="9.140625" style="20"/>
    <col min="259" max="259" width="97.5703125" style="20" customWidth="1"/>
    <col min="260" max="514" width="9.140625" style="20"/>
    <col min="515" max="515" width="97.5703125" style="20" customWidth="1"/>
    <col min="516" max="770" width="9.140625" style="20"/>
    <col min="771" max="771" width="97.5703125" style="20" customWidth="1"/>
    <col min="772" max="1026" width="9.140625" style="20"/>
    <col min="1027" max="1027" width="97.5703125" style="20" customWidth="1"/>
    <col min="1028" max="1282" width="9.140625" style="20"/>
    <col min="1283" max="1283" width="97.5703125" style="20" customWidth="1"/>
    <col min="1284" max="1538" width="9.140625" style="20"/>
    <col min="1539" max="1539" width="97.5703125" style="20" customWidth="1"/>
    <col min="1540" max="1794" width="9.140625" style="20"/>
    <col min="1795" max="1795" width="97.5703125" style="20" customWidth="1"/>
    <col min="1796" max="2050" width="9.140625" style="20"/>
    <col min="2051" max="2051" width="97.5703125" style="20" customWidth="1"/>
    <col min="2052" max="2306" width="9.140625" style="20"/>
    <col min="2307" max="2307" width="97.5703125" style="20" customWidth="1"/>
    <col min="2308" max="2562" width="9.140625" style="20"/>
    <col min="2563" max="2563" width="97.5703125" style="20" customWidth="1"/>
    <col min="2564" max="2818" width="9.140625" style="20"/>
    <col min="2819" max="2819" width="97.5703125" style="20" customWidth="1"/>
    <col min="2820" max="3074" width="9.140625" style="20"/>
    <col min="3075" max="3075" width="97.5703125" style="20" customWidth="1"/>
    <col min="3076" max="3330" width="9.140625" style="20"/>
    <col min="3331" max="3331" width="97.5703125" style="20" customWidth="1"/>
    <col min="3332" max="3586" width="9.140625" style="20"/>
    <col min="3587" max="3587" width="97.5703125" style="20" customWidth="1"/>
    <col min="3588" max="3842" width="9.140625" style="20"/>
    <col min="3843" max="3843" width="97.5703125" style="20" customWidth="1"/>
    <col min="3844" max="4098" width="9.140625" style="20"/>
    <col min="4099" max="4099" width="97.5703125" style="20" customWidth="1"/>
    <col min="4100" max="4354" width="9.140625" style="20"/>
    <col min="4355" max="4355" width="97.5703125" style="20" customWidth="1"/>
    <col min="4356" max="4610" width="9.140625" style="20"/>
    <col min="4611" max="4611" width="97.5703125" style="20" customWidth="1"/>
    <col min="4612" max="4866" width="9.140625" style="20"/>
    <col min="4867" max="4867" width="97.5703125" style="20" customWidth="1"/>
    <col min="4868" max="5122" width="9.140625" style="20"/>
    <col min="5123" max="5123" width="97.5703125" style="20" customWidth="1"/>
    <col min="5124" max="5378" width="9.140625" style="20"/>
    <col min="5379" max="5379" width="97.5703125" style="20" customWidth="1"/>
    <col min="5380" max="5634" width="9.140625" style="20"/>
    <col min="5635" max="5635" width="97.5703125" style="20" customWidth="1"/>
    <col min="5636" max="5890" width="9.140625" style="20"/>
    <col min="5891" max="5891" width="97.5703125" style="20" customWidth="1"/>
    <col min="5892" max="6146" width="9.140625" style="20"/>
    <col min="6147" max="6147" width="97.5703125" style="20" customWidth="1"/>
    <col min="6148" max="6402" width="9.140625" style="20"/>
    <col min="6403" max="6403" width="97.5703125" style="20" customWidth="1"/>
    <col min="6404" max="6658" width="9.140625" style="20"/>
    <col min="6659" max="6659" width="97.5703125" style="20" customWidth="1"/>
    <col min="6660" max="6914" width="9.140625" style="20"/>
    <col min="6915" max="6915" width="97.5703125" style="20" customWidth="1"/>
    <col min="6916" max="7170" width="9.140625" style="20"/>
    <col min="7171" max="7171" width="97.5703125" style="20" customWidth="1"/>
    <col min="7172" max="7426" width="9.140625" style="20"/>
    <col min="7427" max="7427" width="97.5703125" style="20" customWidth="1"/>
    <col min="7428" max="7682" width="9.140625" style="20"/>
    <col min="7683" max="7683" width="97.5703125" style="20" customWidth="1"/>
    <col min="7684" max="7938" width="9.140625" style="20"/>
    <col min="7939" max="7939" width="97.5703125" style="20" customWidth="1"/>
    <col min="7940" max="8194" width="9.140625" style="20"/>
    <col min="8195" max="8195" width="97.5703125" style="20" customWidth="1"/>
    <col min="8196" max="8450" width="9.140625" style="20"/>
    <col min="8451" max="8451" width="97.5703125" style="20" customWidth="1"/>
    <col min="8452" max="8706" width="9.140625" style="20"/>
    <col min="8707" max="8707" width="97.5703125" style="20" customWidth="1"/>
    <col min="8708" max="8962" width="9.140625" style="20"/>
    <col min="8963" max="8963" width="97.5703125" style="20" customWidth="1"/>
    <col min="8964" max="9218" width="9.140625" style="20"/>
    <col min="9219" max="9219" width="97.5703125" style="20" customWidth="1"/>
    <col min="9220" max="9474" width="9.140625" style="20"/>
    <col min="9475" max="9475" width="97.5703125" style="20" customWidth="1"/>
    <col min="9476" max="9730" width="9.140625" style="20"/>
    <col min="9731" max="9731" width="97.5703125" style="20" customWidth="1"/>
    <col min="9732" max="9986" width="9.140625" style="20"/>
    <col min="9987" max="9987" width="97.5703125" style="20" customWidth="1"/>
    <col min="9988" max="10242" width="9.140625" style="20"/>
    <col min="10243" max="10243" width="97.5703125" style="20" customWidth="1"/>
    <col min="10244" max="10498" width="9.140625" style="20"/>
    <col min="10499" max="10499" width="97.5703125" style="20" customWidth="1"/>
    <col min="10500" max="10754" width="9.140625" style="20"/>
    <col min="10755" max="10755" width="97.5703125" style="20" customWidth="1"/>
    <col min="10756" max="11010" width="9.140625" style="20"/>
    <col min="11011" max="11011" width="97.5703125" style="20" customWidth="1"/>
    <col min="11012" max="11266" width="9.140625" style="20"/>
    <col min="11267" max="11267" width="97.5703125" style="20" customWidth="1"/>
    <col min="11268" max="11522" width="9.140625" style="20"/>
    <col min="11523" max="11523" width="97.5703125" style="20" customWidth="1"/>
    <col min="11524" max="11778" width="9.140625" style="20"/>
    <col min="11779" max="11779" width="97.5703125" style="20" customWidth="1"/>
    <col min="11780" max="12034" width="9.140625" style="20"/>
    <col min="12035" max="12035" width="97.5703125" style="20" customWidth="1"/>
    <col min="12036" max="12290" width="9.140625" style="20"/>
    <col min="12291" max="12291" width="97.5703125" style="20" customWidth="1"/>
    <col min="12292" max="12546" width="9.140625" style="20"/>
    <col min="12547" max="12547" width="97.5703125" style="20" customWidth="1"/>
    <col min="12548" max="12802" width="9.140625" style="20"/>
    <col min="12803" max="12803" width="97.5703125" style="20" customWidth="1"/>
    <col min="12804" max="13058" width="9.140625" style="20"/>
    <col min="13059" max="13059" width="97.5703125" style="20" customWidth="1"/>
    <col min="13060" max="13314" width="9.140625" style="20"/>
    <col min="13315" max="13315" width="97.5703125" style="20" customWidth="1"/>
    <col min="13316" max="13570" width="9.140625" style="20"/>
    <col min="13571" max="13571" width="97.5703125" style="20" customWidth="1"/>
    <col min="13572" max="13826" width="9.140625" style="20"/>
    <col min="13827" max="13827" width="97.5703125" style="20" customWidth="1"/>
    <col min="13828" max="14082" width="9.140625" style="20"/>
    <col min="14083" max="14083" width="97.5703125" style="20" customWidth="1"/>
    <col min="14084" max="14338" width="9.140625" style="20"/>
    <col min="14339" max="14339" width="97.5703125" style="20" customWidth="1"/>
    <col min="14340" max="14594" width="9.140625" style="20"/>
    <col min="14595" max="14595" width="97.5703125" style="20" customWidth="1"/>
    <col min="14596" max="14850" width="9.140625" style="20"/>
    <col min="14851" max="14851" width="97.5703125" style="20" customWidth="1"/>
    <col min="14852" max="15106" width="9.140625" style="20"/>
    <col min="15107" max="15107" width="97.5703125" style="20" customWidth="1"/>
    <col min="15108" max="15362" width="9.140625" style="20"/>
    <col min="15363" max="15363" width="97.5703125" style="20" customWidth="1"/>
    <col min="15364" max="15618" width="9.140625" style="20"/>
    <col min="15619" max="15619" width="97.5703125" style="20" customWidth="1"/>
    <col min="15620" max="15874" width="9.140625" style="20"/>
    <col min="15875" max="15875" width="97.5703125" style="20" customWidth="1"/>
    <col min="15876" max="16130" width="9.140625" style="20"/>
    <col min="16131" max="16131" width="97.5703125" style="20" customWidth="1"/>
    <col min="16132" max="16384" width="9.140625" style="20"/>
  </cols>
  <sheetData>
    <row r="1" spans="2:5" ht="15" customHeight="1" x14ac:dyDescent="0.25">
      <c r="B1" s="54" t="s">
        <v>142</v>
      </c>
      <c r="C1" s="54"/>
      <c r="D1" s="31"/>
      <c r="E1" s="31"/>
    </row>
    <row r="2" spans="2:5" ht="15" customHeight="1" x14ac:dyDescent="0.2">
      <c r="B2" s="56" t="s">
        <v>190</v>
      </c>
      <c r="C2" s="56"/>
      <c r="D2" s="56"/>
      <c r="E2" s="56"/>
    </row>
    <row r="3" spans="2:5" ht="15" customHeight="1" x14ac:dyDescent="0.2">
      <c r="B3" s="56"/>
      <c r="C3" s="56"/>
      <c r="D3" s="56"/>
      <c r="E3" s="56"/>
    </row>
    <row r="4" spans="2:5" ht="15" customHeight="1" x14ac:dyDescent="0.2">
      <c r="B4" s="56"/>
      <c r="C4" s="56"/>
      <c r="D4" s="56"/>
      <c r="E4" s="56"/>
    </row>
    <row r="5" spans="2:5" ht="15" customHeight="1" x14ac:dyDescent="0.2">
      <c r="B5" s="56"/>
      <c r="C5" s="56"/>
      <c r="D5" s="56"/>
      <c r="E5" s="56"/>
    </row>
    <row r="6" spans="2:5" ht="14.25" customHeight="1" x14ac:dyDescent="0.2">
      <c r="B6" s="56"/>
      <c r="C6" s="56"/>
      <c r="D6" s="56"/>
      <c r="E6" s="56"/>
    </row>
    <row r="7" spans="2:5" ht="12.75" customHeight="1" x14ac:dyDescent="0.2">
      <c r="B7" s="56"/>
      <c r="C7" s="56"/>
      <c r="D7" s="56"/>
      <c r="E7" s="56"/>
    </row>
    <row r="8" spans="2:5" ht="15" customHeight="1" x14ac:dyDescent="0.2">
      <c r="B8" s="31"/>
      <c r="C8" s="31"/>
      <c r="D8" s="31"/>
      <c r="E8" s="31"/>
    </row>
    <row r="9" spans="2:5" ht="15" customHeight="1" x14ac:dyDescent="0.25">
      <c r="B9" s="55" t="s">
        <v>181</v>
      </c>
      <c r="C9" s="55"/>
      <c r="D9" s="31"/>
      <c r="E9" s="31"/>
    </row>
    <row r="10" spans="2:5" ht="15" x14ac:dyDescent="0.2">
      <c r="C10" s="19"/>
    </row>
    <row r="11" spans="2:5" ht="15" x14ac:dyDescent="0.2">
      <c r="B11" s="42" t="s">
        <v>238</v>
      </c>
      <c r="C11" s="19"/>
    </row>
    <row r="12" spans="2:5" ht="15" x14ac:dyDescent="0.2">
      <c r="B12" s="40"/>
      <c r="C12" s="19"/>
    </row>
    <row r="13" spans="2:5" x14ac:dyDescent="0.2">
      <c r="C13" s="28"/>
    </row>
    <row r="14" spans="2:5" ht="15" customHeight="1" x14ac:dyDescent="0.2">
      <c r="B14" s="57" t="s">
        <v>182</v>
      </c>
      <c r="C14" s="57"/>
    </row>
    <row r="15" spans="2:5" ht="15.75" x14ac:dyDescent="0.2">
      <c r="C15" s="25"/>
    </row>
    <row r="16" spans="2:5" ht="15.75" x14ac:dyDescent="0.2">
      <c r="B16" s="45" t="s">
        <v>238</v>
      </c>
      <c r="C16" s="25"/>
    </row>
    <row r="17" spans="2:3" ht="15.75" x14ac:dyDescent="0.2">
      <c r="B17" s="45" t="s">
        <v>242</v>
      </c>
      <c r="C17" s="25"/>
    </row>
    <row r="18" spans="2:3" ht="15.75" x14ac:dyDescent="0.2">
      <c r="B18" s="45" t="s">
        <v>253</v>
      </c>
      <c r="C18" s="25"/>
    </row>
    <row r="19" spans="2:3" ht="15.75" x14ac:dyDescent="0.2">
      <c r="C19" s="25"/>
    </row>
    <row r="20" spans="2:3" ht="15" customHeight="1" x14ac:dyDescent="0.2">
      <c r="B20" s="57" t="s">
        <v>187</v>
      </c>
      <c r="C20" s="57"/>
    </row>
    <row r="21" spans="2:3" ht="15.75" x14ac:dyDescent="0.2">
      <c r="B21" s="35" t="s">
        <v>186</v>
      </c>
    </row>
    <row r="22" spans="2:3" x14ac:dyDescent="0.2">
      <c r="C22" s="28"/>
    </row>
    <row r="23" spans="2:3" x14ac:dyDescent="0.2">
      <c r="B23" s="42" t="s">
        <v>240</v>
      </c>
      <c r="C23" s="28"/>
    </row>
    <row r="24" spans="2:3" x14ac:dyDescent="0.2">
      <c r="B24" s="42" t="s">
        <v>243</v>
      </c>
      <c r="C24" s="23"/>
    </row>
    <row r="25" spans="2:3" x14ac:dyDescent="0.2">
      <c r="B25" s="42" t="s">
        <v>254</v>
      </c>
      <c r="C25" s="22"/>
    </row>
    <row r="27" spans="2:3" ht="15.75" x14ac:dyDescent="0.2">
      <c r="B27" s="35" t="s">
        <v>183</v>
      </c>
    </row>
    <row r="29" spans="2:3" x14ac:dyDescent="0.2">
      <c r="B29" s="42" t="s">
        <v>244</v>
      </c>
    </row>
    <row r="30" spans="2:3" x14ac:dyDescent="0.2">
      <c r="B30" s="42" t="s">
        <v>260</v>
      </c>
    </row>
    <row r="31" spans="2:3" x14ac:dyDescent="0.2">
      <c r="B31" s="42" t="s">
        <v>261</v>
      </c>
    </row>
    <row r="33" spans="2:3" ht="15.75" x14ac:dyDescent="0.2">
      <c r="B33" s="35" t="s">
        <v>184</v>
      </c>
    </row>
    <row r="35" spans="2:3" x14ac:dyDescent="0.2">
      <c r="B35" s="42" t="s">
        <v>245</v>
      </c>
    </row>
    <row r="36" spans="2:3" x14ac:dyDescent="0.2">
      <c r="B36" s="42" t="s">
        <v>262</v>
      </c>
    </row>
    <row r="37" spans="2:3" x14ac:dyDescent="0.2">
      <c r="B37" s="42" t="s">
        <v>263</v>
      </c>
    </row>
    <row r="39" spans="2:3" ht="15.75" x14ac:dyDescent="0.2">
      <c r="B39" s="35" t="s">
        <v>185</v>
      </c>
    </row>
    <row r="41" spans="2:3" x14ac:dyDescent="0.2">
      <c r="B41" s="42" t="s">
        <v>246</v>
      </c>
    </row>
    <row r="42" spans="2:3" x14ac:dyDescent="0.2">
      <c r="B42" s="42" t="s">
        <v>264</v>
      </c>
    </row>
    <row r="43" spans="2:3" x14ac:dyDescent="0.2">
      <c r="B43" s="42" t="s">
        <v>265</v>
      </c>
    </row>
    <row r="45" spans="2:3" ht="15" x14ac:dyDescent="0.2">
      <c r="B45" s="57" t="s">
        <v>188</v>
      </c>
      <c r="C45" s="57"/>
    </row>
    <row r="47" spans="2:3" x14ac:dyDescent="0.2">
      <c r="B47" s="42" t="s">
        <v>255</v>
      </c>
    </row>
    <row r="49" spans="2:3" ht="15" x14ac:dyDescent="0.2">
      <c r="B49" s="57" t="s">
        <v>189</v>
      </c>
      <c r="C49" s="57"/>
    </row>
    <row r="51" spans="2:3" x14ac:dyDescent="0.2">
      <c r="B51" s="42" t="s">
        <v>256</v>
      </c>
    </row>
    <row r="53" spans="2:3" ht="15" x14ac:dyDescent="0.2">
      <c r="B53" s="57" t="s">
        <v>191</v>
      </c>
      <c r="C53" s="57"/>
    </row>
    <row r="55" spans="2:3" ht="15.75" x14ac:dyDescent="0.2">
      <c r="B55" s="35" t="s">
        <v>192</v>
      </c>
    </row>
    <row r="56" spans="2:3" ht="15.75" x14ac:dyDescent="0.2">
      <c r="B56" s="35"/>
    </row>
    <row r="57" spans="2:3" x14ac:dyDescent="0.2">
      <c r="B57" s="42" t="s">
        <v>257</v>
      </c>
    </row>
    <row r="59" spans="2:3" ht="15.75" x14ac:dyDescent="0.2">
      <c r="B59" s="35" t="s">
        <v>193</v>
      </c>
    </row>
    <row r="61" spans="2:3" x14ac:dyDescent="0.2">
      <c r="B61" s="42" t="s">
        <v>258</v>
      </c>
    </row>
    <row r="63" spans="2:3" ht="15" x14ac:dyDescent="0.2">
      <c r="B63" s="57" t="s">
        <v>194</v>
      </c>
      <c r="C63" s="57"/>
    </row>
    <row r="65" spans="2:3" x14ac:dyDescent="0.2">
      <c r="B65" s="42" t="s">
        <v>247</v>
      </c>
    </row>
    <row r="66" spans="2:3" x14ac:dyDescent="0.2">
      <c r="B66" s="42" t="s">
        <v>266</v>
      </c>
    </row>
    <row r="67" spans="2:3" x14ac:dyDescent="0.2">
      <c r="B67" s="42" t="s">
        <v>267</v>
      </c>
    </row>
    <row r="68" spans="2:3" x14ac:dyDescent="0.2">
      <c r="B68" s="41"/>
    </row>
    <row r="69" spans="2:3" ht="15" x14ac:dyDescent="0.2">
      <c r="B69" s="57" t="s">
        <v>200</v>
      </c>
      <c r="C69" s="57"/>
    </row>
    <row r="70" spans="2:3" x14ac:dyDescent="0.2">
      <c r="B70" s="41"/>
    </row>
    <row r="71" spans="2:3" x14ac:dyDescent="0.2">
      <c r="B71" s="42" t="s">
        <v>248</v>
      </c>
    </row>
    <row r="72" spans="2:3" x14ac:dyDescent="0.2">
      <c r="B72" s="42" t="s">
        <v>268</v>
      </c>
    </row>
    <row r="73" spans="2:3" x14ac:dyDescent="0.2">
      <c r="B73" s="42" t="s">
        <v>269</v>
      </c>
    </row>
    <row r="74" spans="2:3" x14ac:dyDescent="0.2">
      <c r="B74" s="41"/>
    </row>
    <row r="75" spans="2:3" ht="15" x14ac:dyDescent="0.2">
      <c r="B75" s="57" t="s">
        <v>195</v>
      </c>
      <c r="C75" s="57"/>
    </row>
    <row r="77" spans="2:3" x14ac:dyDescent="0.2">
      <c r="B77" s="42" t="s">
        <v>249</v>
      </c>
    </row>
    <row r="78" spans="2:3" x14ac:dyDescent="0.2">
      <c r="B78" s="42" t="s">
        <v>270</v>
      </c>
    </row>
    <row r="79" spans="2:3" x14ac:dyDescent="0.2">
      <c r="B79" s="42" t="s">
        <v>271</v>
      </c>
    </row>
    <row r="80" spans="2:3" x14ac:dyDescent="0.2">
      <c r="B80" s="41"/>
    </row>
    <row r="81" spans="2:4" ht="15.75" x14ac:dyDescent="0.2">
      <c r="B81" s="35" t="s">
        <v>216</v>
      </c>
    </row>
    <row r="82" spans="2:4" x14ac:dyDescent="0.2">
      <c r="B82" s="41"/>
    </row>
    <row r="83" spans="2:4" x14ac:dyDescent="0.2">
      <c r="B83" s="42" t="s">
        <v>250</v>
      </c>
    </row>
    <row r="84" spans="2:4" x14ac:dyDescent="0.2">
      <c r="B84" s="42" t="s">
        <v>272</v>
      </c>
    </row>
    <row r="85" spans="2:4" x14ac:dyDescent="0.2">
      <c r="B85" s="42" t="s">
        <v>273</v>
      </c>
    </row>
    <row r="87" spans="2:4" ht="15" x14ac:dyDescent="0.2">
      <c r="B87" s="57" t="s">
        <v>196</v>
      </c>
      <c r="C87" s="57"/>
      <c r="D87" s="43"/>
    </row>
    <row r="89" spans="2:4" x14ac:dyDescent="0.2">
      <c r="B89" s="42" t="s">
        <v>251</v>
      </c>
    </row>
    <row r="90" spans="2:4" x14ac:dyDescent="0.2">
      <c r="B90" s="42" t="s">
        <v>270</v>
      </c>
    </row>
    <row r="91" spans="2:4" x14ac:dyDescent="0.2">
      <c r="B91" s="42" t="s">
        <v>274</v>
      </c>
    </row>
    <row r="92" spans="2:4" x14ac:dyDescent="0.2">
      <c r="B92" s="41"/>
    </row>
    <row r="93" spans="2:4" ht="15.75" x14ac:dyDescent="0.2">
      <c r="B93" s="35" t="s">
        <v>216</v>
      </c>
    </row>
    <row r="94" spans="2:4" x14ac:dyDescent="0.2">
      <c r="B94" s="41"/>
    </row>
    <row r="95" spans="2:4" x14ac:dyDescent="0.2">
      <c r="B95" s="42" t="s">
        <v>251</v>
      </c>
    </row>
    <row r="96" spans="2:4" x14ac:dyDescent="0.2">
      <c r="B96" s="42" t="s">
        <v>272</v>
      </c>
    </row>
    <row r="97" spans="2:3" x14ac:dyDescent="0.2">
      <c r="B97" s="42" t="s">
        <v>274</v>
      </c>
    </row>
    <row r="99" spans="2:3" ht="15" x14ac:dyDescent="0.2">
      <c r="B99" s="57" t="s">
        <v>197</v>
      </c>
      <c r="C99" s="57"/>
    </row>
    <row r="101" spans="2:3" ht="15.75" x14ac:dyDescent="0.2">
      <c r="B101" s="35" t="s">
        <v>198</v>
      </c>
    </row>
    <row r="103" spans="2:3" x14ac:dyDescent="0.2">
      <c r="B103" s="42" t="s">
        <v>251</v>
      </c>
    </row>
    <row r="104" spans="2:3" x14ac:dyDescent="0.2">
      <c r="B104" s="42" t="s">
        <v>275</v>
      </c>
    </row>
    <row r="105" spans="2:3" x14ac:dyDescent="0.2">
      <c r="B105" s="42" t="s">
        <v>274</v>
      </c>
    </row>
    <row r="107" spans="2:3" ht="15.75" x14ac:dyDescent="0.2">
      <c r="B107" s="35" t="s">
        <v>199</v>
      </c>
    </row>
    <row r="109" spans="2:3" x14ac:dyDescent="0.2">
      <c r="B109" s="42" t="s">
        <v>252</v>
      </c>
    </row>
    <row r="110" spans="2:3" x14ac:dyDescent="0.2">
      <c r="B110" s="42" t="s">
        <v>259</v>
      </c>
    </row>
    <row r="111" spans="2:3" x14ac:dyDescent="0.2">
      <c r="B111" s="42" t="s">
        <v>241</v>
      </c>
    </row>
  </sheetData>
  <mergeCells count="13">
    <mergeCell ref="B1:C1"/>
    <mergeCell ref="B9:C9"/>
    <mergeCell ref="B2:E7"/>
    <mergeCell ref="B14:C14"/>
    <mergeCell ref="B99:C99"/>
    <mergeCell ref="B69:C69"/>
    <mergeCell ref="B20:C20"/>
    <mergeCell ref="B45:C45"/>
    <mergeCell ref="B49:C49"/>
    <mergeCell ref="B53:C53"/>
    <mergeCell ref="B63:C63"/>
    <mergeCell ref="B75:C75"/>
    <mergeCell ref="B87:C87"/>
  </mergeCells>
  <pageMargins left="0.7" right="0.7" top="0.75" bottom="0.75" header="0.3" footer="0.3"/>
  <pageSetup scale="6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88" r:id="rId4" name="Check Box 16">
              <controlPr defaultSize="0" autoFill="0" autoLine="0" autoPict="0" altText="">
                <anchor moveWithCells="1">
                  <from>
                    <xdr:col>0</xdr:col>
                    <xdr:colOff>95250</xdr:colOff>
                    <xdr:row>7</xdr:row>
                    <xdr:rowOff>171450</xdr:rowOff>
                  </from>
                  <to>
                    <xdr:col>0</xdr:col>
                    <xdr:colOff>361950</xdr:colOff>
                    <xdr:row>9</xdr:row>
                    <xdr:rowOff>28575</xdr:rowOff>
                  </to>
                </anchor>
              </controlPr>
            </control>
          </mc:Choice>
        </mc:AlternateContent>
        <mc:AlternateContent xmlns:mc="http://schemas.openxmlformats.org/markup-compatibility/2006">
          <mc:Choice Requires="x14">
            <control shapeId="3090" r:id="rId5" name="Check Box 18">
              <controlPr defaultSize="0" autoFill="0" autoLine="0" autoPict="0" altText="">
                <anchor moveWithCells="1">
                  <from>
                    <xdr:col>0</xdr:col>
                    <xdr:colOff>95250</xdr:colOff>
                    <xdr:row>12</xdr:row>
                    <xdr:rowOff>133350</xdr:rowOff>
                  </from>
                  <to>
                    <xdr:col>0</xdr:col>
                    <xdr:colOff>361950</xdr:colOff>
                    <xdr:row>14</xdr:row>
                    <xdr:rowOff>19050</xdr:rowOff>
                  </to>
                </anchor>
              </controlPr>
            </control>
          </mc:Choice>
        </mc:AlternateContent>
        <mc:AlternateContent xmlns:mc="http://schemas.openxmlformats.org/markup-compatibility/2006">
          <mc:Choice Requires="x14">
            <control shapeId="3091" r:id="rId6" name="Check Box 19">
              <controlPr defaultSize="0" autoFill="0" autoLine="0" autoPict="0" altText="">
                <anchor moveWithCells="1">
                  <from>
                    <xdr:col>0</xdr:col>
                    <xdr:colOff>95250</xdr:colOff>
                    <xdr:row>18</xdr:row>
                    <xdr:rowOff>152400</xdr:rowOff>
                  </from>
                  <to>
                    <xdr:col>0</xdr:col>
                    <xdr:colOff>361950</xdr:colOff>
                    <xdr:row>20</xdr:row>
                    <xdr:rowOff>0</xdr:rowOff>
                  </to>
                </anchor>
              </controlPr>
            </control>
          </mc:Choice>
        </mc:AlternateContent>
        <mc:AlternateContent xmlns:mc="http://schemas.openxmlformats.org/markup-compatibility/2006">
          <mc:Choice Requires="x14">
            <control shapeId="3092" r:id="rId7" name="Check Box 20">
              <controlPr defaultSize="0" autoFill="0" autoLine="0" autoPict="0" altText="">
                <anchor moveWithCells="1">
                  <from>
                    <xdr:col>0</xdr:col>
                    <xdr:colOff>95250</xdr:colOff>
                    <xdr:row>43</xdr:row>
                    <xdr:rowOff>133350</xdr:rowOff>
                  </from>
                  <to>
                    <xdr:col>0</xdr:col>
                    <xdr:colOff>361950</xdr:colOff>
                    <xdr:row>45</xdr:row>
                    <xdr:rowOff>19050</xdr:rowOff>
                  </to>
                </anchor>
              </controlPr>
            </control>
          </mc:Choice>
        </mc:AlternateContent>
        <mc:AlternateContent xmlns:mc="http://schemas.openxmlformats.org/markup-compatibility/2006">
          <mc:Choice Requires="x14">
            <control shapeId="3093" r:id="rId8" name="Check Box 21">
              <controlPr defaultSize="0" autoFill="0" autoLine="0" autoPict="0" altText="">
                <anchor moveWithCells="1">
                  <from>
                    <xdr:col>0</xdr:col>
                    <xdr:colOff>95250</xdr:colOff>
                    <xdr:row>47</xdr:row>
                    <xdr:rowOff>123825</xdr:rowOff>
                  </from>
                  <to>
                    <xdr:col>0</xdr:col>
                    <xdr:colOff>361950</xdr:colOff>
                    <xdr:row>49</xdr:row>
                    <xdr:rowOff>9525</xdr:rowOff>
                  </to>
                </anchor>
              </controlPr>
            </control>
          </mc:Choice>
        </mc:AlternateContent>
        <mc:AlternateContent xmlns:mc="http://schemas.openxmlformats.org/markup-compatibility/2006">
          <mc:Choice Requires="x14">
            <control shapeId="3094" r:id="rId9" name="Check Box 22">
              <controlPr defaultSize="0" autoFill="0" autoLine="0" autoPict="0" altText="">
                <anchor moveWithCells="1">
                  <from>
                    <xdr:col>0</xdr:col>
                    <xdr:colOff>95250</xdr:colOff>
                    <xdr:row>51</xdr:row>
                    <xdr:rowOff>142875</xdr:rowOff>
                  </from>
                  <to>
                    <xdr:col>0</xdr:col>
                    <xdr:colOff>361950</xdr:colOff>
                    <xdr:row>53</xdr:row>
                    <xdr:rowOff>28575</xdr:rowOff>
                  </to>
                </anchor>
              </controlPr>
            </control>
          </mc:Choice>
        </mc:AlternateContent>
        <mc:AlternateContent xmlns:mc="http://schemas.openxmlformats.org/markup-compatibility/2006">
          <mc:Choice Requires="x14">
            <control shapeId="3095" r:id="rId10" name="Check Box 23">
              <controlPr defaultSize="0" autoFill="0" autoLine="0" autoPict="0" altText="">
                <anchor moveWithCells="1">
                  <from>
                    <xdr:col>0</xdr:col>
                    <xdr:colOff>95250</xdr:colOff>
                    <xdr:row>61</xdr:row>
                    <xdr:rowOff>123825</xdr:rowOff>
                  </from>
                  <to>
                    <xdr:col>0</xdr:col>
                    <xdr:colOff>361950</xdr:colOff>
                    <xdr:row>63</xdr:row>
                    <xdr:rowOff>9525</xdr:rowOff>
                  </to>
                </anchor>
              </controlPr>
            </control>
          </mc:Choice>
        </mc:AlternateContent>
        <mc:AlternateContent xmlns:mc="http://schemas.openxmlformats.org/markup-compatibility/2006">
          <mc:Choice Requires="x14">
            <control shapeId="3097" r:id="rId11" name="Check Box 25">
              <controlPr defaultSize="0" autoFill="0" autoLine="0" autoPict="0" altText="">
                <anchor moveWithCells="1">
                  <from>
                    <xdr:col>0</xdr:col>
                    <xdr:colOff>95250</xdr:colOff>
                    <xdr:row>67</xdr:row>
                    <xdr:rowOff>133350</xdr:rowOff>
                  </from>
                  <to>
                    <xdr:col>0</xdr:col>
                    <xdr:colOff>361950</xdr:colOff>
                    <xdr:row>69</xdr:row>
                    <xdr:rowOff>19050</xdr:rowOff>
                  </to>
                </anchor>
              </controlPr>
            </control>
          </mc:Choice>
        </mc:AlternateContent>
        <mc:AlternateContent xmlns:mc="http://schemas.openxmlformats.org/markup-compatibility/2006">
          <mc:Choice Requires="x14">
            <control shapeId="3098" r:id="rId12" name="Check Box 26">
              <controlPr defaultSize="0" autoFill="0" autoLine="0" autoPict="0" altText="">
                <anchor moveWithCells="1">
                  <from>
                    <xdr:col>0</xdr:col>
                    <xdr:colOff>95250</xdr:colOff>
                    <xdr:row>73</xdr:row>
                    <xdr:rowOff>123825</xdr:rowOff>
                  </from>
                  <to>
                    <xdr:col>0</xdr:col>
                    <xdr:colOff>361950</xdr:colOff>
                    <xdr:row>75</xdr:row>
                    <xdr:rowOff>9525</xdr:rowOff>
                  </to>
                </anchor>
              </controlPr>
            </control>
          </mc:Choice>
        </mc:AlternateContent>
        <mc:AlternateContent xmlns:mc="http://schemas.openxmlformats.org/markup-compatibility/2006">
          <mc:Choice Requires="x14">
            <control shapeId="3099" r:id="rId13" name="Check Box 27">
              <controlPr defaultSize="0" autoFill="0" autoLine="0" autoPict="0" altText="">
                <anchor moveWithCells="1">
                  <from>
                    <xdr:col>0</xdr:col>
                    <xdr:colOff>95250</xdr:colOff>
                    <xdr:row>85</xdr:row>
                    <xdr:rowOff>133350</xdr:rowOff>
                  </from>
                  <to>
                    <xdr:col>0</xdr:col>
                    <xdr:colOff>361950</xdr:colOff>
                    <xdr:row>87</xdr:row>
                    <xdr:rowOff>19050</xdr:rowOff>
                  </to>
                </anchor>
              </controlPr>
            </control>
          </mc:Choice>
        </mc:AlternateContent>
        <mc:AlternateContent xmlns:mc="http://schemas.openxmlformats.org/markup-compatibility/2006">
          <mc:Choice Requires="x14">
            <control shapeId="3100" r:id="rId14" name="Check Box 28">
              <controlPr defaultSize="0" autoFill="0" autoLine="0" autoPict="0" altText="">
                <anchor moveWithCells="1">
                  <from>
                    <xdr:col>0</xdr:col>
                    <xdr:colOff>95250</xdr:colOff>
                    <xdr:row>97</xdr:row>
                    <xdr:rowOff>123825</xdr:rowOff>
                  </from>
                  <to>
                    <xdr:col>0</xdr:col>
                    <xdr:colOff>361950</xdr:colOff>
                    <xdr:row>99</xdr:row>
                    <xdr:rowOff>9525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1"/>
  <sheetViews>
    <sheetView showGridLines="0" workbookViewId="0">
      <selection activeCell="C26" sqref="C26"/>
    </sheetView>
  </sheetViews>
  <sheetFormatPr defaultRowHeight="15" x14ac:dyDescent="0.25"/>
  <cols>
    <col min="1" max="1" width="37.7109375" customWidth="1"/>
    <col min="2" max="2" width="92" customWidth="1"/>
  </cols>
  <sheetData>
    <row r="1" spans="1:2" s="20" customFormat="1" x14ac:dyDescent="0.2">
      <c r="B1" s="19"/>
    </row>
    <row r="2" spans="1:2" s="20" customFormat="1" x14ac:dyDescent="0.2">
      <c r="B2" s="19"/>
    </row>
    <row r="3" spans="1:2" s="20" customFormat="1" x14ac:dyDescent="0.2">
      <c r="B3" s="19"/>
    </row>
    <row r="4" spans="1:2" s="20" customFormat="1" x14ac:dyDescent="0.2">
      <c r="B4" s="19"/>
    </row>
    <row r="5" spans="1:2" s="20" customFormat="1" x14ac:dyDescent="0.2">
      <c r="B5" s="19"/>
    </row>
    <row r="6" spans="1:2" s="20" customFormat="1" x14ac:dyDescent="0.2">
      <c r="B6" s="19"/>
    </row>
    <row r="7" spans="1:2" s="20" customFormat="1" x14ac:dyDescent="0.2">
      <c r="B7" s="19"/>
    </row>
    <row r="8" spans="1:2" s="20" customFormat="1" x14ac:dyDescent="0.2">
      <c r="B8" s="19"/>
    </row>
    <row r="9" spans="1:2" s="20" customFormat="1" x14ac:dyDescent="0.2">
      <c r="B9" s="19"/>
    </row>
    <row r="10" spans="1:2" s="20" customFormat="1" x14ac:dyDescent="0.2">
      <c r="B10" s="19"/>
    </row>
    <row r="11" spans="1:2" s="20" customFormat="1" x14ac:dyDescent="0.2">
      <c r="B11" s="19"/>
    </row>
    <row r="12" spans="1:2" x14ac:dyDescent="0.25">
      <c r="A12" s="38"/>
    </row>
    <row r="15" spans="1:2" x14ac:dyDescent="0.25">
      <c r="A15" s="58"/>
      <c r="B15" s="36" t="s">
        <v>217</v>
      </c>
    </row>
    <row r="16" spans="1:2" x14ac:dyDescent="0.25">
      <c r="A16" s="58"/>
      <c r="B16" s="36" t="s">
        <v>202</v>
      </c>
    </row>
    <row r="17" spans="1:2" x14ac:dyDescent="0.25">
      <c r="A17" s="37"/>
      <c r="B17" s="34" t="s">
        <v>203</v>
      </c>
    </row>
    <row r="18" spans="1:2" x14ac:dyDescent="0.25">
      <c r="A18" s="38" t="s">
        <v>204</v>
      </c>
      <c r="B18" s="33">
        <f>WORKDAY(B21,-30)</f>
        <v>44336</v>
      </c>
    </row>
    <row r="19" spans="1:2" x14ac:dyDescent="0.25">
      <c r="A19" s="38" t="s">
        <v>205</v>
      </c>
      <c r="B19" s="33">
        <f>WORKDAY(B21,-5)</f>
        <v>44371</v>
      </c>
    </row>
    <row r="20" spans="1:2" x14ac:dyDescent="0.25">
      <c r="A20" s="38" t="s">
        <v>206</v>
      </c>
      <c r="B20" s="33">
        <f>WORKDAY(B21,-3)</f>
        <v>44375</v>
      </c>
    </row>
    <row r="21" spans="1:2" x14ac:dyDescent="0.25">
      <c r="A21" s="39" t="s">
        <v>207</v>
      </c>
      <c r="B21" s="33">
        <v>44378</v>
      </c>
    </row>
  </sheetData>
  <mergeCells count="1">
    <mergeCell ref="A15:A1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688910D700BE44F8D7FEC2D84C037D9" ma:contentTypeVersion="0" ma:contentTypeDescription="Create a new document." ma:contentTypeScope="" ma:versionID="06f889ed733661163766c04fc7452c6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2ADFB8-A899-422B-9922-FE5C3EA818E8}">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D7CE9917-984F-4749-BEA8-4F9FAD84F2AA}">
  <ds:schemaRefs>
    <ds:schemaRef ds:uri="http://schemas.microsoft.com/sharepoint/v3/contenttype/forms"/>
  </ds:schemaRefs>
</ds:datastoreItem>
</file>

<file path=customXml/itemProps3.xml><?xml version="1.0" encoding="utf-8"?>
<ds:datastoreItem xmlns:ds="http://schemas.openxmlformats.org/officeDocument/2006/customXml" ds:itemID="{5F6E4B6B-DEC2-4A04-B4E8-060EC62628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Overview</vt:lpstr>
      <vt:lpstr>Annual Enrollment</vt:lpstr>
      <vt:lpstr>Specs</vt:lpstr>
      <vt:lpstr>Sample File</vt:lpstr>
      <vt:lpstr>Testing Scenarios</vt:lpstr>
      <vt:lpstr>Timeline</vt:lpstr>
    </vt:vector>
  </TitlesOfParts>
  <Company>Cigna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Fahey, Sean E      646</dc:creator>
  <cp:lastModifiedBy>Cheryl Petitti</cp:lastModifiedBy>
  <dcterms:created xsi:type="dcterms:W3CDTF">2017-08-18T17:22:21Z</dcterms:created>
  <dcterms:modified xsi:type="dcterms:W3CDTF">2021-06-25T15:04:53Z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0x010100C688910D700BE44F8D7FEC2D84C037D9</vt:lpwstr>
  </property>
</Properties>
</file>