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nity" sheetId="1" r:id="rId4"/>
  </sheets>
  <definedNames/>
  <calcPr/>
</workbook>
</file>

<file path=xl/sharedStrings.xml><?xml version="1.0" encoding="utf-8"?>
<sst xmlns="http://schemas.openxmlformats.org/spreadsheetml/2006/main" count="80" uniqueCount="55">
  <si>
    <t>customer_name</t>
  </si>
  <si>
    <t>effective_date</t>
  </si>
  <si>
    <t>contract_number</t>
  </si>
  <si>
    <t>group_name</t>
  </si>
  <si>
    <t>product_code</t>
  </si>
  <si>
    <t>coverage_type</t>
  </si>
  <si>
    <t>plan_number</t>
  </si>
  <si>
    <t>plan_name</t>
  </si>
  <si>
    <t>ded code</t>
  </si>
  <si>
    <t>HD04</t>
  </si>
  <si>
    <t>funding</t>
  </si>
  <si>
    <t>market_name</t>
  </si>
  <si>
    <t>market_type</t>
  </si>
  <si>
    <t>suffix</t>
  </si>
  <si>
    <t>suffix_type</t>
  </si>
  <si>
    <t>claim_account</t>
  </si>
  <si>
    <t>premium_account</t>
  </si>
  <si>
    <t>adc</t>
  </si>
  <si>
    <t>state</t>
  </si>
  <si>
    <t>plan_variation_code</t>
  </si>
  <si>
    <t>reporting_code</t>
  </si>
  <si>
    <t>document_id</t>
  </si>
  <si>
    <t>termination_date</t>
  </si>
  <si>
    <t>Trinity River Authority</t>
  </si>
  <si>
    <t>919845</t>
  </si>
  <si>
    <t>active</t>
  </si>
  <si>
    <t>HMO</t>
  </si>
  <si>
    <t>D</t>
  </si>
  <si>
    <t>3</t>
  </si>
  <si>
    <t>Dental DHMO D097C</t>
  </si>
  <si>
    <t>BED1, BED2</t>
  </si>
  <si>
    <t>FI</t>
  </si>
  <si>
    <t>PacDental HMO Texas</t>
  </si>
  <si>
    <t>00</t>
  </si>
  <si>
    <t>A</t>
  </si>
  <si>
    <t>1</t>
  </si>
  <si>
    <t>001</t>
  </si>
  <si>
    <t>754</t>
  </si>
  <si>
    <t>TX</t>
  </si>
  <si>
    <t>0003</t>
  </si>
  <si>
    <t/>
  </si>
  <si>
    <t>PPO</t>
  </si>
  <si>
    <t>2</t>
  </si>
  <si>
    <t>Dental PPO 8P684</t>
  </si>
  <si>
    <t>BED3, BED4</t>
  </si>
  <si>
    <t>PCP/Wide Access</t>
  </si>
  <si>
    <t>AC</t>
  </si>
  <si>
    <t>002</t>
  </si>
  <si>
    <t>0002</t>
  </si>
  <si>
    <t>V</t>
  </si>
  <si>
    <t>Vision PPO VH528</t>
  </si>
  <si>
    <t>BEV1, BEV2</t>
  </si>
  <si>
    <t>N/A</t>
  </si>
  <si>
    <t>AB</t>
  </si>
  <si>
    <t>0001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</si>
</sst>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2" fontId="1" numFmtId="0" xfId="0" applyAlignment="1" applyBorder="1" applyFill="1" applyFont="1">
      <alignment horizontal="left"/>
    </xf>
    <xf borderId="0" fillId="0" fontId="1" numFmtId="1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12.0"/>
    <col customWidth="1" min="3" max="3" width="14.43"/>
    <col customWidth="1" min="4" max="4" width="10.86"/>
    <col customWidth="1" min="5" max="5" width="11.71"/>
    <col customWidth="1" min="6" max="6" width="12.57"/>
    <col customWidth="1" min="7" max="7" width="11.14"/>
    <col customWidth="1" min="8" max="8" width="18.43"/>
    <col customWidth="1" min="9" max="10" width="11.29"/>
    <col customWidth="1" min="11" max="11" width="6.57"/>
    <col customWidth="1" min="12" max="12" width="19.29"/>
    <col customWidth="1" min="13" max="13" width="10.71"/>
    <col customWidth="1" min="14" max="14" width="4.86"/>
    <col customWidth="1" min="15" max="15" width="9.29"/>
    <col customWidth="1" min="16" max="16" width="12.29"/>
    <col customWidth="1" min="17" max="17" width="15.14"/>
    <col customWidth="1" min="18" max="18" width="3.71"/>
    <col customWidth="1" min="19" max="19" width="4.71"/>
    <col customWidth="1" min="20" max="20" width="17.0"/>
    <col customWidth="1" min="21" max="21" width="12.86"/>
    <col customWidth="1" min="22" max="22" width="11.0"/>
    <col customWidth="1" min="23" max="23" width="14.29"/>
    <col customWidth="1" min="24" max="26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/>
      <c r="Y1" s="1"/>
      <c r="Z1" s="1"/>
    </row>
    <row r="2" ht="12.75" customHeight="1">
      <c r="A2" s="1" t="s">
        <v>23</v>
      </c>
      <c r="B2" s="3">
        <v>44531.0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tr">
        <f t="shared" ref="J2:J4" si="1">CONCATENATE(T2,U2,"TT")</f>
        <v>00030003TT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36</v>
      </c>
      <c r="R2" s="1" t="s">
        <v>37</v>
      </c>
      <c r="S2" s="1" t="s">
        <v>38</v>
      </c>
      <c r="T2" s="1" t="s">
        <v>39</v>
      </c>
      <c r="U2" s="1" t="s">
        <v>39</v>
      </c>
      <c r="V2" s="1"/>
      <c r="W2" s="1" t="s">
        <v>40</v>
      </c>
      <c r="X2" s="1"/>
      <c r="Y2" s="1"/>
      <c r="Z2" s="1"/>
    </row>
    <row r="3" ht="12.75" customHeight="1">
      <c r="A3" s="1" t="s">
        <v>23</v>
      </c>
      <c r="B3" s="3">
        <v>44531.0</v>
      </c>
      <c r="C3" s="1" t="s">
        <v>24</v>
      </c>
      <c r="D3" s="1" t="s">
        <v>25</v>
      </c>
      <c r="E3" s="1" t="s">
        <v>41</v>
      </c>
      <c r="F3" s="1" t="s">
        <v>27</v>
      </c>
      <c r="G3" s="1" t="s">
        <v>42</v>
      </c>
      <c r="H3" s="1" t="s">
        <v>43</v>
      </c>
      <c r="I3" s="1" t="s">
        <v>44</v>
      </c>
      <c r="J3" s="1" t="str">
        <f t="shared" si="1"/>
        <v>00020002TT</v>
      </c>
      <c r="K3" s="1" t="s">
        <v>31</v>
      </c>
      <c r="L3" s="1" t="s">
        <v>45</v>
      </c>
      <c r="M3" s="1" t="s">
        <v>33</v>
      </c>
      <c r="N3" s="1" t="s">
        <v>46</v>
      </c>
      <c r="O3" s="1" t="s">
        <v>42</v>
      </c>
      <c r="P3" s="1" t="s">
        <v>47</v>
      </c>
      <c r="Q3" s="1" t="s">
        <v>47</v>
      </c>
      <c r="R3" s="1"/>
      <c r="S3" s="1" t="s">
        <v>38</v>
      </c>
      <c r="T3" s="1" t="s">
        <v>48</v>
      </c>
      <c r="U3" s="1" t="s">
        <v>48</v>
      </c>
      <c r="V3" s="1"/>
      <c r="W3" s="1" t="s">
        <v>40</v>
      </c>
      <c r="X3" s="1"/>
      <c r="Y3" s="1"/>
      <c r="Z3" s="1"/>
    </row>
    <row r="4" ht="12.75" customHeight="1">
      <c r="A4" s="1" t="s">
        <v>23</v>
      </c>
      <c r="B4" s="3">
        <v>44531.0</v>
      </c>
      <c r="C4" s="1" t="s">
        <v>24</v>
      </c>
      <c r="D4" s="1" t="s">
        <v>25</v>
      </c>
      <c r="E4" s="1" t="s">
        <v>41</v>
      </c>
      <c r="F4" s="1" t="s">
        <v>49</v>
      </c>
      <c r="G4" s="1" t="s">
        <v>35</v>
      </c>
      <c r="H4" s="1" t="s">
        <v>50</v>
      </c>
      <c r="I4" s="1" t="s">
        <v>51</v>
      </c>
      <c r="J4" s="1" t="str">
        <f t="shared" si="1"/>
        <v>00010001TT</v>
      </c>
      <c r="K4" s="1" t="s">
        <v>31</v>
      </c>
      <c r="L4" s="1"/>
      <c r="M4" s="1" t="s">
        <v>52</v>
      </c>
      <c r="N4" s="1" t="s">
        <v>53</v>
      </c>
      <c r="O4" s="1" t="s">
        <v>35</v>
      </c>
      <c r="P4" s="1" t="s">
        <v>47</v>
      </c>
      <c r="Q4" s="1" t="s">
        <v>47</v>
      </c>
      <c r="R4" s="1"/>
      <c r="S4" s="1" t="s">
        <v>38</v>
      </c>
      <c r="T4" s="1" t="s">
        <v>54</v>
      </c>
      <c r="U4" s="1" t="s">
        <v>54</v>
      </c>
      <c r="V4" s="1"/>
      <c r="W4" s="1" t="s">
        <v>40</v>
      </c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1.0" footer="0.0" header="0.0" left="0.75" right="0.75" top="1.0"/>
  <pageSetup orientation="landscape"/>
  <drawing r:id="rId1"/>
</worksheet>
</file>